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HP\Desktop\All project\excel\"/>
    </mc:Choice>
  </mc:AlternateContent>
  <xr:revisionPtr revIDLastSave="0" documentId="13_ncr:1_{A5ADB549-62E3-43D5-9081-34EF98A63AC4}" xr6:coauthVersionLast="36" xr6:coauthVersionMax="47" xr10:uidLastSave="{00000000-0000-0000-0000-000000000000}"/>
  <bookViews>
    <workbookView xWindow="0" yWindow="0" windowWidth="23040" windowHeight="9060" firstSheet="1" activeTab="1" xr2:uid="{00000000-000D-0000-FFFF-FFFF00000000}"/>
  </bookViews>
  <sheets>
    <sheet name="Sheet1" sheetId="1" state="hidden" r:id="rId1"/>
    <sheet name="Dashboard" sheetId="3" r:id="rId2"/>
    <sheet name="Sheet2" sheetId="2" r:id="rId3"/>
    <sheet name="extra" sheetId="4" r:id="rId4"/>
  </sheets>
  <definedNames>
    <definedName name="Slicer_Region1">#N/A</definedName>
  </definedNames>
  <calcPr calcId="179021"/>
  <pivotCaches>
    <pivotCache cacheId="0" r:id="rId5"/>
    <pivotCache cacheId="1" r:id="rId6"/>
    <pivotCache cacheId="2" r:id="rId7"/>
    <pivotCache cacheId="3" r:id="rId8"/>
    <pivotCache cacheId="4" r:id="rId9"/>
    <pivotCache cacheId="5" r:id="rId10"/>
    <pivotCache cacheId="6" r:id="rId11"/>
    <pivotCache cacheId="7" r:id="rId12"/>
  </pivotCaches>
  <extLst>
    <ext xmlns:x14="http://schemas.microsoft.com/office/spreadsheetml/2009/9/main" uri="{876F7934-8845-4945-9796-88D515C7AA90}">
      <x14:pivotCaches>
        <pivotCache cacheId="8"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44ea947f-5e9f-4a81-a147-b3b55d76c20c" name="Orders" connection="Query - Orders"/>
          <x15:modelTable id="Returns_9335e937-ba59-44a5-a9e3-40b3c8c2c76a" name="Returns" connection="Query - Returns"/>
          <x15:modelTable id="Users_69e8932b-33e2-4c71-90c9-3a324321651a" name="Users" connection="Query - Users"/>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DAB0DB-B487-41DD-8934-9EF15C2D41C6}" name="Query - Orders" description="Connection to the 'Orders' query in the workbook." type="100" refreshedVersion="6" minRefreshableVersion="5">
    <extLst>
      <ext xmlns:x15="http://schemas.microsoft.com/office/spreadsheetml/2010/11/main" uri="{DE250136-89BD-433C-8126-D09CA5730AF9}">
        <x15:connection id="7712f66b-afb8-4017-96cc-8e494f2824d1"/>
      </ext>
    </extLst>
  </connection>
  <connection id="2" xr16:uid="{AA234CCA-11DE-4F2C-AD61-185A8A254543}" name="Query - Returns" description="Connection to the 'Returns' query in the workbook." type="100" refreshedVersion="6" minRefreshableVersion="5">
    <extLst>
      <ext xmlns:x15="http://schemas.microsoft.com/office/spreadsheetml/2010/11/main" uri="{DE250136-89BD-433C-8126-D09CA5730AF9}">
        <x15:connection id="b0d57b5f-aced-41c6-ae6e-1777c174f998">
          <x15:oledbPr connection="Provider=Microsoft.Mashup.OleDb.1;Data Source=$Workbook$;Location=Returns;Extended Properties=&quot;&quot;">
            <x15:dbTables>
              <x15:dbTable name="Returns"/>
            </x15:dbTables>
          </x15:oledbPr>
        </x15:connection>
      </ext>
    </extLst>
  </connection>
  <connection id="3" xr16:uid="{0237385B-0619-4E34-A0F3-B1968F463D3A}" name="Query - Users" description="Connection to the 'Users' query in the workbook." type="100" refreshedVersion="6" minRefreshableVersion="5">
    <extLst>
      <ext xmlns:x15="http://schemas.microsoft.com/office/spreadsheetml/2010/11/main" uri="{DE250136-89BD-433C-8126-D09CA5730AF9}">
        <x15:connection id="884ecaec-1095-4bc3-9c9f-5a01f31d713e">
          <x15:oledbPr connection="Provider=Microsoft.Mashup.OleDb.1;Data Source=$Workbook$;Location=Users;Extended Properties=&quot;&quot;">
            <x15:dbTables>
              <x15:dbTable name="Users"/>
            </x15:dbTables>
          </x15:oledbPr>
        </x15:connection>
      </ext>
    </extLst>
  </connection>
  <connection id="4" xr16:uid="{CC56E91E-43BB-4E5C-8A12-4A6C53539FA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<sst xmlns="http://schemas.openxmlformats.org/spreadsheetml/2006/main" count="82" uniqueCount="56">
  <si>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</si>
  <si>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</si>
  <si>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</si>
  <si>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</si>
  <si>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</si>
  <si>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</si>
  <si>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</si>
  <si>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</si>
  <si>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</si>
  <si>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</si>
  <si>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</si>
  <si>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</si>
  <si>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</si>
  <si>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Row Labels</t>
  </si>
  <si>
    <t>Delivery Truck</t>
  </si>
  <si>
    <t>Express Air</t>
  </si>
  <si>
    <t>Regular Air</t>
  </si>
  <si>
    <t>Grand Total</t>
  </si>
  <si>
    <t>California</t>
  </si>
  <si>
    <t>New York</t>
  </si>
  <si>
    <t>Ohio</t>
  </si>
  <si>
    <t>Oregon</t>
  </si>
  <si>
    <t>Texas</t>
  </si>
  <si>
    <t>Washington</t>
  </si>
  <si>
    <t>Sum of Profit</t>
  </si>
  <si>
    <t>Rubber Bands</t>
  </si>
  <si>
    <t>Scissors, Rulers and Trimmers</t>
  </si>
  <si>
    <t>Tables</t>
  </si>
  <si>
    <t>Bangor</t>
  </si>
  <si>
    <t>Cincinnati</t>
  </si>
  <si>
    <t>Greenville</t>
  </si>
  <si>
    <t>Harrison</t>
  </si>
  <si>
    <t>Los Angeles</t>
  </si>
  <si>
    <t>New City</t>
  </si>
  <si>
    <t>Steubenville</t>
  </si>
  <si>
    <t>Thornton</t>
  </si>
  <si>
    <t>Woodburn</t>
  </si>
  <si>
    <t>Sum of Sales</t>
  </si>
  <si>
    <t>Count of Order ID</t>
  </si>
  <si>
    <t>Central</t>
  </si>
  <si>
    <t>East</t>
  </si>
  <si>
    <t>South</t>
  </si>
  <si>
    <t>West</t>
  </si>
  <si>
    <t>region sales</t>
  </si>
  <si>
    <t>Jan</t>
  </si>
  <si>
    <t>Feb</t>
  </si>
  <si>
    <t>Mar</t>
  </si>
  <si>
    <t>Apr</t>
  </si>
  <si>
    <t>May</t>
  </si>
  <si>
    <t>Jun</t>
  </si>
  <si>
    <t>Jul</t>
  </si>
  <si>
    <t>Chris</t>
  </si>
  <si>
    <t>Erin</t>
  </si>
  <si>
    <t>Sam</t>
  </si>
  <si>
    <t>William</t>
  </si>
  <si>
    <t>maneger wise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</si>
</sst>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quotePrefix="1" applyFon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0" fillId="4" borderId="0" xfId="0" applyFill="1"/>
    <xf numFmtId="0" fontId="0" fillId="2"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CCFF"/>
      <color rgb="FFCCFFCC"/>
      <color rgb="FFFFFFFF"/>
      <color rgb="FF996633"/>
      <color rgb="FFFFFF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sharedStrings" Target="sharedStrings.xml"/><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2.xlsx]Sheet2!PivotTable5</c:name>
    <c:fmtId val="3"/>
  </c:pivotSource>
  <c:chart>
    <c:title>
      <c:tx>
        <c:rich>
          <a:bodyPr rot="0" spcFirstLastPara="1" vertOverflow="ellipsis" vert="horz" wrap="square" anchor="ctr" anchorCtr="1"/>
          <a:lstStyle/>
          <a:p>
            <a:pPr algn="ctr" rtl="0">
              <a:defRPr lang="en-IN" sz="1400" b="1" i="0" u="none" strike="noStrike" kern="1200" spc="0" baseline="0">
                <a:solidFill>
                  <a:schemeClr val="bg2">
                    <a:lumMod val="10000"/>
                  </a:schemeClr>
                </a:solidFill>
                <a:latin typeface="+mn-lt"/>
                <a:ea typeface="+mn-ea"/>
                <a:cs typeface="+mn-cs"/>
              </a:defRPr>
            </a:pPr>
            <a:r>
              <a:rPr lang="en-IN" sz="1400" b="1" i="0" u="none" strike="noStrike" kern="1200" spc="0" baseline="0">
                <a:solidFill>
                  <a:schemeClr val="bg2">
                    <a:lumMod val="10000"/>
                  </a:schemeClr>
                </a:solidFill>
                <a:latin typeface="+mn-lt"/>
                <a:ea typeface="+mn-ea"/>
                <a:cs typeface="+mn-cs"/>
              </a:rPr>
              <a:t>Most Used Shipment Mode </a:t>
            </a:r>
          </a:p>
        </c:rich>
      </c:tx>
      <c:layout>
        <c:manualLayout>
          <c:xMode val="edge"/>
          <c:yMode val="edge"/>
          <c:x val="1.833573308371244E-2"/>
          <c:y val="4.4256235211977815E-2"/>
        </c:manualLayout>
      </c:layout>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5"/>
          </a:solidFill>
          <a:ln>
            <a:noFill/>
          </a:ln>
          <a:effectLst/>
        </c:spPr>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lumMod val="40000"/>
              <a:lumOff val="6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6">
              <a:lumMod val="60000"/>
              <a:lumOff val="40000"/>
            </a:schemeClr>
          </a:solidFill>
          <a:ln>
            <a:noFill/>
          </a:ln>
          <a:effectLst/>
        </c:spPr>
      </c:pivotFmt>
    </c:pivotFmts>
    <c:plotArea>
      <c:layout>
        <c:manualLayout>
          <c:layoutTarget val="inner"/>
          <c:xMode val="edge"/>
          <c:yMode val="edge"/>
          <c:x val="2.3905731400567738E-2"/>
          <c:y val="0.23088010550405338"/>
          <c:w val="0.7285438711278569"/>
          <c:h val="0.76032545096220183"/>
        </c:manualLayout>
      </c:layout>
      <c:pieChart>
        <c:varyColors val="1"/>
        <c:ser>
          <c:idx val="0"/>
          <c:order val="0"/>
          <c:tx>
            <c:strRef>
              <c:f>Sheet2!$B$3</c:f>
              <c:strCache>
                <c:ptCount val="1"/>
                <c:pt idx="0">
                  <c:v>Total</c:v>
                </c:pt>
              </c:strCache>
            </c:strRef>
          </c:tx>
          <c:dPt>
            <c:idx val="0"/>
            <c:bubble3D val="0"/>
            <c:spPr>
              <a:solidFill>
                <a:schemeClr val="accent1">
                  <a:lumMod val="40000"/>
                  <a:lumOff val="60000"/>
                </a:schemeClr>
              </a:solidFill>
              <a:ln>
                <a:noFill/>
              </a:ln>
              <a:effectLst/>
            </c:spPr>
            <c:extLst>
              <c:ext xmlns:c16="http://schemas.microsoft.com/office/drawing/2014/chart" uri="{C3380CC4-5D6E-409C-BE32-E72D297353CC}">
                <c16:uniqueId val="{00000001-BF7B-4E0C-82D0-C5C0989A5003}"/>
              </c:ext>
            </c:extLst>
          </c:dPt>
          <c:dPt>
            <c:idx val="1"/>
            <c:bubble3D val="0"/>
            <c:spPr>
              <a:solidFill>
                <a:schemeClr val="accent2">
                  <a:lumMod val="40000"/>
                  <a:lumOff val="60000"/>
                </a:schemeClr>
              </a:solidFill>
              <a:ln>
                <a:noFill/>
              </a:ln>
              <a:effectLst/>
            </c:spPr>
            <c:extLst>
              <c:ext xmlns:c16="http://schemas.microsoft.com/office/drawing/2014/chart" uri="{C3380CC4-5D6E-409C-BE32-E72D297353CC}">
                <c16:uniqueId val="{00000003-BF7B-4E0C-82D0-C5C0989A5003}"/>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BF7B-4E0C-82D0-C5C0989A50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Sheet2!$A$4:$A$7</c:f>
              <c:strCache>
                <c:ptCount val="3"/>
                <c:pt idx="0">
                  <c:v>Delivery Truck</c:v>
                </c:pt>
                <c:pt idx="1">
                  <c:v>Express Air</c:v>
                </c:pt>
                <c:pt idx="2">
                  <c:v>Regular Air</c:v>
                </c:pt>
              </c:strCache>
            </c:strRef>
          </c:cat>
          <c:val>
            <c:numRef>
              <c:f>Sheet2!$B$4:$B$7</c:f>
              <c:numCache>
                <c:formatCode>General</c:formatCode>
                <c:ptCount val="3"/>
                <c:pt idx="0">
                  <c:v>275</c:v>
                </c:pt>
                <c:pt idx="1">
                  <c:v>240</c:v>
                </c:pt>
                <c:pt idx="2">
                  <c:v>1437</c:v>
                </c:pt>
              </c:numCache>
            </c:numRef>
          </c:val>
          <c:extLst>
            <c:ext xmlns:c16="http://schemas.microsoft.com/office/drawing/2014/chart" uri="{C3380CC4-5D6E-409C-BE32-E72D297353CC}">
              <c16:uniqueId val="{00000006-BF7B-4E0C-82D0-C5C0989A5003}"/>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2.xlsx]Sheet2!PivotTable1</c:name>
    <c:fmtId val="0"/>
  </c:pivotSource>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ysClr val="windowText" lastClr="000000">
                    <a:lumMod val="65000"/>
                    <a:lumOff val="35000"/>
                  </a:sysClr>
                </a:solidFill>
                <a:latin typeface="+mn-lt"/>
                <a:ea typeface="+mn-ea"/>
                <a:cs typeface="+mn-cs"/>
              </a:rPr>
              <a:t>Top 5 Profitable States </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Sheet2!$B$19</c:f>
              <c:strCache>
                <c:ptCount val="1"/>
                <c:pt idx="0">
                  <c:v>Total</c:v>
                </c:pt>
              </c:strCache>
            </c:strRef>
          </c:tx>
          <c:spPr>
            <a:solidFill>
              <a:schemeClr val="accent1"/>
            </a:solidFill>
            <a:ln>
              <a:noFill/>
            </a:ln>
            <a:effectLst/>
          </c:spPr>
          <c:invertIfNegative val="0"/>
          <c:cat>
            <c:strRef>
              <c:f>Sheet2!$A$20:$A$25</c:f>
              <c:strCache>
                <c:ptCount val="5"/>
                <c:pt idx="0">
                  <c:v>California</c:v>
                </c:pt>
                <c:pt idx="1">
                  <c:v>New York</c:v>
                </c:pt>
                <c:pt idx="2">
                  <c:v>Ohio</c:v>
                </c:pt>
                <c:pt idx="3">
                  <c:v>Oregon</c:v>
                </c:pt>
                <c:pt idx="4">
                  <c:v>Texas</c:v>
                </c:pt>
              </c:strCache>
            </c:strRef>
          </c:cat>
          <c:val>
            <c:numRef>
              <c:f>Sheet2!$B$20:$B$25</c:f>
              <c:numCache>
                <c:formatCode>General</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0-945C-41D0-B8FD-757709A5C5AC}"/>
            </c:ext>
          </c:extLst>
        </c:ser>
        <c:dLbls>
          <c:showLegendKey val="0"/>
          <c:showVal val="0"/>
          <c:showCatName val="0"/>
          <c:showSerName val="0"/>
          <c:showPercent val="0"/>
          <c:showBubbleSize val="0"/>
        </c:dLbls>
        <c:gapWidth val="182"/>
        <c:axId val="1055030272"/>
        <c:axId val="1055028960"/>
      </c:barChart>
      <c:catAx>
        <c:axId val="1055030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028960"/>
        <c:crosses val="autoZero"/>
        <c:auto val="1"/>
        <c:lblAlgn val="ctr"/>
        <c:lblOffset val="100"/>
        <c:noMultiLvlLbl val="0"/>
      </c:catAx>
      <c:valAx>
        <c:axId val="1055028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0302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2.xlsx]Sheet2!PivotTable3</c:name>
    <c:fmtId val="0"/>
  </c:pivotSource>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ysClr val="windowText" lastClr="000000">
                    <a:lumMod val="65000"/>
                    <a:lumOff val="35000"/>
                  </a:sysClr>
                </a:solidFill>
                <a:latin typeface="+mn-lt"/>
                <a:ea typeface="+mn-ea"/>
                <a:cs typeface="+mn-cs"/>
              </a:rPr>
              <a:t>Top 3 least Profitable Product Sub- Categories </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Sheet2!$I$4</c:f>
              <c:strCache>
                <c:ptCount val="1"/>
                <c:pt idx="0">
                  <c:v>Total</c:v>
                </c:pt>
              </c:strCache>
            </c:strRef>
          </c:tx>
          <c:spPr>
            <a:ln w="28575" cap="rnd">
              <a:solidFill>
                <a:schemeClr val="accent1"/>
              </a:solidFill>
              <a:round/>
            </a:ln>
            <a:effectLst/>
          </c:spPr>
          <c:marker>
            <c:symbol val="none"/>
          </c:marker>
          <c:cat>
            <c:strRef>
              <c:f>Sheet2!$H$5:$H$8</c:f>
              <c:strCache>
                <c:ptCount val="3"/>
                <c:pt idx="0">
                  <c:v>Rubber Bands</c:v>
                </c:pt>
                <c:pt idx="1">
                  <c:v>Scissors, Rulers and Trimmers</c:v>
                </c:pt>
                <c:pt idx="2">
                  <c:v>Tables</c:v>
                </c:pt>
              </c:strCache>
            </c:strRef>
          </c:cat>
          <c:val>
            <c:numRef>
              <c:f>Sheet2!$I$5:$I$8</c:f>
              <c:numCache>
                <c:formatCode>General</c:formatCode>
                <c:ptCount val="3"/>
                <c:pt idx="0">
                  <c:v>-1544.8260631999999</c:v>
                </c:pt>
                <c:pt idx="1">
                  <c:v>-1291.0959000000005</c:v>
                </c:pt>
                <c:pt idx="2">
                  <c:v>-7240.0713636500022</c:v>
                </c:pt>
              </c:numCache>
            </c:numRef>
          </c:val>
          <c:smooth val="0"/>
          <c:extLst>
            <c:ext xmlns:c16="http://schemas.microsoft.com/office/drawing/2014/chart" uri="{C3380CC4-5D6E-409C-BE32-E72D297353CC}">
              <c16:uniqueId val="{00000000-C29A-405B-80A9-3272DD4A22AD}"/>
            </c:ext>
          </c:extLst>
        </c:ser>
        <c:dLbls>
          <c:showLegendKey val="0"/>
          <c:showVal val="0"/>
          <c:showCatName val="0"/>
          <c:showSerName val="0"/>
          <c:showPercent val="0"/>
          <c:showBubbleSize val="0"/>
        </c:dLbls>
        <c:smooth val="0"/>
        <c:axId val="468692720"/>
        <c:axId val="468701576"/>
      </c:lineChart>
      <c:catAx>
        <c:axId val="46869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701576"/>
        <c:crosses val="autoZero"/>
        <c:auto val="1"/>
        <c:lblAlgn val="ctr"/>
        <c:lblOffset val="100"/>
        <c:noMultiLvlLbl val="0"/>
      </c:catAx>
      <c:valAx>
        <c:axId val="468701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69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2.xlsx]Sheet2!PivotTable4</c:name>
    <c:fmtId val="0"/>
  </c:pivotSource>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ysClr val="windowText" lastClr="000000">
                    <a:lumMod val="65000"/>
                    <a:lumOff val="35000"/>
                  </a:sysClr>
                </a:solidFill>
                <a:latin typeface="+mn-lt"/>
                <a:ea typeface="+mn-ea"/>
                <a:cs typeface="+mn-cs"/>
              </a:rPr>
              <a:t>Top 10 most Profitable Cities </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cked"/>
        <c:varyColors val="0"/>
        <c:ser>
          <c:idx val="0"/>
          <c:order val="0"/>
          <c:tx>
            <c:strRef>
              <c:f>Sheet2!$S$6</c:f>
              <c:strCache>
                <c:ptCount val="1"/>
                <c:pt idx="0">
                  <c:v>Total</c:v>
                </c:pt>
              </c:strCache>
            </c:strRef>
          </c:tx>
          <c:spPr>
            <a:solidFill>
              <a:schemeClr val="accent1"/>
            </a:solidFill>
            <a:ln>
              <a:noFill/>
            </a:ln>
            <a:effectLst/>
          </c:spPr>
          <c:cat>
            <c:strRef>
              <c:f>Sheet2!$R$7:$R$16</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Sheet2!$S$7:$S$16</c:f>
              <c:numCache>
                <c:formatCode>General</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extLst>
            <c:ext xmlns:c16="http://schemas.microsoft.com/office/drawing/2014/chart" uri="{C3380CC4-5D6E-409C-BE32-E72D297353CC}">
              <c16:uniqueId val="{00000000-D6D9-4A85-AEC7-D7095EF53271}"/>
            </c:ext>
          </c:extLst>
        </c:ser>
        <c:dLbls>
          <c:showLegendKey val="0"/>
          <c:showVal val="0"/>
          <c:showCatName val="0"/>
          <c:showSerName val="0"/>
          <c:showPercent val="0"/>
          <c:showBubbleSize val="0"/>
        </c:dLbls>
        <c:axId val="1048639520"/>
        <c:axId val="1048644768"/>
      </c:areaChart>
      <c:catAx>
        <c:axId val="1048639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644768"/>
        <c:crosses val="autoZero"/>
        <c:auto val="1"/>
        <c:lblAlgn val="ctr"/>
        <c:lblOffset val="100"/>
        <c:noMultiLvlLbl val="0"/>
      </c:catAx>
      <c:valAx>
        <c:axId val="104864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6395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Discount</a:t>
            </a:r>
            <a:r>
              <a:rPr lang="en-IN" baseline="0"/>
              <a:t> vs Profit (does more discount drives the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Sheet2!$H$24</c:f>
              <c:strCache>
                <c:ptCount val="1"/>
                <c:pt idx="0">
                  <c:v>Sum of Profit</c:v>
                </c:pt>
              </c:strCache>
            </c:strRef>
          </c:tx>
          <c:spPr>
            <a:solidFill>
              <a:schemeClr val="accent1"/>
            </a:solidFill>
            <a:ln>
              <a:noFill/>
            </a:ln>
            <a:effectLst/>
          </c:spPr>
          <c:invertIfNegative val="0"/>
          <c:cat>
            <c:strRef>
              <c:f>Sheet2!$G$25:$G$38</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Sheet2!$H$25:$H$38</c:f>
              <c:numCache>
                <c:formatCode>General</c:formatCode>
                <c:ptCount val="13"/>
                <c:pt idx="0">
                  <c:v>29472.378890919987</c:v>
                </c:pt>
                <c:pt idx="1">
                  <c:v>23015.237296999989</c:v>
                </c:pt>
                <c:pt idx="2">
                  <c:v>42716.792631000026</c:v>
                </c:pt>
                <c:pt idx="3">
                  <c:v>59886.172476000007</c:v>
                </c:pt>
                <c:pt idx="4">
                  <c:v>-4665.6010589999996</c:v>
                </c:pt>
                <c:pt idx="5">
                  <c:v>36108.973346680017</c:v>
                </c:pt>
                <c:pt idx="6">
                  <c:v>31025.760367999992</c:v>
                </c:pt>
                <c:pt idx="7">
                  <c:v>12959.156939999997</c:v>
                </c:pt>
                <c:pt idx="8">
                  <c:v>7326.338827999999</c:v>
                </c:pt>
                <c:pt idx="9">
                  <c:v>-18024.83264905</c:v>
                </c:pt>
                <c:pt idx="10">
                  <c:v>4284.1147675999955</c:v>
                </c:pt>
                <c:pt idx="11">
                  <c:v>-9.1300000000000008</c:v>
                </c:pt>
                <c:pt idx="12">
                  <c:v>-17.75</c:v>
                </c:pt>
              </c:numCache>
            </c:numRef>
          </c:val>
          <c:extLst>
            <c:ext xmlns:c16="http://schemas.microsoft.com/office/drawing/2014/chart" uri="{C3380CC4-5D6E-409C-BE32-E72D297353CC}">
              <c16:uniqueId val="{00000000-2EB6-4D2A-9169-E31CA572C9E9}"/>
            </c:ext>
          </c:extLst>
        </c:ser>
        <c:dLbls>
          <c:showLegendKey val="0"/>
          <c:showVal val="0"/>
          <c:showCatName val="0"/>
          <c:showSerName val="0"/>
          <c:showPercent val="0"/>
          <c:showBubbleSize val="0"/>
        </c:dLbls>
        <c:gapWidth val="219"/>
        <c:overlap val="-27"/>
        <c:axId val="447415272"/>
        <c:axId val="447420192"/>
      </c:barChart>
      <c:lineChart>
        <c:grouping val="standard"/>
        <c:varyColors val="0"/>
        <c:ser>
          <c:idx val="1"/>
          <c:order val="1"/>
          <c:tx>
            <c:strRef>
              <c:f>Sheet2!$I$24</c:f>
              <c:strCache>
                <c:ptCount val="1"/>
                <c:pt idx="0">
                  <c:v>Sum of Sales</c:v>
                </c:pt>
              </c:strCache>
            </c:strRef>
          </c:tx>
          <c:spPr>
            <a:ln w="28575" cap="rnd">
              <a:solidFill>
                <a:schemeClr val="accent2"/>
              </a:solidFill>
              <a:round/>
            </a:ln>
            <a:effectLst/>
          </c:spPr>
          <c:marker>
            <c:symbol val="none"/>
          </c:marker>
          <c:cat>
            <c:strRef>
              <c:f>Sheet2!$G$25:$G$38</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Sheet2!$I$25:$I$38</c:f>
              <c:numCache>
                <c:formatCode>General</c:formatCode>
                <c:ptCount val="13"/>
                <c:pt idx="0">
                  <c:v>170539.05</c:v>
                </c:pt>
                <c:pt idx="1">
                  <c:v>166350.1</c:v>
                </c:pt>
                <c:pt idx="2">
                  <c:v>250814.89</c:v>
                </c:pt>
                <c:pt idx="3">
                  <c:v>190490.16</c:v>
                </c:pt>
                <c:pt idx="4">
                  <c:v>176710.8</c:v>
                </c:pt>
                <c:pt idx="5">
                  <c:v>218024.21</c:v>
                </c:pt>
                <c:pt idx="6">
                  <c:v>136042.17000000001</c:v>
                </c:pt>
                <c:pt idx="7">
                  <c:v>207753.78</c:v>
                </c:pt>
                <c:pt idx="8">
                  <c:v>132598.15</c:v>
                </c:pt>
                <c:pt idx="9">
                  <c:v>169874.38</c:v>
                </c:pt>
                <c:pt idx="10">
                  <c:v>104958.36</c:v>
                </c:pt>
                <c:pt idx="11">
                  <c:v>27.96</c:v>
                </c:pt>
                <c:pt idx="12">
                  <c:v>153.87</c:v>
                </c:pt>
              </c:numCache>
            </c:numRef>
          </c:val>
          <c:smooth val="0"/>
          <c:extLst>
            <c:ext xmlns:c16="http://schemas.microsoft.com/office/drawing/2014/chart" uri="{C3380CC4-5D6E-409C-BE32-E72D297353CC}">
              <c16:uniqueId val="{00000001-2EB6-4D2A-9169-E31CA572C9E9}"/>
            </c:ext>
          </c:extLst>
        </c:ser>
        <c:dLbls>
          <c:showLegendKey val="0"/>
          <c:showVal val="0"/>
          <c:showCatName val="0"/>
          <c:showSerName val="0"/>
          <c:showPercent val="0"/>
          <c:showBubbleSize val="0"/>
        </c:dLbls>
        <c:marker val="1"/>
        <c:smooth val="0"/>
        <c:axId val="679403472"/>
        <c:axId val="324018280"/>
      </c:lineChart>
      <c:catAx>
        <c:axId val="447415272"/>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420192"/>
        <c:crosses val="autoZero"/>
        <c:auto val="1"/>
        <c:lblAlgn val="ctr"/>
        <c:lblOffset val="100"/>
        <c:noMultiLvlLbl val="0"/>
      </c:catAx>
      <c:valAx>
        <c:axId val="447420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415272"/>
        <c:crosses val="autoZero"/>
        <c:crossBetween val="between"/>
      </c:valAx>
      <c:valAx>
        <c:axId val="324018280"/>
        <c:scaling>
          <c:orientation val="minMax"/>
        </c:scaling>
        <c:delete val="0"/>
        <c:axPos val="r"/>
        <c:numFmt formatCode="&quot;₹&quot;\ #,##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403472"/>
        <c:crosses val="max"/>
        <c:crossBetween val="between"/>
      </c:valAx>
      <c:catAx>
        <c:axId val="679403472"/>
        <c:scaling>
          <c:orientation val="minMax"/>
        </c:scaling>
        <c:delete val="1"/>
        <c:axPos val="b"/>
        <c:numFmt formatCode="General" sourceLinked="1"/>
        <c:majorTickMark val="out"/>
        <c:minorTickMark val="none"/>
        <c:tickLblPos val="nextTo"/>
        <c:crossAx val="3240182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2.xlsx]Sheet2!PivotTable6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Profit and</a:t>
            </a:r>
            <a:r>
              <a:rPr lang="en-US" baseline="0"/>
              <a:t> Sale</a:t>
            </a:r>
            <a:r>
              <a:rPr lang="en-US"/>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ln w="28575" cap="rnd">
            <a:solidFill>
              <a:srgbClr val="FFFF00"/>
            </a:solidFill>
            <a:round/>
          </a:ln>
          <a:effectLst/>
        </c:spPr>
        <c:marker>
          <c:symbol val="circle"/>
          <c:size val="5"/>
          <c:spPr>
            <a:solidFill>
              <a:schemeClr val="accent1"/>
            </a:solidFill>
            <a:ln w="9525">
              <a:solidFill>
                <a:schemeClr val="accent1"/>
              </a:solidFill>
            </a:ln>
            <a:effectLst/>
          </c:spPr>
        </c:marker>
      </c:pivotFmt>
      <c:pivotFmt>
        <c:idx val="4"/>
        <c:spPr>
          <a:ln w="28575" cap="rnd">
            <a:solidFill>
              <a:srgbClr val="92D050"/>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Sheet2!$S$23</c:f>
              <c:strCache>
                <c:ptCount val="1"/>
                <c:pt idx="0">
                  <c:v>Sum of Sales</c:v>
                </c:pt>
              </c:strCache>
            </c:strRef>
          </c:tx>
          <c:spPr>
            <a:ln w="28575" cap="rnd">
              <a:solidFill>
                <a:srgbClr val="FFFF00"/>
              </a:solidFill>
              <a:round/>
            </a:ln>
            <a:effectLst/>
          </c:spPr>
          <c:marker>
            <c:symbol val="circle"/>
            <c:size val="5"/>
            <c:spPr>
              <a:solidFill>
                <a:schemeClr val="accent1"/>
              </a:solidFill>
              <a:ln w="9525">
                <a:solidFill>
                  <a:schemeClr val="accent1"/>
                </a:solidFill>
              </a:ln>
              <a:effectLst/>
            </c:spPr>
          </c:marker>
          <c:cat>
            <c:strRef>
              <c:f>Sheet2!$R$24:$R$31</c:f>
              <c:strCache>
                <c:ptCount val="7"/>
                <c:pt idx="0">
                  <c:v>Jan</c:v>
                </c:pt>
                <c:pt idx="1">
                  <c:v>Feb</c:v>
                </c:pt>
                <c:pt idx="2">
                  <c:v>Mar</c:v>
                </c:pt>
                <c:pt idx="3">
                  <c:v>Apr</c:v>
                </c:pt>
                <c:pt idx="4">
                  <c:v>May</c:v>
                </c:pt>
                <c:pt idx="5">
                  <c:v>Jun</c:v>
                </c:pt>
                <c:pt idx="6">
                  <c:v>Jul</c:v>
                </c:pt>
              </c:strCache>
            </c:strRef>
          </c:cat>
          <c:val>
            <c:numRef>
              <c:f>Sheet2!$S$24:$S$31</c:f>
              <c:numCache>
                <c:formatCode>General</c:formatCode>
                <c:ptCount val="7"/>
                <c:pt idx="0">
                  <c:v>249621.24</c:v>
                </c:pt>
                <c:pt idx="1">
                  <c:v>347811.44</c:v>
                </c:pt>
                <c:pt idx="2">
                  <c:v>259026.6</c:v>
                </c:pt>
                <c:pt idx="3">
                  <c:v>387448.67</c:v>
                </c:pt>
                <c:pt idx="4">
                  <c:v>319642.45</c:v>
                </c:pt>
                <c:pt idx="5">
                  <c:v>334850.15000000002</c:v>
                </c:pt>
                <c:pt idx="6">
                  <c:v>25937.33</c:v>
                </c:pt>
              </c:numCache>
            </c:numRef>
          </c:val>
          <c:smooth val="0"/>
          <c:extLst>
            <c:ext xmlns:c16="http://schemas.microsoft.com/office/drawing/2014/chart" uri="{C3380CC4-5D6E-409C-BE32-E72D297353CC}">
              <c16:uniqueId val="{00000003-9CA1-457F-9A5B-8701D7E4B436}"/>
            </c:ext>
          </c:extLst>
        </c:ser>
        <c:ser>
          <c:idx val="1"/>
          <c:order val="1"/>
          <c:tx>
            <c:strRef>
              <c:f>Sheet2!$T$23</c:f>
              <c:strCache>
                <c:ptCount val="1"/>
                <c:pt idx="0">
                  <c:v>Sum of Profit</c:v>
                </c:pt>
              </c:strCache>
            </c:strRef>
          </c:tx>
          <c:spPr>
            <a:ln w="28575" cap="rnd">
              <a:solidFill>
                <a:srgbClr val="92D050"/>
              </a:solidFill>
              <a:round/>
            </a:ln>
            <a:effectLst/>
          </c:spPr>
          <c:marker>
            <c:symbol val="circle"/>
            <c:size val="5"/>
            <c:spPr>
              <a:solidFill>
                <a:schemeClr val="accent2"/>
              </a:solidFill>
              <a:ln w="9525">
                <a:solidFill>
                  <a:schemeClr val="accent2"/>
                </a:solidFill>
              </a:ln>
              <a:effectLst/>
            </c:spPr>
          </c:marker>
          <c:cat>
            <c:strRef>
              <c:f>Sheet2!$R$24:$R$31</c:f>
              <c:strCache>
                <c:ptCount val="7"/>
                <c:pt idx="0">
                  <c:v>Jan</c:v>
                </c:pt>
                <c:pt idx="1">
                  <c:v>Feb</c:v>
                </c:pt>
                <c:pt idx="2">
                  <c:v>Mar</c:v>
                </c:pt>
                <c:pt idx="3">
                  <c:v>Apr</c:v>
                </c:pt>
                <c:pt idx="4">
                  <c:v>May</c:v>
                </c:pt>
                <c:pt idx="5">
                  <c:v>Jun</c:v>
                </c:pt>
                <c:pt idx="6">
                  <c:v>Jul</c:v>
                </c:pt>
              </c:strCache>
            </c:strRef>
          </c:cat>
          <c:val>
            <c:numRef>
              <c:f>Sheet2!$T$24:$T$31</c:f>
              <c:numCache>
                <c:formatCode>General</c:formatCode>
                <c:ptCount val="7"/>
                <c:pt idx="0">
                  <c:v>-8907.6733953200091</c:v>
                </c:pt>
                <c:pt idx="1">
                  <c:v>46069.633415320015</c:v>
                </c:pt>
                <c:pt idx="2">
                  <c:v>-4545.5660532500006</c:v>
                </c:pt>
                <c:pt idx="3">
                  <c:v>53745.162562000034</c:v>
                </c:pt>
                <c:pt idx="4">
                  <c:v>68732.153398400056</c:v>
                </c:pt>
                <c:pt idx="5">
                  <c:v>58517.742010000002</c:v>
                </c:pt>
                <c:pt idx="6">
                  <c:v>10466.159899999999</c:v>
                </c:pt>
              </c:numCache>
            </c:numRef>
          </c:val>
          <c:smooth val="0"/>
          <c:extLst>
            <c:ext xmlns:c16="http://schemas.microsoft.com/office/drawing/2014/chart" uri="{C3380CC4-5D6E-409C-BE32-E72D297353CC}">
              <c16:uniqueId val="{00000004-9CA1-457F-9A5B-8701D7E4B436}"/>
            </c:ext>
          </c:extLst>
        </c:ser>
        <c:dLbls>
          <c:showLegendKey val="0"/>
          <c:showVal val="0"/>
          <c:showCatName val="0"/>
          <c:showSerName val="0"/>
          <c:showPercent val="0"/>
          <c:showBubbleSize val="0"/>
        </c:dLbls>
        <c:marker val="1"/>
        <c:smooth val="0"/>
        <c:axId val="956154936"/>
        <c:axId val="956146080"/>
      </c:lineChart>
      <c:catAx>
        <c:axId val="95615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146080"/>
        <c:crosses val="autoZero"/>
        <c:auto val="1"/>
        <c:lblAlgn val="ctr"/>
        <c:lblOffset val="100"/>
        <c:noMultiLvlLbl val="0"/>
      </c:catAx>
      <c:valAx>
        <c:axId val="9561460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154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2.xlsx]extra!PivotTable7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Region Wise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w="25400">
            <a:solidFill>
              <a:schemeClr val="lt1"/>
            </a:solidFill>
          </a:ln>
          <a:effectLst/>
          <a:sp3d contourW="25400">
            <a:contourClr>
              <a:schemeClr val="lt1"/>
            </a:contourClr>
          </a:sp3d>
        </c:spPr>
      </c:pivotFmt>
      <c:pivotFmt>
        <c:idx val="2"/>
        <c:spPr>
          <a:solidFill>
            <a:schemeClr val="accent6"/>
          </a:solidFill>
          <a:ln w="25400">
            <a:solidFill>
              <a:schemeClr val="lt1"/>
            </a:solidFill>
          </a:ln>
          <a:effectLst/>
          <a:sp3d contourW="25400">
            <a:contourClr>
              <a:schemeClr val="lt1"/>
            </a:contourClr>
          </a:sp3d>
        </c:spPr>
      </c:pivotFmt>
      <c:pivotFmt>
        <c:idx val="3"/>
        <c:spPr>
          <a:solidFill>
            <a:schemeClr val="accent6"/>
          </a:solidFill>
          <a:ln w="25400">
            <a:solidFill>
              <a:schemeClr val="lt1"/>
            </a:solidFill>
          </a:ln>
          <a:effectLst/>
          <a:sp3d contourW="25400">
            <a:contourClr>
              <a:schemeClr val="lt1"/>
            </a:contourClr>
          </a:sp3d>
        </c:spPr>
      </c:pivotFmt>
      <c:pivotFmt>
        <c:idx val="4"/>
        <c:spPr>
          <a:solidFill>
            <a:schemeClr val="accent6"/>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extra!$C$5</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E4C0-4013-8BA7-0E74012661B7}"/>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E4C0-4013-8BA7-0E74012661B7}"/>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E4C0-4013-8BA7-0E74012661B7}"/>
              </c:ext>
            </c:extLst>
          </c:dPt>
          <c:dPt>
            <c:idx val="3"/>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E4C0-4013-8BA7-0E74012661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extra!$B$6:$B$10</c:f>
              <c:strCache>
                <c:ptCount val="4"/>
                <c:pt idx="0">
                  <c:v>Central</c:v>
                </c:pt>
                <c:pt idx="1">
                  <c:v>East</c:v>
                </c:pt>
                <c:pt idx="2">
                  <c:v>South</c:v>
                </c:pt>
                <c:pt idx="3">
                  <c:v>West</c:v>
                </c:pt>
              </c:strCache>
            </c:strRef>
          </c:cat>
          <c:val>
            <c:numRef>
              <c:f>extra!$C$6:$C$10</c:f>
              <c:numCache>
                <c:formatCode>General</c:formatCode>
                <c:ptCount val="4"/>
                <c:pt idx="0">
                  <c:v>448284.7</c:v>
                </c:pt>
                <c:pt idx="1">
                  <c:v>592171.49</c:v>
                </c:pt>
                <c:pt idx="2">
                  <c:v>357105.12</c:v>
                </c:pt>
                <c:pt idx="3">
                  <c:v>526776.56999999995</c:v>
                </c:pt>
              </c:numCache>
            </c:numRef>
          </c:val>
          <c:extLst>
            <c:ext xmlns:c16="http://schemas.microsoft.com/office/drawing/2014/chart" uri="{C3380CC4-5D6E-409C-BE32-E72D297353CC}">
              <c16:uniqueId val="{00000000-CD8B-4A6C-9CAD-218EE70A461B}"/>
            </c:ext>
          </c:extLst>
        </c:ser>
        <c:dLbls>
          <c:dLblPos val="outEnd"/>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2.xlsx]extra!PivotTable10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Manager  wise</a:t>
            </a:r>
            <a:r>
              <a:rPr lang="en-US" baseline="0"/>
              <a:t>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extra!$D$30</c:f>
              <c:strCache>
                <c:ptCount val="1"/>
                <c:pt idx="0">
                  <c:v>Total</c:v>
                </c:pt>
              </c:strCache>
            </c:strRef>
          </c:tx>
          <c:spPr>
            <a:solidFill>
              <a:schemeClr val="accent1"/>
            </a:solidFill>
            <a:ln>
              <a:noFill/>
            </a:ln>
            <a:effectLst/>
          </c:spPr>
          <c:invertIfNegative val="0"/>
          <c:cat>
            <c:strRef>
              <c:f>extra!$C$31:$C$35</c:f>
              <c:strCache>
                <c:ptCount val="4"/>
                <c:pt idx="0">
                  <c:v>Chris</c:v>
                </c:pt>
                <c:pt idx="1">
                  <c:v>Erin</c:v>
                </c:pt>
                <c:pt idx="2">
                  <c:v>Sam</c:v>
                </c:pt>
                <c:pt idx="3">
                  <c:v>William</c:v>
                </c:pt>
              </c:strCache>
            </c:strRef>
          </c:cat>
          <c:val>
            <c:numRef>
              <c:f>extra!$D$31:$D$35</c:f>
              <c:numCache>
                <c:formatCode>General</c:formatCode>
                <c:ptCount val="4"/>
                <c:pt idx="0">
                  <c:v>77365.472668600007</c:v>
                </c:pt>
                <c:pt idx="1">
                  <c:v>85291.403445999997</c:v>
                </c:pt>
                <c:pt idx="2">
                  <c:v>-14424.054379450004</c:v>
                </c:pt>
                <c:pt idx="3">
                  <c:v>75844.790101999999</c:v>
                </c:pt>
              </c:numCache>
            </c:numRef>
          </c:val>
          <c:extLst>
            <c:ext xmlns:c16="http://schemas.microsoft.com/office/drawing/2014/chart" uri="{C3380CC4-5D6E-409C-BE32-E72D297353CC}">
              <c16:uniqueId val="{00000000-EA7B-4F14-95F0-0772BFEBA429}"/>
            </c:ext>
          </c:extLst>
        </c:ser>
        <c:dLbls>
          <c:showLegendKey val="0"/>
          <c:showVal val="0"/>
          <c:showCatName val="0"/>
          <c:showSerName val="0"/>
          <c:showPercent val="0"/>
          <c:showBubbleSize val="0"/>
        </c:dLbls>
        <c:gapWidth val="150"/>
        <c:axId val="1114041472"/>
        <c:axId val="1114041800"/>
      </c:barChart>
      <c:catAx>
        <c:axId val="1114041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041800"/>
        <c:crosses val="autoZero"/>
        <c:auto val="1"/>
        <c:lblAlgn val="ctr"/>
        <c:lblOffset val="100"/>
        <c:noMultiLvlLbl val="0"/>
      </c:catAx>
      <c:valAx>
        <c:axId val="1114041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04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2.xlsx]Sheet2!PivotTable1</c:name>
    <c:fmtId val="2"/>
  </c:pivotSource>
  <c:chart>
    <c:title>
      <c:tx>
        <c:rich>
          <a:bodyPr rot="0" spcFirstLastPara="1" vertOverflow="ellipsis" vert="horz" wrap="square" anchor="ctr" anchorCtr="1"/>
          <a:lstStyle/>
          <a:p>
            <a:pPr algn="ctr" rtl="0">
              <a:defRPr lang="en-IN" sz="1400" b="1" i="0" u="none" strike="noStrike" kern="1200" spc="0" baseline="0">
                <a:solidFill>
                  <a:schemeClr val="bg2">
                    <a:lumMod val="10000"/>
                  </a:schemeClr>
                </a:solidFill>
                <a:latin typeface="+mn-lt"/>
                <a:ea typeface="+mn-ea"/>
                <a:cs typeface="+mn-cs"/>
              </a:defRPr>
            </a:pPr>
            <a:r>
              <a:rPr lang="en-IN" sz="1400" b="1" i="0" u="none" strike="noStrike" kern="1200" spc="0" baseline="0">
                <a:solidFill>
                  <a:schemeClr val="bg2">
                    <a:lumMod val="10000"/>
                  </a:schemeClr>
                </a:solidFill>
                <a:latin typeface="+mn-lt"/>
                <a:ea typeface="+mn-ea"/>
                <a:cs typeface="+mn-cs"/>
              </a:rPr>
              <a:t>Top 5 Profitable States </a:t>
            </a:r>
          </a:p>
        </c:rich>
      </c:tx>
      <c:layout>
        <c:manualLayout>
          <c:xMode val="edge"/>
          <c:yMode val="edge"/>
          <c:x val="0.16584795945833061"/>
          <c:y val="6.6001666232252301E-2"/>
        </c:manualLayout>
      </c:layout>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1">
              <a:lumMod val="65000"/>
              <a:lumOff val="35000"/>
            </a:schemeClr>
          </a:solidFill>
          <a:ln>
            <a:noFill/>
          </a:ln>
          <a:effectLst/>
        </c:spPr>
        <c:marker>
          <c:symbol val="none"/>
        </c:marker>
      </c:pivotFmt>
    </c:pivotFmts>
    <c:plotArea>
      <c:layout>
        <c:manualLayout>
          <c:layoutTarget val="inner"/>
          <c:xMode val="edge"/>
          <c:yMode val="edge"/>
          <c:x val="0.26912920800809348"/>
          <c:y val="0.18830783081186447"/>
          <c:w val="0.58391961586892027"/>
          <c:h val="0.68450364028572208"/>
        </c:manualLayout>
      </c:layout>
      <c:barChart>
        <c:barDir val="bar"/>
        <c:grouping val="clustered"/>
        <c:varyColors val="0"/>
        <c:ser>
          <c:idx val="0"/>
          <c:order val="0"/>
          <c:tx>
            <c:strRef>
              <c:f>Sheet2!$B$19</c:f>
              <c:strCache>
                <c:ptCount val="1"/>
                <c:pt idx="0">
                  <c:v>Total</c:v>
                </c:pt>
              </c:strCache>
            </c:strRef>
          </c:tx>
          <c:spPr>
            <a:solidFill>
              <a:schemeClr val="tx1">
                <a:lumMod val="65000"/>
                <a:lumOff val="35000"/>
              </a:schemeClr>
            </a:solidFill>
            <a:ln>
              <a:noFill/>
            </a:ln>
            <a:effectLst/>
          </c:spPr>
          <c:invertIfNegative val="0"/>
          <c:cat>
            <c:strRef>
              <c:f>Sheet2!$A$20:$A$25</c:f>
              <c:strCache>
                <c:ptCount val="5"/>
                <c:pt idx="0">
                  <c:v>California</c:v>
                </c:pt>
                <c:pt idx="1">
                  <c:v>New York</c:v>
                </c:pt>
                <c:pt idx="2">
                  <c:v>Ohio</c:v>
                </c:pt>
                <c:pt idx="3">
                  <c:v>Oregon</c:v>
                </c:pt>
                <c:pt idx="4">
                  <c:v>Texas</c:v>
                </c:pt>
              </c:strCache>
            </c:strRef>
          </c:cat>
          <c:val>
            <c:numRef>
              <c:f>Sheet2!$B$20:$B$25</c:f>
              <c:numCache>
                <c:formatCode>General</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0-302A-4519-BB6B-1A51A92A1B8D}"/>
            </c:ext>
          </c:extLst>
        </c:ser>
        <c:dLbls>
          <c:showLegendKey val="0"/>
          <c:showVal val="0"/>
          <c:showCatName val="0"/>
          <c:showSerName val="0"/>
          <c:showPercent val="0"/>
          <c:showBubbleSize val="0"/>
        </c:dLbls>
        <c:gapWidth val="182"/>
        <c:axId val="1055030272"/>
        <c:axId val="1055028960"/>
      </c:barChart>
      <c:catAx>
        <c:axId val="1055030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IN" sz="1000" b="0" i="0" u="none" strike="noStrike" kern="1200" baseline="0">
                <a:solidFill>
                  <a:schemeClr val="tx1"/>
                </a:solidFill>
                <a:latin typeface="+mn-lt"/>
                <a:ea typeface="+mn-ea"/>
                <a:cs typeface="+mn-cs"/>
              </a:defRPr>
            </a:pPr>
            <a:endParaRPr lang="en-US"/>
          </a:p>
        </c:txPr>
        <c:crossAx val="1055028960"/>
        <c:crosses val="autoZero"/>
        <c:auto val="1"/>
        <c:lblAlgn val="ctr"/>
        <c:lblOffset val="100"/>
        <c:noMultiLvlLbl val="0"/>
      </c:catAx>
      <c:valAx>
        <c:axId val="1055028960"/>
        <c:scaling>
          <c:orientation val="minMax"/>
        </c:scaling>
        <c:delete val="0"/>
        <c:axPos val="b"/>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lang="en-IN" sz="1000" b="0" i="0" u="none" strike="noStrike" kern="1200" baseline="0">
                <a:solidFill>
                  <a:schemeClr val="tx1"/>
                </a:solidFill>
                <a:latin typeface="+mn-lt"/>
                <a:ea typeface="+mn-ea"/>
                <a:cs typeface="+mn-cs"/>
              </a:defRPr>
            </a:pPr>
            <a:endParaRPr lang="en-US"/>
          </a:p>
        </c:txPr>
        <c:crossAx val="10550302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IN"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2.xlsx]Sheet2!PivotTable3</c:name>
    <c:fmtId val="2"/>
  </c:pivotSource>
  <c:chart>
    <c:title>
      <c:tx>
        <c:rich>
          <a:bodyPr rot="0" spcFirstLastPara="1" vertOverflow="ellipsis" vert="horz" wrap="square" anchor="ctr" anchorCtr="1"/>
          <a:lstStyle/>
          <a:p>
            <a:pPr algn="ctr" rtl="0">
              <a:defRPr lang="en-IN" sz="1400" b="1" i="0" u="none" strike="noStrike" kern="1200" spc="0" baseline="0">
                <a:solidFill>
                  <a:schemeClr val="bg2">
                    <a:lumMod val="10000"/>
                  </a:schemeClr>
                </a:solidFill>
                <a:latin typeface="+mn-lt"/>
                <a:ea typeface="+mn-ea"/>
                <a:cs typeface="+mn-cs"/>
              </a:defRPr>
            </a:pPr>
            <a:r>
              <a:rPr lang="en-IN" sz="1400" b="1" i="0" u="none" strike="noStrike" kern="1200" spc="0" baseline="0">
                <a:solidFill>
                  <a:schemeClr val="bg2">
                    <a:lumMod val="10000"/>
                  </a:schemeClr>
                </a:solidFill>
                <a:latin typeface="+mn-lt"/>
                <a:ea typeface="+mn-ea"/>
                <a:cs typeface="+mn-cs"/>
              </a:rPr>
              <a:t>Top 3 least Profitable Product Sub- Categories </a:t>
            </a:r>
          </a:p>
        </c:rich>
      </c:tx>
      <c:layout>
        <c:manualLayout>
          <c:xMode val="edge"/>
          <c:yMode val="edge"/>
          <c:x val="7.1729692070987019E-2"/>
          <c:y val="1.0939717419346502E-2"/>
        </c:manualLayout>
      </c:layout>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bg2">
                  <a:lumMod val="10000"/>
                </a:schemeClr>
              </a:solidFill>
              <a:latin typeface="+mn-lt"/>
              <a:ea typeface="+mn-ea"/>
              <a:cs typeface="+mn-cs"/>
            </a:defRPr>
          </a:pPr>
          <a:endParaRPr lang="en-US"/>
        </a:p>
      </c:txPr>
    </c:title>
    <c:autoTitleDeleted val="0"/>
    <c:pivotFmts>
      <c:pivotFmt>
        <c:idx val="0"/>
      </c:pivotFmt>
      <c:pivotFmt>
        <c:idx val="1"/>
      </c:pivotFmt>
      <c:pivotFmt>
        <c:idx val="2"/>
        <c:spPr>
          <a:solidFill>
            <a:schemeClr val="bg1">
              <a:lumMod val="95000"/>
            </a:schemeClr>
          </a:soli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6.836927986738478E-2"/>
          <c:y val="0.23713215738549362"/>
          <c:w val="0.81813049742128008"/>
          <c:h val="0.64691629955947139"/>
        </c:manualLayout>
      </c:layout>
      <c:barChart>
        <c:barDir val="bar"/>
        <c:grouping val="stacked"/>
        <c:varyColors val="0"/>
        <c:ser>
          <c:idx val="0"/>
          <c:order val="0"/>
          <c:tx>
            <c:strRef>
              <c:f>Sheet2!$I$4</c:f>
              <c:strCache>
                <c:ptCount val="1"/>
                <c:pt idx="0">
                  <c:v>Total</c:v>
                </c:pt>
              </c:strCache>
            </c:strRef>
          </c:tx>
          <c:spPr>
            <a:solidFill>
              <a:schemeClr val="bg1">
                <a:lumMod val="95000"/>
              </a:schemeClr>
            </a:solidFill>
            <a:ln>
              <a:noFill/>
            </a:ln>
            <a:effectLst>
              <a:outerShdw blurRad="57150" dist="19050" dir="5400000" algn="ctr" rotWithShape="0">
                <a:srgbClr val="000000">
                  <a:alpha val="63000"/>
                </a:srgbClr>
              </a:outerShdw>
            </a:effectLst>
          </c:spPr>
          <c:invertIfNegative val="0"/>
          <c:cat>
            <c:strRef>
              <c:f>Sheet2!$H$5:$H$8</c:f>
              <c:strCache>
                <c:ptCount val="3"/>
                <c:pt idx="0">
                  <c:v>Rubber Bands</c:v>
                </c:pt>
                <c:pt idx="1">
                  <c:v>Scissors, Rulers and Trimmers</c:v>
                </c:pt>
                <c:pt idx="2">
                  <c:v>Tables</c:v>
                </c:pt>
              </c:strCache>
            </c:strRef>
          </c:cat>
          <c:val>
            <c:numRef>
              <c:f>Sheet2!$I$5:$I$8</c:f>
              <c:numCache>
                <c:formatCode>General</c:formatCode>
                <c:ptCount val="3"/>
                <c:pt idx="0">
                  <c:v>-1544.8260631999999</c:v>
                </c:pt>
                <c:pt idx="1">
                  <c:v>-1291.0959000000005</c:v>
                </c:pt>
                <c:pt idx="2">
                  <c:v>-7240.0713636500022</c:v>
                </c:pt>
              </c:numCache>
            </c:numRef>
          </c:val>
          <c:extLst>
            <c:ext xmlns:c16="http://schemas.microsoft.com/office/drawing/2014/chart" uri="{C3380CC4-5D6E-409C-BE32-E72D297353CC}">
              <c16:uniqueId val="{00000000-1918-4F3D-9776-3FA102DF54B2}"/>
            </c:ext>
          </c:extLst>
        </c:ser>
        <c:dLbls>
          <c:showLegendKey val="0"/>
          <c:showVal val="0"/>
          <c:showCatName val="0"/>
          <c:showSerName val="0"/>
          <c:showPercent val="0"/>
          <c:showBubbleSize val="0"/>
        </c:dLbls>
        <c:gapWidth val="150"/>
        <c:overlap val="100"/>
        <c:axId val="468692720"/>
        <c:axId val="468701576"/>
      </c:barChart>
      <c:catAx>
        <c:axId val="468692720"/>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68701576"/>
        <c:crosses val="autoZero"/>
        <c:auto val="1"/>
        <c:lblAlgn val="ctr"/>
        <c:lblOffset val="100"/>
        <c:noMultiLvlLbl val="0"/>
      </c:catAx>
      <c:valAx>
        <c:axId val="468701576"/>
        <c:scaling>
          <c:orientation val="minMax"/>
        </c:scaling>
        <c:delete val="0"/>
        <c:axPos val="b"/>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69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2.xlsx]Sheet2!PivotTable4</c:name>
    <c:fmtId val="2"/>
  </c:pivotSource>
  <c:chart>
    <c:title>
      <c:tx>
        <c:rich>
          <a:bodyPr rot="0" spcFirstLastPara="1" vertOverflow="ellipsis" vert="horz" wrap="square" anchor="ctr" anchorCtr="1"/>
          <a:lstStyle/>
          <a:p>
            <a:pPr algn="ctr" rtl="0">
              <a:defRPr lang="en-IN" sz="1400" b="1" i="0" u="none" strike="noStrike" kern="1200" spc="0" baseline="0">
                <a:solidFill>
                  <a:schemeClr val="bg2">
                    <a:lumMod val="10000"/>
                  </a:schemeClr>
                </a:solidFill>
                <a:latin typeface="+mn-lt"/>
                <a:ea typeface="+mn-ea"/>
                <a:cs typeface="+mn-cs"/>
              </a:defRPr>
            </a:pPr>
            <a:r>
              <a:rPr lang="en-IN" sz="1400" b="1" i="0" u="none" strike="noStrike" kern="1200" spc="0" baseline="0">
                <a:solidFill>
                  <a:schemeClr val="bg2">
                    <a:lumMod val="10000"/>
                  </a:schemeClr>
                </a:solidFill>
                <a:latin typeface="+mn-lt"/>
                <a:ea typeface="+mn-ea"/>
                <a:cs typeface="+mn-cs"/>
              </a:rPr>
              <a:t>Top 10 most Profitable Cities </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bg2">
                  <a:lumMod val="10000"/>
                </a:schemeClr>
              </a:solidFill>
              <a:latin typeface="+mn-lt"/>
              <a:ea typeface="+mn-ea"/>
              <a:cs typeface="+mn-cs"/>
            </a:defRPr>
          </a:pPr>
          <a:endParaRPr lang="en-US"/>
        </a:p>
      </c:txPr>
    </c:title>
    <c:autoTitleDeleted val="0"/>
    <c:pivotFmts>
      <c:pivotFmt>
        <c:idx val="0"/>
      </c:pivotFmt>
      <c:pivotFmt>
        <c:idx val="1"/>
      </c:pivotFmt>
      <c:pivotFmt>
        <c:idx val="2"/>
        <c:spPr>
          <a:solidFill>
            <a:schemeClr val="bg1">
              <a:lumMod val="65000"/>
            </a:schemeClr>
          </a:solidFill>
          <a:ln>
            <a:noFill/>
          </a:ln>
          <a:effectLst/>
        </c:spPr>
        <c:marker>
          <c:symbol val="none"/>
        </c:marker>
      </c:pivotFmt>
    </c:pivotFmts>
    <c:plotArea>
      <c:layout>
        <c:manualLayout>
          <c:layoutTarget val="inner"/>
          <c:xMode val="edge"/>
          <c:yMode val="edge"/>
          <c:x val="9.2239950269374218E-2"/>
          <c:y val="0.17171296296296298"/>
          <c:w val="0.84534897775935902"/>
          <c:h val="0.58833770778652672"/>
        </c:manualLayout>
      </c:layout>
      <c:areaChart>
        <c:grouping val="stacked"/>
        <c:varyColors val="0"/>
        <c:ser>
          <c:idx val="0"/>
          <c:order val="0"/>
          <c:tx>
            <c:strRef>
              <c:f>Sheet2!$S$6</c:f>
              <c:strCache>
                <c:ptCount val="1"/>
                <c:pt idx="0">
                  <c:v>Total</c:v>
                </c:pt>
              </c:strCache>
            </c:strRef>
          </c:tx>
          <c:spPr>
            <a:solidFill>
              <a:schemeClr val="bg1">
                <a:lumMod val="65000"/>
              </a:schemeClr>
            </a:solidFill>
            <a:ln>
              <a:noFill/>
            </a:ln>
            <a:effectLst/>
          </c:spPr>
          <c:cat>
            <c:strRef>
              <c:f>Sheet2!$R$7:$R$16</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Sheet2!$S$7:$S$16</c:f>
              <c:numCache>
                <c:formatCode>General</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extLst>
            <c:ext xmlns:c16="http://schemas.microsoft.com/office/drawing/2014/chart" uri="{C3380CC4-5D6E-409C-BE32-E72D297353CC}">
              <c16:uniqueId val="{00000000-7F28-4B4E-9E4A-75188189E0FE}"/>
            </c:ext>
          </c:extLst>
        </c:ser>
        <c:dLbls>
          <c:showLegendKey val="0"/>
          <c:showVal val="0"/>
          <c:showCatName val="0"/>
          <c:showSerName val="0"/>
          <c:showPercent val="0"/>
          <c:showBubbleSize val="0"/>
        </c:dLbls>
        <c:axId val="1048639520"/>
        <c:axId val="1048644768"/>
      </c:areaChart>
      <c:catAx>
        <c:axId val="1048639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644768"/>
        <c:crosses val="autoZero"/>
        <c:auto val="1"/>
        <c:lblAlgn val="ctr"/>
        <c:lblOffset val="100"/>
        <c:noMultiLvlLbl val="0"/>
      </c:catAx>
      <c:valAx>
        <c:axId val="1048644768"/>
        <c:scaling>
          <c:orientation val="minMax"/>
        </c:scaling>
        <c:delete val="0"/>
        <c:axPos val="l"/>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lgn="ctr">
              <a:defRPr lang="en-IN" sz="900" b="0" i="0" u="none" strike="noStrike" kern="1200" baseline="0">
                <a:solidFill>
                  <a:schemeClr val="tx1">
                    <a:lumMod val="65000"/>
                    <a:lumOff val="35000"/>
                  </a:schemeClr>
                </a:solidFill>
                <a:latin typeface="+mn-lt"/>
                <a:ea typeface="+mn-ea"/>
                <a:cs typeface="+mn-cs"/>
              </a:defRPr>
            </a:pPr>
            <a:endParaRPr lang="en-US"/>
          </a:p>
        </c:txPr>
        <c:crossAx val="10486395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2.xlsx]extra!PivotTable7</c:name>
    <c:fmtId val="4"/>
  </c:pivotSource>
  <c:chart>
    <c:title>
      <c:tx>
        <c:rich>
          <a:bodyPr rot="0" spcFirstLastPara="1" vertOverflow="ellipsis" vert="horz" wrap="square" anchor="ctr" anchorCtr="1"/>
          <a:lstStyle/>
          <a:p>
            <a:pPr algn="ctr" rtl="0">
              <a:defRPr lang="en-IN" sz="1400" b="1" i="0" u="none" strike="noStrike" kern="1200" spc="0" baseline="0">
                <a:solidFill>
                  <a:schemeClr val="bg2">
                    <a:lumMod val="10000"/>
                  </a:schemeClr>
                </a:solidFill>
                <a:latin typeface="+mn-lt"/>
                <a:ea typeface="+mn-ea"/>
                <a:cs typeface="+mn-cs"/>
              </a:defRPr>
            </a:pPr>
            <a:r>
              <a:rPr lang="en-IN" sz="1400" b="1" i="0" u="none" strike="noStrike" kern="1200" spc="0" baseline="0">
                <a:solidFill>
                  <a:schemeClr val="bg2">
                    <a:lumMod val="10000"/>
                  </a:schemeClr>
                </a:solidFill>
                <a:latin typeface="+mn-lt"/>
                <a:ea typeface="+mn-ea"/>
                <a:cs typeface="+mn-cs"/>
              </a:rPr>
              <a:t>Region Wise Sales</a:t>
            </a:r>
          </a:p>
        </c:rich>
      </c:tx>
      <c:layout>
        <c:manualLayout>
          <c:xMode val="edge"/>
          <c:yMode val="edge"/>
          <c:x val="0.33957733742829643"/>
          <c:y val="5.147057929529077E-3"/>
        </c:manualLayout>
      </c:layout>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p3d contourW="25400">
            <a:contourClr>
              <a:schemeClr val="lt1"/>
            </a:contourClr>
          </a:sp3d>
        </c:spPr>
      </c:pivotFmt>
      <c:pivotFmt>
        <c:idx val="3"/>
        <c:spPr>
          <a:solidFill>
            <a:schemeClr val="accent1"/>
          </a:solidFill>
          <a:ln w="19050">
            <a:solidFill>
              <a:schemeClr val="lt1"/>
            </a:solidFill>
          </a:ln>
          <a:effectLst/>
          <a:sp3d contourW="25400">
            <a:contourClr>
              <a:schemeClr val="lt1"/>
            </a:contourClr>
          </a:sp3d>
        </c:spPr>
      </c:pivotFmt>
      <c:pivotFmt>
        <c:idx val="4"/>
        <c:spPr>
          <a:solidFill>
            <a:schemeClr val="accent1"/>
          </a:solidFill>
          <a:ln w="19050">
            <a:solidFill>
              <a:schemeClr val="lt1"/>
            </a:solidFill>
          </a:ln>
          <a:effectLst/>
          <a:sp3d contourW="25400">
            <a:contourClr>
              <a:schemeClr val="lt1"/>
            </a:contourClr>
          </a:sp3d>
        </c:spPr>
      </c:pivotFmt>
      <c:pivotFmt>
        <c:idx val="5"/>
        <c:spPr>
          <a:solidFill>
            <a:schemeClr val="accent1"/>
          </a:solidFill>
          <a:ln w="1905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3">
              <a:lumMod val="40000"/>
              <a:lumOff val="60000"/>
            </a:schemeClr>
          </a:solidFill>
          <a:ln w="25400">
            <a:solidFill>
              <a:schemeClr val="lt1"/>
            </a:solidFill>
          </a:ln>
          <a:effectLst/>
          <a:sp3d contourW="25400">
            <a:contourClr>
              <a:schemeClr val="lt1"/>
            </a:contourClr>
          </a:sp3d>
        </c:spPr>
      </c:pivotFmt>
      <c:pivotFmt>
        <c:idx val="8"/>
        <c:spPr>
          <a:solidFill>
            <a:schemeClr val="accent6">
              <a:lumMod val="60000"/>
              <a:lumOff val="40000"/>
            </a:schemeClr>
          </a:solidFill>
          <a:ln w="25400">
            <a:solidFill>
              <a:schemeClr val="lt1"/>
            </a:solidFill>
          </a:ln>
          <a:effectLst/>
          <a:sp3d contourW="25400">
            <a:contourClr>
              <a:schemeClr val="lt1"/>
            </a:contourClr>
          </a:sp3d>
        </c:spPr>
      </c:pivotFmt>
      <c:pivotFmt>
        <c:idx val="9"/>
        <c:spPr>
          <a:solidFill>
            <a:schemeClr val="bg2">
              <a:lumMod val="75000"/>
            </a:schemeClr>
          </a:solidFill>
          <a:ln w="25400">
            <a:solidFill>
              <a:schemeClr val="lt1"/>
            </a:solidFill>
          </a:ln>
          <a:effectLst/>
          <a:sp3d contourW="25400">
            <a:contourClr>
              <a:schemeClr val="lt1"/>
            </a:contourClr>
          </a:sp3d>
        </c:spPr>
      </c:pivotFmt>
      <c:pivotFmt>
        <c:idx val="10"/>
        <c:spPr>
          <a:solidFill>
            <a:schemeClr val="accent4">
              <a:lumMod val="20000"/>
              <a:lumOff val="8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8181818181818177E-2"/>
          <c:y val="0.16337724128000913"/>
          <c:w val="0.83333333333333337"/>
          <c:h val="0.66426688707624304"/>
        </c:manualLayout>
      </c:layout>
      <c:pie3DChart>
        <c:varyColors val="1"/>
        <c:ser>
          <c:idx val="0"/>
          <c:order val="0"/>
          <c:tx>
            <c:strRef>
              <c:f>extra!$C$5</c:f>
              <c:strCache>
                <c:ptCount val="1"/>
                <c:pt idx="0">
                  <c:v>Total</c:v>
                </c:pt>
              </c:strCache>
            </c:strRef>
          </c:tx>
          <c:dPt>
            <c:idx val="0"/>
            <c:bubble3D val="0"/>
            <c:spPr>
              <a:solidFill>
                <a:schemeClr val="accent3">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FECF-4179-8E19-3D0AA1B42900}"/>
              </c:ext>
            </c:extLst>
          </c:dPt>
          <c:dPt>
            <c:idx val="1"/>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FECF-4179-8E19-3D0AA1B42900}"/>
              </c:ext>
            </c:extLst>
          </c:dPt>
          <c:dPt>
            <c:idx val="2"/>
            <c:bubble3D val="0"/>
            <c:spPr>
              <a:solidFill>
                <a:schemeClr val="bg2">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FECF-4179-8E19-3D0AA1B42900}"/>
              </c:ext>
            </c:extLst>
          </c:dPt>
          <c:dPt>
            <c:idx val="3"/>
            <c:bubble3D val="0"/>
            <c:spPr>
              <a:solidFill>
                <a:schemeClr val="accent4">
                  <a:lumMod val="20000"/>
                  <a:lumOff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FECF-4179-8E19-3D0AA1B429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extra!$B$6:$B$10</c:f>
              <c:strCache>
                <c:ptCount val="4"/>
                <c:pt idx="0">
                  <c:v>Central</c:v>
                </c:pt>
                <c:pt idx="1">
                  <c:v>East</c:v>
                </c:pt>
                <c:pt idx="2">
                  <c:v>South</c:v>
                </c:pt>
                <c:pt idx="3">
                  <c:v>West</c:v>
                </c:pt>
              </c:strCache>
            </c:strRef>
          </c:cat>
          <c:val>
            <c:numRef>
              <c:f>extra!$C$6:$C$10</c:f>
              <c:numCache>
                <c:formatCode>General</c:formatCode>
                <c:ptCount val="4"/>
                <c:pt idx="0">
                  <c:v>448284.7</c:v>
                </c:pt>
                <c:pt idx="1">
                  <c:v>592171.49</c:v>
                </c:pt>
                <c:pt idx="2">
                  <c:v>357105.12</c:v>
                </c:pt>
                <c:pt idx="3">
                  <c:v>526776.56999999995</c:v>
                </c:pt>
              </c:numCache>
            </c:numRef>
          </c:val>
          <c:extLst>
            <c:ext xmlns:c16="http://schemas.microsoft.com/office/drawing/2014/chart" uri="{C3380CC4-5D6E-409C-BE32-E72D297353CC}">
              <c16:uniqueId val="{00000008-FECF-4179-8E19-3D0AA1B42900}"/>
            </c:ext>
          </c:extLst>
        </c:ser>
        <c:dLbls>
          <c:dLblPos val="outEnd"/>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2.xlsx]Sheet2!PivotTable2</c:name>
    <c:fmtId val="2"/>
  </c:pivotSource>
  <c:chart>
    <c:title>
      <c:tx>
        <c:rich>
          <a:bodyPr rot="0" spcFirstLastPara="1" vertOverflow="ellipsis" vert="horz" wrap="square" anchor="ctr" anchorCtr="1"/>
          <a:lstStyle/>
          <a:p>
            <a:pPr algn="ctr" rtl="0">
              <a:defRPr lang="en-IN" sz="1400" b="1" i="0" u="none" strike="noStrike" kern="1200" spc="0" baseline="0">
                <a:solidFill>
                  <a:schemeClr val="bg2">
                    <a:lumMod val="10000"/>
                  </a:schemeClr>
                </a:solidFill>
                <a:latin typeface="+mn-lt"/>
                <a:ea typeface="+mn-ea"/>
                <a:cs typeface="+mn-cs"/>
              </a:defRPr>
            </a:pPr>
            <a:r>
              <a:rPr lang="en-IN" sz="1400" b="1" i="0" u="none" strike="noStrike" kern="1200" spc="0" baseline="0">
                <a:solidFill>
                  <a:schemeClr val="bg2">
                    <a:lumMod val="10000"/>
                  </a:schemeClr>
                </a:solidFill>
                <a:latin typeface="+mn-lt"/>
                <a:ea typeface="+mn-ea"/>
                <a:cs typeface="+mn-cs"/>
              </a:rPr>
              <a:t>Discount vs Profit (does more discount drives the sales)</a:t>
            </a:r>
          </a:p>
        </c:rich>
      </c:tx>
      <c:layout>
        <c:manualLayout>
          <c:xMode val="edge"/>
          <c:yMode val="edge"/>
          <c:x val="0.11210046643796562"/>
          <c:y val="0"/>
        </c:manualLayout>
      </c:layout>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bg2">
                  <a:lumMod val="1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4">
              <a:lumMod val="75000"/>
            </a:schemeClr>
          </a:solidFill>
          <a:ln>
            <a:noFill/>
          </a:ln>
          <a:effectLst>
            <a:outerShdw blurRad="57150" dist="19050" dir="5400000" algn="ctr" rotWithShape="0">
              <a:srgbClr val="000000">
                <a:alpha val="63000"/>
              </a:srgbClr>
            </a:outerShdw>
          </a:effectLst>
        </c:spPr>
        <c:marker>
          <c:symbol val="none"/>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Sheet2!$H$24</c:f>
              <c:strCache>
                <c:ptCount val="1"/>
                <c:pt idx="0">
                  <c:v>Sum of Profit</c:v>
                </c:pt>
              </c:strCache>
            </c:strRef>
          </c:tx>
          <c:spPr>
            <a:solidFill>
              <a:schemeClr val="accent4">
                <a:lumMod val="75000"/>
              </a:schemeClr>
            </a:solidFill>
            <a:ln>
              <a:noFill/>
            </a:ln>
            <a:effectLst>
              <a:outerShdw blurRad="57150" dist="19050" dir="5400000" algn="ctr" rotWithShape="0">
                <a:srgbClr val="000000">
                  <a:alpha val="63000"/>
                </a:srgbClr>
              </a:outerShdw>
            </a:effectLst>
          </c:spPr>
          <c:invertIfNegative val="0"/>
          <c:cat>
            <c:strRef>
              <c:f>Sheet2!$G$25:$G$38</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Sheet2!$H$25:$H$38</c:f>
              <c:numCache>
                <c:formatCode>General</c:formatCode>
                <c:ptCount val="13"/>
                <c:pt idx="0">
                  <c:v>29472.378890919987</c:v>
                </c:pt>
                <c:pt idx="1">
                  <c:v>23015.237296999989</c:v>
                </c:pt>
                <c:pt idx="2">
                  <c:v>42716.792631000026</c:v>
                </c:pt>
                <c:pt idx="3">
                  <c:v>59886.172476000007</c:v>
                </c:pt>
                <c:pt idx="4">
                  <c:v>-4665.6010589999996</c:v>
                </c:pt>
                <c:pt idx="5">
                  <c:v>36108.973346680017</c:v>
                </c:pt>
                <c:pt idx="6">
                  <c:v>31025.760367999992</c:v>
                </c:pt>
                <c:pt idx="7">
                  <c:v>12959.156939999997</c:v>
                </c:pt>
                <c:pt idx="8">
                  <c:v>7326.338827999999</c:v>
                </c:pt>
                <c:pt idx="9">
                  <c:v>-18024.83264905</c:v>
                </c:pt>
                <c:pt idx="10">
                  <c:v>4284.1147675999955</c:v>
                </c:pt>
                <c:pt idx="11">
                  <c:v>-9.1300000000000008</c:v>
                </c:pt>
                <c:pt idx="12">
                  <c:v>-17.75</c:v>
                </c:pt>
              </c:numCache>
            </c:numRef>
          </c:val>
          <c:extLst>
            <c:ext xmlns:c16="http://schemas.microsoft.com/office/drawing/2014/chart" uri="{C3380CC4-5D6E-409C-BE32-E72D297353CC}">
              <c16:uniqueId val="{00000000-89AE-441A-A32F-AAA61234E512}"/>
            </c:ext>
          </c:extLst>
        </c:ser>
        <c:dLbls>
          <c:showLegendKey val="0"/>
          <c:showVal val="0"/>
          <c:showCatName val="0"/>
          <c:showSerName val="0"/>
          <c:showPercent val="0"/>
          <c:showBubbleSize val="0"/>
        </c:dLbls>
        <c:gapWidth val="269"/>
        <c:overlap val="-27"/>
        <c:axId val="447415272"/>
        <c:axId val="447420192"/>
      </c:barChart>
      <c:lineChart>
        <c:grouping val="standard"/>
        <c:varyColors val="0"/>
        <c:ser>
          <c:idx val="1"/>
          <c:order val="1"/>
          <c:tx>
            <c:strRef>
              <c:f>Sheet2!$I$24</c:f>
              <c:strCache>
                <c:ptCount val="1"/>
                <c:pt idx="0">
                  <c:v>Sum of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Sheet2!$G$25:$G$38</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Sheet2!$I$25:$I$38</c:f>
              <c:numCache>
                <c:formatCode>General</c:formatCode>
                <c:ptCount val="13"/>
                <c:pt idx="0">
                  <c:v>170539.05</c:v>
                </c:pt>
                <c:pt idx="1">
                  <c:v>166350.1</c:v>
                </c:pt>
                <c:pt idx="2">
                  <c:v>250814.89</c:v>
                </c:pt>
                <c:pt idx="3">
                  <c:v>190490.16</c:v>
                </c:pt>
                <c:pt idx="4">
                  <c:v>176710.8</c:v>
                </c:pt>
                <c:pt idx="5">
                  <c:v>218024.21</c:v>
                </c:pt>
                <c:pt idx="6">
                  <c:v>136042.17000000001</c:v>
                </c:pt>
                <c:pt idx="7">
                  <c:v>207753.78</c:v>
                </c:pt>
                <c:pt idx="8">
                  <c:v>132598.15</c:v>
                </c:pt>
                <c:pt idx="9">
                  <c:v>169874.38</c:v>
                </c:pt>
                <c:pt idx="10">
                  <c:v>104958.36</c:v>
                </c:pt>
                <c:pt idx="11">
                  <c:v>27.96</c:v>
                </c:pt>
                <c:pt idx="12">
                  <c:v>153.87</c:v>
                </c:pt>
              </c:numCache>
            </c:numRef>
          </c:val>
          <c:smooth val="0"/>
          <c:extLst>
            <c:ext xmlns:c16="http://schemas.microsoft.com/office/drawing/2014/chart" uri="{C3380CC4-5D6E-409C-BE32-E72D297353CC}">
              <c16:uniqueId val="{00000001-89AE-441A-A32F-AAA61234E512}"/>
            </c:ext>
          </c:extLst>
        </c:ser>
        <c:dLbls>
          <c:showLegendKey val="0"/>
          <c:showVal val="0"/>
          <c:showCatName val="0"/>
          <c:showSerName val="0"/>
          <c:showPercent val="0"/>
          <c:showBubbleSize val="0"/>
        </c:dLbls>
        <c:marker val="1"/>
        <c:smooth val="0"/>
        <c:axId val="679403472"/>
        <c:axId val="324018280"/>
      </c:lineChart>
      <c:catAx>
        <c:axId val="447415272"/>
        <c:scaling>
          <c:orientation val="minMax"/>
        </c:scaling>
        <c:delete val="0"/>
        <c:axPos val="b"/>
        <c:numFmt formatCode="0%"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420192"/>
        <c:crosses val="autoZero"/>
        <c:auto val="1"/>
        <c:lblAlgn val="ctr"/>
        <c:lblOffset val="100"/>
        <c:noMultiLvlLbl val="0"/>
      </c:catAx>
      <c:valAx>
        <c:axId val="447420192"/>
        <c:scaling>
          <c:orientation val="minMax"/>
        </c:scaling>
        <c:delete val="0"/>
        <c:axPos val="l"/>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415272"/>
        <c:crosses val="autoZero"/>
        <c:crossBetween val="between"/>
      </c:valAx>
      <c:valAx>
        <c:axId val="324018280"/>
        <c:scaling>
          <c:orientation val="minMax"/>
        </c:scaling>
        <c:delete val="0"/>
        <c:axPos val="r"/>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403472"/>
        <c:crosses val="max"/>
        <c:crossBetween val="between"/>
      </c:valAx>
      <c:catAx>
        <c:axId val="679403472"/>
        <c:scaling>
          <c:orientation val="minMax"/>
        </c:scaling>
        <c:delete val="1"/>
        <c:axPos val="b"/>
        <c:numFmt formatCode="General" sourceLinked="1"/>
        <c:majorTickMark val="none"/>
        <c:minorTickMark val="none"/>
        <c:tickLblPos val="nextTo"/>
        <c:crossAx val="3240182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2.xlsx]Sheet2!PivotTable6</c:name>
    <c:fmtId val="4"/>
  </c:pivotSource>
  <c:chart>
    <c:title>
      <c:tx>
        <c:rich>
          <a:bodyPr rot="0" spcFirstLastPara="1" vertOverflow="ellipsis" vert="horz" wrap="square" anchor="ctr" anchorCtr="1"/>
          <a:lstStyle/>
          <a:p>
            <a:pPr algn="ctr" rtl="0">
              <a:defRPr lang="en-US" sz="1400" b="1" i="0" u="none" strike="noStrike" kern="1200" spc="0" baseline="0">
                <a:solidFill>
                  <a:schemeClr val="bg2">
                    <a:lumMod val="10000"/>
                  </a:schemeClr>
                </a:solidFill>
                <a:latin typeface="+mn-lt"/>
                <a:ea typeface="+mn-ea"/>
                <a:cs typeface="+mn-cs"/>
              </a:defRPr>
            </a:pPr>
            <a:r>
              <a:rPr lang="en-US" sz="1400" b="1" i="0" u="none" strike="noStrike" kern="1200" spc="0" baseline="0">
                <a:solidFill>
                  <a:schemeClr val="bg2">
                    <a:lumMod val="10000"/>
                  </a:schemeClr>
                </a:solidFill>
                <a:latin typeface="+mn-lt"/>
                <a:ea typeface="+mn-ea"/>
                <a:cs typeface="+mn-cs"/>
              </a:rPr>
              <a:t>Monthly Profit and Sale </a:t>
            </a:r>
          </a:p>
        </c:rich>
      </c:tx>
      <c:layout>
        <c:manualLayout>
          <c:xMode val="edge"/>
          <c:yMode val="edge"/>
          <c:x val="0.34345656697832261"/>
          <c:y val="2.6355437313488588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rgbClr val="FFFF00"/>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rgbClr val="92D050"/>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6">
                <a:lumMod val="75000"/>
              </a:schemeClr>
            </a:solidFill>
            <a:round/>
          </a:ln>
          <a:effectLst/>
        </c:spPr>
        <c:marker>
          <c:symbol val="circle"/>
          <c:size val="5"/>
          <c:spPr>
            <a:solidFill>
              <a:schemeClr val="accent6">
                <a:lumMod val="60000"/>
                <a:lumOff val="40000"/>
              </a:schemeClr>
            </a:solidFill>
            <a:ln w="9525">
              <a:solidFill>
                <a:schemeClr val="accent1"/>
              </a:solidFill>
            </a:ln>
            <a:effectLst/>
          </c:spPr>
        </c:marker>
      </c:pivotFmt>
      <c:pivotFmt>
        <c:idx val="6"/>
        <c:spPr>
          <a:ln w="28575" cap="rnd">
            <a:solidFill>
              <a:schemeClr val="accent6">
                <a:lumMod val="50000"/>
              </a:schemeClr>
            </a:solidFill>
            <a:round/>
          </a:ln>
          <a:effectLst/>
        </c:spPr>
        <c:marker>
          <c:symbol val="circle"/>
          <c:size val="5"/>
          <c:spPr>
            <a:solidFill>
              <a:schemeClr val="accent1">
                <a:lumMod val="75000"/>
              </a:schemeClr>
            </a:solidFill>
            <a:ln w="9525">
              <a:solidFill>
                <a:schemeClr val="accent2"/>
              </a:solidFill>
            </a:ln>
            <a:effectLst/>
          </c:spPr>
        </c:marker>
      </c:pivotFmt>
    </c:pivotFmts>
    <c:plotArea>
      <c:layout>
        <c:manualLayout>
          <c:layoutTarget val="inner"/>
          <c:xMode val="edge"/>
          <c:yMode val="edge"/>
          <c:x val="0.19519850925172247"/>
          <c:y val="0.19550463399145837"/>
          <c:w val="0.79241759283840163"/>
          <c:h val="0.62593665564027112"/>
        </c:manualLayout>
      </c:layout>
      <c:lineChart>
        <c:grouping val="standard"/>
        <c:varyColors val="0"/>
        <c:ser>
          <c:idx val="0"/>
          <c:order val="0"/>
          <c:tx>
            <c:strRef>
              <c:f>Sheet2!$S$23</c:f>
              <c:strCache>
                <c:ptCount val="1"/>
                <c:pt idx="0">
                  <c:v>Sum of Sales</c:v>
                </c:pt>
              </c:strCache>
            </c:strRef>
          </c:tx>
          <c:spPr>
            <a:ln w="28575" cap="rnd">
              <a:solidFill>
                <a:schemeClr val="accent6">
                  <a:lumMod val="75000"/>
                </a:schemeClr>
              </a:solidFill>
              <a:round/>
            </a:ln>
            <a:effectLst/>
          </c:spPr>
          <c:marker>
            <c:symbol val="circle"/>
            <c:size val="5"/>
            <c:spPr>
              <a:solidFill>
                <a:schemeClr val="accent6">
                  <a:lumMod val="60000"/>
                  <a:lumOff val="40000"/>
                </a:schemeClr>
              </a:solidFill>
              <a:ln w="9525">
                <a:solidFill>
                  <a:schemeClr val="accent1"/>
                </a:solidFill>
              </a:ln>
              <a:effectLst/>
            </c:spPr>
          </c:marker>
          <c:cat>
            <c:strRef>
              <c:f>Sheet2!$R$24:$R$31</c:f>
              <c:strCache>
                <c:ptCount val="7"/>
                <c:pt idx="0">
                  <c:v>Jan</c:v>
                </c:pt>
                <c:pt idx="1">
                  <c:v>Feb</c:v>
                </c:pt>
                <c:pt idx="2">
                  <c:v>Mar</c:v>
                </c:pt>
                <c:pt idx="3">
                  <c:v>Apr</c:v>
                </c:pt>
                <c:pt idx="4">
                  <c:v>May</c:v>
                </c:pt>
                <c:pt idx="5">
                  <c:v>Jun</c:v>
                </c:pt>
                <c:pt idx="6">
                  <c:v>Jul</c:v>
                </c:pt>
              </c:strCache>
            </c:strRef>
          </c:cat>
          <c:val>
            <c:numRef>
              <c:f>Sheet2!$S$24:$S$31</c:f>
              <c:numCache>
                <c:formatCode>General</c:formatCode>
                <c:ptCount val="7"/>
                <c:pt idx="0">
                  <c:v>249621.24</c:v>
                </c:pt>
                <c:pt idx="1">
                  <c:v>347811.44</c:v>
                </c:pt>
                <c:pt idx="2">
                  <c:v>259026.6</c:v>
                </c:pt>
                <c:pt idx="3">
                  <c:v>387448.67</c:v>
                </c:pt>
                <c:pt idx="4">
                  <c:v>319642.45</c:v>
                </c:pt>
                <c:pt idx="5">
                  <c:v>334850.15000000002</c:v>
                </c:pt>
                <c:pt idx="6">
                  <c:v>25937.33</c:v>
                </c:pt>
              </c:numCache>
            </c:numRef>
          </c:val>
          <c:smooth val="0"/>
          <c:extLst>
            <c:ext xmlns:c16="http://schemas.microsoft.com/office/drawing/2014/chart" uri="{C3380CC4-5D6E-409C-BE32-E72D297353CC}">
              <c16:uniqueId val="{00000000-B48C-4D2D-8DC7-21474F09BD0E}"/>
            </c:ext>
          </c:extLst>
        </c:ser>
        <c:ser>
          <c:idx val="1"/>
          <c:order val="1"/>
          <c:tx>
            <c:strRef>
              <c:f>Sheet2!$T$23</c:f>
              <c:strCache>
                <c:ptCount val="1"/>
                <c:pt idx="0">
                  <c:v>Sum of Profit</c:v>
                </c:pt>
              </c:strCache>
            </c:strRef>
          </c:tx>
          <c:spPr>
            <a:ln w="28575" cap="rnd">
              <a:solidFill>
                <a:schemeClr val="accent6">
                  <a:lumMod val="50000"/>
                </a:schemeClr>
              </a:solidFill>
              <a:round/>
            </a:ln>
            <a:effectLst/>
          </c:spPr>
          <c:marker>
            <c:symbol val="circle"/>
            <c:size val="5"/>
            <c:spPr>
              <a:solidFill>
                <a:schemeClr val="accent1">
                  <a:lumMod val="75000"/>
                </a:schemeClr>
              </a:solidFill>
              <a:ln w="9525">
                <a:solidFill>
                  <a:schemeClr val="accent2"/>
                </a:solidFill>
              </a:ln>
              <a:effectLst/>
            </c:spPr>
          </c:marker>
          <c:cat>
            <c:strRef>
              <c:f>Sheet2!$R$24:$R$31</c:f>
              <c:strCache>
                <c:ptCount val="7"/>
                <c:pt idx="0">
                  <c:v>Jan</c:v>
                </c:pt>
                <c:pt idx="1">
                  <c:v>Feb</c:v>
                </c:pt>
                <c:pt idx="2">
                  <c:v>Mar</c:v>
                </c:pt>
                <c:pt idx="3">
                  <c:v>Apr</c:v>
                </c:pt>
                <c:pt idx="4">
                  <c:v>May</c:v>
                </c:pt>
                <c:pt idx="5">
                  <c:v>Jun</c:v>
                </c:pt>
                <c:pt idx="6">
                  <c:v>Jul</c:v>
                </c:pt>
              </c:strCache>
            </c:strRef>
          </c:cat>
          <c:val>
            <c:numRef>
              <c:f>Sheet2!$T$24:$T$31</c:f>
              <c:numCache>
                <c:formatCode>General</c:formatCode>
                <c:ptCount val="7"/>
                <c:pt idx="0">
                  <c:v>-8907.6733953200091</c:v>
                </c:pt>
                <c:pt idx="1">
                  <c:v>46069.633415320015</c:v>
                </c:pt>
                <c:pt idx="2">
                  <c:v>-4545.5660532500006</c:v>
                </c:pt>
                <c:pt idx="3">
                  <c:v>53745.162562000034</c:v>
                </c:pt>
                <c:pt idx="4">
                  <c:v>68732.153398400056</c:v>
                </c:pt>
                <c:pt idx="5">
                  <c:v>58517.742010000002</c:v>
                </c:pt>
                <c:pt idx="6">
                  <c:v>10466.159899999999</c:v>
                </c:pt>
              </c:numCache>
            </c:numRef>
          </c:val>
          <c:smooth val="0"/>
          <c:extLst>
            <c:ext xmlns:c16="http://schemas.microsoft.com/office/drawing/2014/chart" uri="{C3380CC4-5D6E-409C-BE32-E72D297353CC}">
              <c16:uniqueId val="{00000001-B48C-4D2D-8DC7-21474F09BD0E}"/>
            </c:ext>
          </c:extLst>
        </c:ser>
        <c:dLbls>
          <c:showLegendKey val="0"/>
          <c:showVal val="0"/>
          <c:showCatName val="0"/>
          <c:showSerName val="0"/>
          <c:showPercent val="0"/>
          <c:showBubbleSize val="0"/>
        </c:dLbls>
        <c:marker val="1"/>
        <c:smooth val="0"/>
        <c:axId val="956154936"/>
        <c:axId val="956146080"/>
      </c:lineChart>
      <c:catAx>
        <c:axId val="95615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146080"/>
        <c:crosses val="autoZero"/>
        <c:auto val="1"/>
        <c:lblAlgn val="ctr"/>
        <c:lblOffset val="100"/>
        <c:noMultiLvlLbl val="0"/>
      </c:catAx>
      <c:valAx>
        <c:axId val="956146080"/>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154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2.xlsx]extra!PivotTable10</c:name>
    <c:fmtId val="2"/>
  </c:pivotSource>
  <c:chart>
    <c:title>
      <c:tx>
        <c:rich>
          <a:bodyPr rot="0" spcFirstLastPara="1" vertOverflow="ellipsis" vert="horz" wrap="square" anchor="ctr" anchorCtr="1"/>
          <a:lstStyle/>
          <a:p>
            <a:pPr algn="ctr" rtl="0">
              <a:defRPr lang="en-US" sz="1400" b="1" i="0" u="none" strike="noStrike" kern="1200" spc="0" baseline="0">
                <a:solidFill>
                  <a:schemeClr val="bg2">
                    <a:lumMod val="10000"/>
                  </a:schemeClr>
                </a:solidFill>
                <a:latin typeface="+mn-lt"/>
                <a:ea typeface="+mn-ea"/>
                <a:cs typeface="+mn-cs"/>
              </a:defRPr>
            </a:pPr>
            <a:r>
              <a:rPr lang="en-US" sz="1400" b="1" i="0" u="none" strike="noStrike" kern="1200" spc="0" baseline="0">
                <a:solidFill>
                  <a:schemeClr val="bg2">
                    <a:lumMod val="10000"/>
                  </a:schemeClr>
                </a:solidFill>
                <a:latin typeface="+mn-lt"/>
                <a:ea typeface="+mn-ea"/>
                <a:cs typeface="+mn-cs"/>
              </a:rPr>
              <a:t>Manager  wise profit</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tx2">
              <a:lumMod val="40000"/>
              <a:lumOff val="60000"/>
            </a:schemeClr>
          </a:solidFill>
          <a:ln>
            <a:noFill/>
          </a:ln>
          <a:effectLst/>
        </c:spPr>
        <c:marker>
          <c:symbol val="none"/>
        </c:marker>
      </c:pivotFmt>
      <c:pivotFmt>
        <c:idx val="4"/>
        <c:spPr>
          <a:solidFill>
            <a:schemeClr val="tx2">
              <a:lumMod val="40000"/>
              <a:lumOff val="60000"/>
            </a:schemeClr>
          </a:solidFill>
          <a:ln>
            <a:noFill/>
          </a:ln>
          <a:effectLst/>
        </c:spPr>
      </c:pivotFmt>
      <c:pivotFmt>
        <c:idx val="5"/>
        <c:spPr>
          <a:solidFill>
            <a:schemeClr val="tx2">
              <a:lumMod val="40000"/>
              <a:lumOff val="60000"/>
            </a:schemeClr>
          </a:solidFill>
          <a:ln>
            <a:noFill/>
          </a:ln>
          <a:effectLst/>
        </c:spPr>
      </c:pivotFmt>
      <c:pivotFmt>
        <c:idx val="6"/>
        <c:spPr>
          <a:solidFill>
            <a:schemeClr val="tx2">
              <a:lumMod val="40000"/>
              <a:lumOff val="60000"/>
            </a:schemeClr>
          </a:solidFill>
          <a:ln>
            <a:noFill/>
          </a:ln>
          <a:effectLst/>
        </c:spPr>
      </c:pivotFmt>
    </c:pivotFmts>
    <c:plotArea>
      <c:layout>
        <c:manualLayout>
          <c:layoutTarget val="inner"/>
          <c:xMode val="edge"/>
          <c:yMode val="edge"/>
          <c:x val="0.14118342991368071"/>
          <c:y val="0.1699524785348876"/>
          <c:w val="0.84666027264565058"/>
          <c:h val="0.7637684993722339"/>
        </c:manualLayout>
      </c:layout>
      <c:barChart>
        <c:barDir val="col"/>
        <c:grouping val="clustered"/>
        <c:varyColors val="0"/>
        <c:ser>
          <c:idx val="0"/>
          <c:order val="0"/>
          <c:tx>
            <c:strRef>
              <c:f>extra!$D$30</c:f>
              <c:strCache>
                <c:ptCount val="1"/>
                <c:pt idx="0">
                  <c:v>Total</c:v>
                </c:pt>
              </c:strCache>
            </c:strRef>
          </c:tx>
          <c:spPr>
            <a:solidFill>
              <a:schemeClr val="tx2">
                <a:lumMod val="40000"/>
                <a:lumOff val="60000"/>
              </a:schemeClr>
            </a:solidFill>
            <a:ln>
              <a:noFill/>
            </a:ln>
            <a:effectLst/>
          </c:spPr>
          <c:invertIfNegative val="0"/>
          <c:cat>
            <c:strRef>
              <c:f>extra!$C$31:$C$35</c:f>
              <c:strCache>
                <c:ptCount val="4"/>
                <c:pt idx="0">
                  <c:v>Chris</c:v>
                </c:pt>
                <c:pt idx="1">
                  <c:v>Erin</c:v>
                </c:pt>
                <c:pt idx="2">
                  <c:v>Sam</c:v>
                </c:pt>
                <c:pt idx="3">
                  <c:v>William</c:v>
                </c:pt>
              </c:strCache>
            </c:strRef>
          </c:cat>
          <c:val>
            <c:numRef>
              <c:f>extra!$D$31:$D$35</c:f>
              <c:numCache>
                <c:formatCode>General</c:formatCode>
                <c:ptCount val="4"/>
                <c:pt idx="0">
                  <c:v>77365.472668600007</c:v>
                </c:pt>
                <c:pt idx="1">
                  <c:v>85291.403445999997</c:v>
                </c:pt>
                <c:pt idx="2">
                  <c:v>-14424.054379450004</c:v>
                </c:pt>
                <c:pt idx="3">
                  <c:v>75844.790101999999</c:v>
                </c:pt>
              </c:numCache>
            </c:numRef>
          </c:val>
          <c:extLst>
            <c:ext xmlns:c16="http://schemas.microsoft.com/office/drawing/2014/chart" uri="{C3380CC4-5D6E-409C-BE32-E72D297353CC}">
              <c16:uniqueId val="{00000000-A8A7-4909-9DF8-041F8AEEE197}"/>
            </c:ext>
          </c:extLst>
        </c:ser>
        <c:dLbls>
          <c:showLegendKey val="0"/>
          <c:showVal val="0"/>
          <c:showCatName val="0"/>
          <c:showSerName val="0"/>
          <c:showPercent val="0"/>
          <c:showBubbleSize val="0"/>
        </c:dLbls>
        <c:gapWidth val="150"/>
        <c:axId val="1114041472"/>
        <c:axId val="1114041800"/>
      </c:barChart>
      <c:catAx>
        <c:axId val="1114041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IN" sz="1100" b="1" i="0" u="none" strike="noStrike" kern="1200" baseline="0">
                <a:solidFill>
                  <a:schemeClr val="tx1">
                    <a:lumMod val="65000"/>
                    <a:lumOff val="35000"/>
                  </a:schemeClr>
                </a:solidFill>
                <a:latin typeface="+mn-lt"/>
                <a:ea typeface="+mn-ea"/>
                <a:cs typeface="+mn-cs"/>
              </a:defRPr>
            </a:pPr>
            <a:endParaRPr lang="en-US"/>
          </a:p>
        </c:txPr>
        <c:crossAx val="1114041800"/>
        <c:crosses val="autoZero"/>
        <c:auto val="1"/>
        <c:lblAlgn val="ctr"/>
        <c:lblOffset val="100"/>
        <c:noMultiLvlLbl val="0"/>
      </c:catAx>
      <c:valAx>
        <c:axId val="1114041800"/>
        <c:scaling>
          <c:orientation val="minMax"/>
        </c:scaling>
        <c:delete val="0"/>
        <c:axPos val="l"/>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lgn="ctr">
              <a:defRPr lang="en-IN" sz="900" b="0" i="0" u="none" strike="noStrike" kern="1200" baseline="0">
                <a:solidFill>
                  <a:schemeClr val="tx1">
                    <a:lumMod val="65000"/>
                    <a:lumOff val="35000"/>
                  </a:schemeClr>
                </a:solidFill>
                <a:latin typeface="+mn-lt"/>
                <a:ea typeface="+mn-ea"/>
                <a:cs typeface="+mn-cs"/>
              </a:defRPr>
            </a:pPr>
            <a:endParaRPr lang="en-US"/>
          </a:p>
        </c:txPr>
        <c:crossAx val="11140414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IN" sz="9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Mode of </a:t>
            </a:r>
            <a:r>
              <a:rPr lang="en-IN" b="1" baseline="0"/>
              <a:t>Transportation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rgbClr val="92D050"/>
          </a:solidFill>
          <a:ln>
            <a:solidFill>
              <a:srgbClr val="92D050"/>
            </a:solidFill>
          </a:ln>
          <a:effectLst/>
        </c:spPr>
      </c:pivotFmt>
      <c:pivotFmt>
        <c:idx val="4"/>
        <c:spPr>
          <a:solidFill>
            <a:schemeClr val="accent2">
              <a:lumMod val="75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1"/>
          </a:solidFill>
          <a:ln>
            <a:noFill/>
          </a:ln>
          <a:effectLst/>
        </c:spPr>
        <c:marker>
          <c:symbol val="none"/>
        </c:marker>
      </c:pivotFmt>
    </c:pivotFmts>
    <c:plotArea>
      <c:layout>
        <c:manualLayout>
          <c:layoutTarget val="inner"/>
          <c:xMode val="edge"/>
          <c:yMode val="edge"/>
          <c:x val="0.11617763026258489"/>
          <c:y val="0.24074858757062151"/>
          <c:w val="0.83524239963278135"/>
          <c:h val="0.5742353974820944"/>
        </c:manualLayout>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delete val="1"/>
          </c:dLbls>
          <c:cat>
            <c:strRef>
              <c:f>Sheet2!$A$4:$A$7</c:f>
              <c:strCache>
                <c:ptCount val="3"/>
                <c:pt idx="0">
                  <c:v>Delivery Truck</c:v>
                </c:pt>
                <c:pt idx="1">
                  <c:v>Express Air</c:v>
                </c:pt>
                <c:pt idx="2">
                  <c:v>Regular Air</c:v>
                </c:pt>
              </c:strCache>
            </c:strRef>
          </c:cat>
          <c:val>
            <c:numRef>
              <c:f>Sheet2!$B$4:$B$7</c:f>
              <c:numCache>
                <c:formatCode>General</c:formatCode>
                <c:ptCount val="3"/>
                <c:pt idx="0">
                  <c:v>275</c:v>
                </c:pt>
                <c:pt idx="1">
                  <c:v>240</c:v>
                </c:pt>
                <c:pt idx="2">
                  <c:v>1437</c:v>
                </c:pt>
              </c:numCache>
            </c:numRef>
          </c:val>
          <c:extLst>
            <c:ext xmlns:c16="http://schemas.microsoft.com/office/drawing/2014/chart" uri="{C3380CC4-5D6E-409C-BE32-E72D297353CC}">
              <c16:uniqueId val="{00000000-21E8-4148-AE7C-F670FFC28E64}"/>
            </c:ext>
          </c:extLst>
        </c:ser>
        <c:dLbls>
          <c:dLblPos val="ctr"/>
          <c:showLegendKey val="0"/>
          <c:showVal val="1"/>
          <c:showCatName val="0"/>
          <c:showSerName val="0"/>
          <c:showPercent val="0"/>
          <c:showBubbleSize val="0"/>
        </c:dLbls>
        <c:gapWidth val="219"/>
        <c:overlap val="-27"/>
        <c:axId val="452416504"/>
        <c:axId val="452412896"/>
      </c:barChart>
      <c:catAx>
        <c:axId val="45241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12896"/>
        <c:crosses val="autoZero"/>
        <c:auto val="1"/>
        <c:lblAlgn val="ctr"/>
        <c:lblOffset val="100"/>
        <c:noMultiLvlLbl val="0"/>
      </c:catAx>
      <c:valAx>
        <c:axId val="45241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416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5.svg"/><Relationship Id="rId18" Type="http://schemas.openxmlformats.org/officeDocument/2006/relationships/image" Target="../media/image6.png"/><Relationship Id="rId3" Type="http://schemas.openxmlformats.org/officeDocument/2006/relationships/chart" Target="../charts/chart2.xml"/><Relationship Id="rId21" Type="http://schemas.openxmlformats.org/officeDocument/2006/relationships/image" Target="../media/image13.svg"/><Relationship Id="rId7" Type="http://schemas.openxmlformats.org/officeDocument/2006/relationships/chart" Target="../charts/chart6.xml"/><Relationship Id="rId12" Type="http://schemas.openxmlformats.org/officeDocument/2006/relationships/image" Target="../media/image4.png"/><Relationship Id="rId17" Type="http://schemas.openxmlformats.org/officeDocument/2006/relationships/image" Target="../media/image3.svg"/><Relationship Id="rId2" Type="http://schemas.openxmlformats.org/officeDocument/2006/relationships/chart" Target="../charts/chart1.xml"/><Relationship Id="rId16" Type="http://schemas.openxmlformats.org/officeDocument/2006/relationships/image" Target="../media/image2.png"/><Relationship Id="rId20" Type="http://schemas.openxmlformats.org/officeDocument/2006/relationships/image" Target="../media/image12.png"/><Relationship Id="rId1" Type="http://schemas.openxmlformats.org/officeDocument/2006/relationships/image" Target="../media/image1.jpeg"/><Relationship Id="rId6" Type="http://schemas.openxmlformats.org/officeDocument/2006/relationships/chart" Target="../charts/chart5.xml"/><Relationship Id="rId11" Type="http://schemas.openxmlformats.org/officeDocument/2006/relationships/image" Target="../media/image9.svg"/><Relationship Id="rId5" Type="http://schemas.openxmlformats.org/officeDocument/2006/relationships/chart" Target="../charts/chart4.xml"/><Relationship Id="rId15" Type="http://schemas.openxmlformats.org/officeDocument/2006/relationships/image" Target="../media/image11.svg"/><Relationship Id="rId10" Type="http://schemas.openxmlformats.org/officeDocument/2006/relationships/image" Target="../media/image8.png"/><Relationship Id="rId19" Type="http://schemas.openxmlformats.org/officeDocument/2006/relationships/image" Target="../media/image7.svg"/><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image" Target="../media/image10.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sv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7.sv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18</xdr:col>
      <xdr:colOff>9071</xdr:colOff>
      <xdr:row>18</xdr:row>
      <xdr:rowOff>1</xdr:rowOff>
    </xdr:from>
    <xdr:to>
      <xdr:col>28</xdr:col>
      <xdr:colOff>99785</xdr:colOff>
      <xdr:row>33</xdr:row>
      <xdr:rowOff>145143</xdr:rowOff>
    </xdr:to>
    <xdr:sp macro="" textlink="">
      <xdr:nvSpPr>
        <xdr:cNvPr id="32" name="Rectangle: Rounded Corners 31">
          <a:extLst>
            <a:ext uri="{FF2B5EF4-FFF2-40B4-BE49-F238E27FC236}">
              <a16:creationId xmlns:a16="http://schemas.microsoft.com/office/drawing/2014/main" id="{9A21AF8D-8B9D-4044-BF5B-AFCB4C6470C0}"/>
            </a:ext>
          </a:extLst>
        </xdr:cNvPr>
        <xdr:cNvSpPr/>
      </xdr:nvSpPr>
      <xdr:spPr>
        <a:xfrm>
          <a:off x="10949214" y="3265715"/>
          <a:ext cx="6168571" cy="2866571"/>
        </a:xfrm>
        <a:prstGeom prst="roundRect">
          <a:avLst/>
        </a:prstGeom>
        <a:solidFill>
          <a:srgbClr val="7030A0">
            <a:alpha val="25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20</xdr:col>
      <xdr:colOff>462643</xdr:colOff>
      <xdr:row>3</xdr:row>
      <xdr:rowOff>63500</xdr:rowOff>
    </xdr:from>
    <xdr:to>
      <xdr:col>23</xdr:col>
      <xdr:colOff>1</xdr:colOff>
      <xdr:row>16</xdr:row>
      <xdr:rowOff>127000</xdr:rowOff>
    </xdr:to>
    <xdr:sp macro="" textlink="">
      <xdr:nvSpPr>
        <xdr:cNvPr id="12" name="Scroll: Vertical 11">
          <a:extLst>
            <a:ext uri="{FF2B5EF4-FFF2-40B4-BE49-F238E27FC236}">
              <a16:creationId xmlns:a16="http://schemas.microsoft.com/office/drawing/2014/main" id="{8C4CF17E-78EA-4ED1-81C1-3F614B7147CA}"/>
            </a:ext>
          </a:extLst>
        </xdr:cNvPr>
        <xdr:cNvSpPr/>
      </xdr:nvSpPr>
      <xdr:spPr>
        <a:xfrm>
          <a:off x="12618357" y="607786"/>
          <a:ext cx="1360715" cy="2422071"/>
        </a:xfrm>
        <a:prstGeom prst="verticalScroll">
          <a:avLst/>
        </a:prstGeom>
        <a:solidFill>
          <a:srgbClr val="7030A0">
            <a:alpha val="25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8</xdr:col>
      <xdr:colOff>477157</xdr:colOff>
      <xdr:row>18</xdr:row>
      <xdr:rowOff>81642</xdr:rowOff>
    </xdr:from>
    <xdr:to>
      <xdr:col>17</xdr:col>
      <xdr:colOff>390071</xdr:colOff>
      <xdr:row>34</xdr:row>
      <xdr:rowOff>45358</xdr:rowOff>
    </xdr:to>
    <xdr:sp macro="" textlink="">
      <xdr:nvSpPr>
        <xdr:cNvPr id="30" name="Rectangle: Rounded Corners 29">
          <a:extLst>
            <a:ext uri="{FF2B5EF4-FFF2-40B4-BE49-F238E27FC236}">
              <a16:creationId xmlns:a16="http://schemas.microsoft.com/office/drawing/2014/main" id="{AB0DFFC5-9F23-4728-AF64-FBF05B195634}"/>
            </a:ext>
          </a:extLst>
        </xdr:cNvPr>
        <xdr:cNvSpPr/>
      </xdr:nvSpPr>
      <xdr:spPr>
        <a:xfrm>
          <a:off x="5339443" y="3347356"/>
          <a:ext cx="5382985" cy="2866573"/>
        </a:xfrm>
        <a:prstGeom prst="roundRect">
          <a:avLst/>
        </a:prstGeom>
        <a:solidFill>
          <a:srgbClr val="7030A0">
            <a:alpha val="25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13</xdr:col>
      <xdr:colOff>471716</xdr:colOff>
      <xdr:row>3</xdr:row>
      <xdr:rowOff>59267</xdr:rowOff>
    </xdr:from>
    <xdr:to>
      <xdr:col>20</xdr:col>
      <xdr:colOff>545496</xdr:colOff>
      <xdr:row>16</xdr:row>
      <xdr:rowOff>148418</xdr:rowOff>
    </xdr:to>
    <xdr:sp macro="" textlink="">
      <xdr:nvSpPr>
        <xdr:cNvPr id="27" name="Rectangle: Rounded Corners 26">
          <a:extLst>
            <a:ext uri="{FF2B5EF4-FFF2-40B4-BE49-F238E27FC236}">
              <a16:creationId xmlns:a16="http://schemas.microsoft.com/office/drawing/2014/main" id="{5A2A50E8-E61C-41D6-BA95-97B6514ABD7A}"/>
            </a:ext>
          </a:extLst>
        </xdr:cNvPr>
        <xdr:cNvSpPr/>
      </xdr:nvSpPr>
      <xdr:spPr>
        <a:xfrm>
          <a:off x="8372930" y="603553"/>
          <a:ext cx="4328280" cy="2447722"/>
        </a:xfrm>
        <a:prstGeom prst="roundRect">
          <a:avLst/>
        </a:prstGeom>
        <a:solidFill>
          <a:srgbClr val="7030A0">
            <a:alpha val="25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79828</xdr:colOff>
      <xdr:row>18</xdr:row>
      <xdr:rowOff>80253</xdr:rowOff>
    </xdr:from>
    <xdr:to>
      <xdr:col>8</xdr:col>
      <xdr:colOff>308428</xdr:colOff>
      <xdr:row>34</xdr:row>
      <xdr:rowOff>63499</xdr:rowOff>
    </xdr:to>
    <xdr:sp macro="" textlink="">
      <xdr:nvSpPr>
        <xdr:cNvPr id="16" name="Rectangle: Rounded Corners 15">
          <a:extLst>
            <a:ext uri="{FF2B5EF4-FFF2-40B4-BE49-F238E27FC236}">
              <a16:creationId xmlns:a16="http://schemas.microsoft.com/office/drawing/2014/main" id="{4EC00D65-2E1E-4BF5-9174-80F5CB46CB6F}"/>
            </a:ext>
          </a:extLst>
        </xdr:cNvPr>
        <xdr:cNvSpPr/>
      </xdr:nvSpPr>
      <xdr:spPr>
        <a:xfrm>
          <a:off x="79828" y="3345967"/>
          <a:ext cx="5090886" cy="2886103"/>
        </a:xfrm>
        <a:prstGeom prst="roundRect">
          <a:avLst/>
        </a:prstGeom>
        <a:solidFill>
          <a:srgbClr val="7030A0">
            <a:alpha val="25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22</xdr:col>
      <xdr:colOff>515147</xdr:colOff>
      <xdr:row>3</xdr:row>
      <xdr:rowOff>53681</xdr:rowOff>
    </xdr:from>
    <xdr:to>
      <xdr:col>28</xdr:col>
      <xdr:colOff>41014</xdr:colOff>
      <xdr:row>17</xdr:row>
      <xdr:rowOff>49699</xdr:rowOff>
    </xdr:to>
    <xdr:sp macro="" textlink="">
      <xdr:nvSpPr>
        <xdr:cNvPr id="26" name="Rectangle: Rounded Corners 25">
          <a:extLst>
            <a:ext uri="{FF2B5EF4-FFF2-40B4-BE49-F238E27FC236}">
              <a16:creationId xmlns:a16="http://schemas.microsoft.com/office/drawing/2014/main" id="{B7A391BB-1EFA-44A8-A12D-3889F8B9B1D1}"/>
            </a:ext>
          </a:extLst>
        </xdr:cNvPr>
        <xdr:cNvSpPr/>
      </xdr:nvSpPr>
      <xdr:spPr>
        <a:xfrm>
          <a:off x="13886433" y="597967"/>
          <a:ext cx="3172581" cy="2536018"/>
        </a:xfrm>
        <a:prstGeom prst="roundRect">
          <a:avLst/>
        </a:prstGeom>
        <a:solidFill>
          <a:srgbClr val="7030A0">
            <a:alpha val="25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8</xdr:col>
      <xdr:colOff>404159</xdr:colOff>
      <xdr:row>3</xdr:row>
      <xdr:rowOff>63073</xdr:rowOff>
    </xdr:from>
    <xdr:to>
      <xdr:col>13</xdr:col>
      <xdr:colOff>278653</xdr:colOff>
      <xdr:row>16</xdr:row>
      <xdr:rowOff>116861</xdr:rowOff>
    </xdr:to>
    <xdr:sp macro="" textlink="">
      <xdr:nvSpPr>
        <xdr:cNvPr id="18" name="Rectangle: Single Corner Rounded 17">
          <a:extLst>
            <a:ext uri="{FF2B5EF4-FFF2-40B4-BE49-F238E27FC236}">
              <a16:creationId xmlns:a16="http://schemas.microsoft.com/office/drawing/2014/main" id="{FC484749-7AF1-43D1-8C89-636BC294D27B}"/>
            </a:ext>
          </a:extLst>
        </xdr:cNvPr>
        <xdr:cNvSpPr/>
      </xdr:nvSpPr>
      <xdr:spPr>
        <a:xfrm>
          <a:off x="5266445" y="607359"/>
          <a:ext cx="2913422" cy="2412359"/>
        </a:xfrm>
        <a:prstGeom prst="round1Rect">
          <a:avLst/>
        </a:prstGeom>
        <a:solidFill>
          <a:srgbClr val="7030A0">
            <a:alpha val="25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9073</xdr:colOff>
      <xdr:row>3</xdr:row>
      <xdr:rowOff>27214</xdr:rowOff>
    </xdr:from>
    <xdr:to>
      <xdr:col>8</xdr:col>
      <xdr:colOff>217714</xdr:colOff>
      <xdr:row>16</xdr:row>
      <xdr:rowOff>108857</xdr:rowOff>
    </xdr:to>
    <xdr:sp macro="" textlink="">
      <xdr:nvSpPr>
        <xdr:cNvPr id="15" name="Rectangle: Single Corner Rounded 14">
          <a:extLst>
            <a:ext uri="{FF2B5EF4-FFF2-40B4-BE49-F238E27FC236}">
              <a16:creationId xmlns:a16="http://schemas.microsoft.com/office/drawing/2014/main" id="{0FB61AC8-BB03-48E8-882A-3504259E956A}"/>
            </a:ext>
          </a:extLst>
        </xdr:cNvPr>
        <xdr:cNvSpPr/>
      </xdr:nvSpPr>
      <xdr:spPr>
        <a:xfrm>
          <a:off x="2440216" y="571500"/>
          <a:ext cx="2639784" cy="2440214"/>
        </a:xfrm>
        <a:prstGeom prst="round1Rect">
          <a:avLst/>
        </a:prstGeom>
        <a:solidFill>
          <a:srgbClr val="7030A0">
            <a:alpha val="25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54784</xdr:colOff>
      <xdr:row>2</xdr:row>
      <xdr:rowOff>178299</xdr:rowOff>
    </xdr:from>
    <xdr:to>
      <xdr:col>3</xdr:col>
      <xdr:colOff>471714</xdr:colOff>
      <xdr:row>16</xdr:row>
      <xdr:rowOff>89647</xdr:rowOff>
    </xdr:to>
    <xdr:sp macro="" textlink="">
      <xdr:nvSpPr>
        <xdr:cNvPr id="25" name="Rectangle: Single Corner Rounded 24">
          <a:extLst>
            <a:ext uri="{FF2B5EF4-FFF2-40B4-BE49-F238E27FC236}">
              <a16:creationId xmlns:a16="http://schemas.microsoft.com/office/drawing/2014/main" id="{84582061-F10F-4EB5-8BA5-478637F24971}"/>
            </a:ext>
          </a:extLst>
        </xdr:cNvPr>
        <xdr:cNvSpPr/>
      </xdr:nvSpPr>
      <xdr:spPr>
        <a:xfrm>
          <a:off x="54784" y="541156"/>
          <a:ext cx="2240287" cy="2451348"/>
        </a:xfrm>
        <a:prstGeom prst="round1Rect">
          <a:avLst/>
        </a:prstGeom>
        <a:solidFill>
          <a:srgbClr val="7030A0">
            <a:alpha val="25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99060</xdr:rowOff>
    </xdr:from>
    <xdr:to>
      <xdr:col>28</xdr:col>
      <xdr:colOff>263070</xdr:colOff>
      <xdr:row>2</xdr:row>
      <xdr:rowOff>121920</xdr:rowOff>
    </xdr:to>
    <xdr:sp macro="" textlink="">
      <xdr:nvSpPr>
        <xdr:cNvPr id="2" name="Rectangle: Beveled 1">
          <a:extLst>
            <a:ext uri="{FF2B5EF4-FFF2-40B4-BE49-F238E27FC236}">
              <a16:creationId xmlns:a16="http://schemas.microsoft.com/office/drawing/2014/main" id="{383F180F-402D-4302-A46D-4D8074C5B561}"/>
            </a:ext>
          </a:extLst>
        </xdr:cNvPr>
        <xdr:cNvSpPr/>
      </xdr:nvSpPr>
      <xdr:spPr>
        <a:xfrm>
          <a:off x="0" y="99060"/>
          <a:ext cx="17281070" cy="385717"/>
        </a:xfrm>
        <a:prstGeom prst="bevel">
          <a:avLst/>
        </a:prstGeom>
        <a:blipFill>
          <a:blip xmlns:r="http://schemas.openxmlformats.org/officeDocument/2006/relationships" r:embed="rId1"/>
          <a:tile tx="0" ty="0" sx="100000" sy="100000" flip="none" algn="tl"/>
        </a:blipFill>
      </xdr:spPr>
      <xdr:style>
        <a:lnRef idx="2">
          <a:schemeClr val="accent6">
            <a:shade val="50000"/>
          </a:schemeClr>
        </a:lnRef>
        <a:fillRef idx="1001">
          <a:schemeClr val="dk1"/>
        </a:fillRef>
        <a:effectRef idx="0">
          <a:schemeClr val="accent6"/>
        </a:effectRef>
        <a:fontRef idx="minor">
          <a:schemeClr val="lt1"/>
        </a:fontRef>
      </xdr:style>
      <xdr:txBody>
        <a:bodyPr vertOverflow="clip" horzOverflow="clip" rtlCol="0" anchor="t"/>
        <a:lstStyle/>
        <a:p>
          <a:pPr algn="l"/>
          <a:endParaRPr lang="en-IN" sz="1100">
            <a:ln>
              <a:solidFill>
                <a:srgbClr val="92D050"/>
              </a:solidFill>
            </a:ln>
          </a:endParaRPr>
        </a:p>
      </xdr:txBody>
    </xdr:sp>
    <xdr:clientData/>
  </xdr:twoCellAnchor>
  <xdr:twoCellAnchor>
    <xdr:from>
      <xdr:col>8</xdr:col>
      <xdr:colOff>371585</xdr:colOff>
      <xdr:row>0</xdr:row>
      <xdr:rowOff>120576</xdr:rowOff>
    </xdr:from>
    <xdr:to>
      <xdr:col>19</xdr:col>
      <xdr:colOff>152398</xdr:colOff>
      <xdr:row>2</xdr:row>
      <xdr:rowOff>158676</xdr:rowOff>
    </xdr:to>
    <xdr:sp macro="" textlink="">
      <xdr:nvSpPr>
        <xdr:cNvPr id="4" name="Ribbon: Tilted Down 3">
          <a:extLst>
            <a:ext uri="{FF2B5EF4-FFF2-40B4-BE49-F238E27FC236}">
              <a16:creationId xmlns:a16="http://schemas.microsoft.com/office/drawing/2014/main" id="{A3F9B1B6-15D1-4D5B-A37F-917D2B777FEA}"/>
            </a:ext>
          </a:extLst>
        </xdr:cNvPr>
        <xdr:cNvSpPr/>
      </xdr:nvSpPr>
      <xdr:spPr>
        <a:xfrm>
          <a:off x="5248385" y="120576"/>
          <a:ext cx="6486413" cy="396688"/>
        </a:xfrm>
        <a:prstGeom prst="ribbon">
          <a:avLst/>
        </a:prstGeom>
        <a:solidFill>
          <a:schemeClr val="bg2">
            <a:lumMod val="1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23755</xdr:colOff>
      <xdr:row>0</xdr:row>
      <xdr:rowOff>153745</xdr:rowOff>
    </xdr:from>
    <xdr:to>
      <xdr:col>16</xdr:col>
      <xdr:colOff>460519</xdr:colOff>
      <xdr:row>2</xdr:row>
      <xdr:rowOff>176605</xdr:rowOff>
    </xdr:to>
    <xdr:sp macro="" textlink="">
      <xdr:nvSpPr>
        <xdr:cNvPr id="3" name="TextBox 2">
          <a:extLst>
            <a:ext uri="{FF2B5EF4-FFF2-40B4-BE49-F238E27FC236}">
              <a16:creationId xmlns:a16="http://schemas.microsoft.com/office/drawing/2014/main" id="{FDED4252-42E0-4C90-99A4-141E423866B9}"/>
            </a:ext>
          </a:extLst>
        </xdr:cNvPr>
        <xdr:cNvSpPr txBox="1"/>
      </xdr:nvSpPr>
      <xdr:spPr>
        <a:xfrm>
          <a:off x="6729355" y="153745"/>
          <a:ext cx="3484764" cy="38144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perspectiveRelaxed"/>
            <a:lightRig rig="threePt" dir="t"/>
          </a:scene3d>
        </a:bodyPr>
        <a:lstStyle/>
        <a:p>
          <a:pPr algn="ctr"/>
          <a:r>
            <a:rPr lang="en-IN" sz="4400" b="1" cap="none" spc="0">
              <a:ln w="9525">
                <a:solidFill>
                  <a:schemeClr val="bg1"/>
                </a:solidFill>
                <a:prstDash val="solid"/>
              </a:ln>
              <a:solidFill>
                <a:schemeClr val="bg1"/>
              </a:solidFill>
              <a:effectLst>
                <a:outerShdw blurRad="60007" dir="2000400" sy="-30000" kx="-800400" algn="bl" rotWithShape="0">
                  <a:prstClr val="black">
                    <a:alpha val="20000"/>
                  </a:prstClr>
                </a:outerShdw>
              </a:effectLst>
            </a:rPr>
            <a:t>DASHBOARD</a:t>
          </a:r>
          <a:r>
            <a:rPr lang="en-IN" sz="40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 </a:t>
          </a:r>
        </a:p>
      </xdr:txBody>
    </xdr:sp>
    <xdr:clientData/>
  </xdr:twoCellAnchor>
  <xdr:twoCellAnchor>
    <xdr:from>
      <xdr:col>0</xdr:col>
      <xdr:colOff>130436</xdr:colOff>
      <xdr:row>2</xdr:row>
      <xdr:rowOff>91440</xdr:rowOff>
    </xdr:from>
    <xdr:to>
      <xdr:col>4</xdr:col>
      <xdr:colOff>259976</xdr:colOff>
      <xdr:row>16</xdr:row>
      <xdr:rowOff>129540</xdr:rowOff>
    </xdr:to>
    <xdr:graphicFrame macro="">
      <xdr:nvGraphicFramePr>
        <xdr:cNvPr id="9" name="Chart 8">
          <a:extLst>
            <a:ext uri="{FF2B5EF4-FFF2-40B4-BE49-F238E27FC236}">
              <a16:creationId xmlns:a16="http://schemas.microsoft.com/office/drawing/2014/main" id="{CB0D7CEB-523B-4CA8-9820-7100092D1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24652</xdr:colOff>
      <xdr:row>2</xdr:row>
      <xdr:rowOff>128195</xdr:rowOff>
    </xdr:from>
    <xdr:to>
      <xdr:col>8</xdr:col>
      <xdr:colOff>179293</xdr:colOff>
      <xdr:row>16</xdr:row>
      <xdr:rowOff>89647</xdr:rowOff>
    </xdr:to>
    <xdr:graphicFrame macro="">
      <xdr:nvGraphicFramePr>
        <xdr:cNvPr id="10" name="Chart 9">
          <a:extLst>
            <a:ext uri="{FF2B5EF4-FFF2-40B4-BE49-F238E27FC236}">
              <a16:creationId xmlns:a16="http://schemas.microsoft.com/office/drawing/2014/main" id="{C1876933-514D-43A2-9CD7-2B6A041FF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538842</xdr:colOff>
      <xdr:row>3</xdr:row>
      <xdr:rowOff>144753</xdr:rowOff>
    </xdr:from>
    <xdr:to>
      <xdr:col>27</xdr:col>
      <xdr:colOff>564419</xdr:colOff>
      <xdr:row>16</xdr:row>
      <xdr:rowOff>107997</xdr:rowOff>
    </xdr:to>
    <xdr:graphicFrame macro="">
      <xdr:nvGraphicFramePr>
        <xdr:cNvPr id="14" name="Chart 13">
          <a:extLst>
            <a:ext uri="{FF2B5EF4-FFF2-40B4-BE49-F238E27FC236}">
              <a16:creationId xmlns:a16="http://schemas.microsoft.com/office/drawing/2014/main" id="{DB8BE535-23FB-4E1E-85A1-AFDF8DA82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116221</xdr:colOff>
      <xdr:row>19</xdr:row>
      <xdr:rowOff>38506</xdr:rowOff>
    </xdr:from>
    <xdr:to>
      <xdr:col>8</xdr:col>
      <xdr:colOff>456879</xdr:colOff>
      <xdr:row>33</xdr:row>
      <xdr:rowOff>72465</xdr:rowOff>
    </xdr:to>
    <xdr:graphicFrame macro="">
      <xdr:nvGraphicFramePr>
        <xdr:cNvPr id="17" name="Chart 16">
          <a:extLst>
            <a:ext uri="{FF2B5EF4-FFF2-40B4-BE49-F238E27FC236}">
              <a16:creationId xmlns:a16="http://schemas.microsoft.com/office/drawing/2014/main" id="{C2B0B4E5-05A2-4CF7-A2F3-0A0BA9D9A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421413</xdr:colOff>
      <xdr:row>3</xdr:row>
      <xdr:rowOff>154214</xdr:rowOff>
    </xdr:from>
    <xdr:to>
      <xdr:col>14</xdr:col>
      <xdr:colOff>463248</xdr:colOff>
      <xdr:row>17</xdr:row>
      <xdr:rowOff>81643</xdr:rowOff>
    </xdr:to>
    <xdr:graphicFrame macro="">
      <xdr:nvGraphicFramePr>
        <xdr:cNvPr id="21" name="Chart 20">
          <a:extLst>
            <a:ext uri="{FF2B5EF4-FFF2-40B4-BE49-F238E27FC236}">
              <a16:creationId xmlns:a16="http://schemas.microsoft.com/office/drawing/2014/main" id="{8F026DDD-760C-43D5-8C49-1CD3D4555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511093</xdr:colOff>
      <xdr:row>19</xdr:row>
      <xdr:rowOff>51404</xdr:rowOff>
    </xdr:from>
    <xdr:to>
      <xdr:col>17</xdr:col>
      <xdr:colOff>390072</xdr:colOff>
      <xdr:row>33</xdr:row>
      <xdr:rowOff>153147</xdr:rowOff>
    </xdr:to>
    <xdr:graphicFrame macro="">
      <xdr:nvGraphicFramePr>
        <xdr:cNvPr id="19" name="Chart 18">
          <a:extLst>
            <a:ext uri="{FF2B5EF4-FFF2-40B4-BE49-F238E27FC236}">
              <a16:creationId xmlns:a16="http://schemas.microsoft.com/office/drawing/2014/main" id="{AE85659A-39B3-40D6-BF06-6876F2B148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390072</xdr:colOff>
      <xdr:row>3</xdr:row>
      <xdr:rowOff>83459</xdr:rowOff>
    </xdr:from>
    <xdr:to>
      <xdr:col>20</xdr:col>
      <xdr:colOff>416681</xdr:colOff>
      <xdr:row>16</xdr:row>
      <xdr:rowOff>134258</xdr:rowOff>
    </xdr:to>
    <xdr:graphicFrame macro="">
      <xdr:nvGraphicFramePr>
        <xdr:cNvPr id="24" name="Chart 23">
          <a:extLst>
            <a:ext uri="{FF2B5EF4-FFF2-40B4-BE49-F238E27FC236}">
              <a16:creationId xmlns:a16="http://schemas.microsoft.com/office/drawing/2014/main" id="{765EED0C-C09F-46B0-B6E5-6F707B454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21</xdr:col>
      <xdr:colOff>101685</xdr:colOff>
      <xdr:row>5</xdr:row>
      <xdr:rowOff>148059</xdr:rowOff>
    </xdr:from>
    <xdr:to>
      <xdr:col>22</xdr:col>
      <xdr:colOff>317500</xdr:colOff>
      <xdr:row>13</xdr:row>
      <xdr:rowOff>117928</xdr:rowOff>
    </xdr:to>
    <mc:AlternateContent xmlns:mc="http://schemas.openxmlformats.org/markup-compatibility/2006" xmlns:a14="http://schemas.microsoft.com/office/drawing/2010/main">
      <mc:Choice Requires="a14">
        <xdr:graphicFrame macro="">
          <xdr:nvGraphicFramePr>
            <xdr:cNvPr id="11" name="Region 2">
              <a:extLst>
                <a:ext uri="{FF2B5EF4-FFF2-40B4-BE49-F238E27FC236}">
                  <a16:creationId xmlns:a16="http://schemas.microsoft.com/office/drawing/2014/main" id="{C1CE38FB-2DBB-4EA5-8D97-2B2202C252D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2865185" y="1055202"/>
              <a:ext cx="823601" cy="14212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xdr:colOff>
      <xdr:row>18</xdr:row>
      <xdr:rowOff>108858</xdr:rowOff>
    </xdr:from>
    <xdr:to>
      <xdr:col>28</xdr:col>
      <xdr:colOff>190500</xdr:colOff>
      <xdr:row>32</xdr:row>
      <xdr:rowOff>154216</xdr:rowOff>
    </xdr:to>
    <xdr:graphicFrame macro="">
      <xdr:nvGraphicFramePr>
        <xdr:cNvPr id="31" name="Chart 30">
          <a:extLst>
            <a:ext uri="{FF2B5EF4-FFF2-40B4-BE49-F238E27FC236}">
              <a16:creationId xmlns:a16="http://schemas.microsoft.com/office/drawing/2014/main" id="{06E4F44F-0AA5-46AB-8597-EC8BE1FDC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208642</xdr:colOff>
      <xdr:row>14</xdr:row>
      <xdr:rowOff>9071</xdr:rowOff>
    </xdr:from>
    <xdr:to>
      <xdr:col>22</xdr:col>
      <xdr:colOff>163286</xdr:colOff>
      <xdr:row>15</xdr:row>
      <xdr:rowOff>163285</xdr:rowOff>
    </xdr:to>
    <xdr:sp macro="" textlink="">
      <xdr:nvSpPr>
        <xdr:cNvPr id="33" name="Arrow: Left 32">
          <a:extLst>
            <a:ext uri="{FF2B5EF4-FFF2-40B4-BE49-F238E27FC236}">
              <a16:creationId xmlns:a16="http://schemas.microsoft.com/office/drawing/2014/main" id="{8BC4521C-86B6-44F6-8CEB-2406BED491F8}"/>
            </a:ext>
          </a:extLst>
        </xdr:cNvPr>
        <xdr:cNvSpPr/>
      </xdr:nvSpPr>
      <xdr:spPr>
        <a:xfrm>
          <a:off x="12972142" y="2549071"/>
          <a:ext cx="562430" cy="335643"/>
        </a:xfrm>
        <a:prstGeom prst="leftArrow">
          <a:avLst/>
        </a:prstGeom>
        <a:solidFill>
          <a:schemeClr val="tx2">
            <a:lumMod val="40000"/>
            <a:lumOff val="60000"/>
          </a:schemeClr>
        </a:solidFill>
        <a:ln>
          <a:solidFill>
            <a:schemeClr val="accent4">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26</xdr:col>
      <xdr:colOff>526143</xdr:colOff>
      <xdr:row>3</xdr:row>
      <xdr:rowOff>127001</xdr:rowOff>
    </xdr:from>
    <xdr:to>
      <xdr:col>27</xdr:col>
      <xdr:colOff>489858</xdr:colOff>
      <xdr:row>6</xdr:row>
      <xdr:rowOff>154216</xdr:rowOff>
    </xdr:to>
    <xdr:pic>
      <xdr:nvPicPr>
        <xdr:cNvPr id="35" name="Graphic 34" descr="Downward trend">
          <a:extLst>
            <a:ext uri="{FF2B5EF4-FFF2-40B4-BE49-F238E27FC236}">
              <a16:creationId xmlns:a16="http://schemas.microsoft.com/office/drawing/2014/main" id="{057FC4D0-FA2D-42DD-8F35-0EB60749074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6328572" y="671287"/>
          <a:ext cx="571500" cy="571500"/>
        </a:xfrm>
        <a:prstGeom prst="rect">
          <a:avLst/>
        </a:prstGeom>
      </xdr:spPr>
    </xdr:pic>
    <xdr:clientData/>
  </xdr:twoCellAnchor>
  <xdr:twoCellAnchor editAs="oneCell">
    <xdr:from>
      <xdr:col>19</xdr:col>
      <xdr:colOff>45357</xdr:colOff>
      <xdr:row>3</xdr:row>
      <xdr:rowOff>81643</xdr:rowOff>
    </xdr:from>
    <xdr:to>
      <xdr:col>19</xdr:col>
      <xdr:colOff>480786</xdr:colOff>
      <xdr:row>5</xdr:row>
      <xdr:rowOff>154215</xdr:rowOff>
    </xdr:to>
    <xdr:pic>
      <xdr:nvPicPr>
        <xdr:cNvPr id="37" name="Graphic 36" descr="Presentation with bar chart">
          <a:extLst>
            <a:ext uri="{FF2B5EF4-FFF2-40B4-BE49-F238E27FC236}">
              <a16:creationId xmlns:a16="http://schemas.microsoft.com/office/drawing/2014/main" id="{75387627-8143-4B9A-BBE1-A472A54C46C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593286" y="625929"/>
          <a:ext cx="435429" cy="435429"/>
        </a:xfrm>
        <a:prstGeom prst="rect">
          <a:avLst/>
        </a:prstGeom>
      </xdr:spPr>
    </xdr:pic>
    <xdr:clientData/>
  </xdr:twoCellAnchor>
  <xdr:twoCellAnchor editAs="oneCell">
    <xdr:from>
      <xdr:col>2</xdr:col>
      <xdr:colOff>453571</xdr:colOff>
      <xdr:row>3</xdr:row>
      <xdr:rowOff>145143</xdr:rowOff>
    </xdr:from>
    <xdr:to>
      <xdr:col>3</xdr:col>
      <xdr:colOff>272143</xdr:colOff>
      <xdr:row>6</xdr:row>
      <xdr:rowOff>27216</xdr:rowOff>
    </xdr:to>
    <xdr:pic>
      <xdr:nvPicPr>
        <xdr:cNvPr id="39" name="Graphic 38" descr="Send">
          <a:extLst>
            <a:ext uri="{FF2B5EF4-FFF2-40B4-BE49-F238E27FC236}">
              <a16:creationId xmlns:a16="http://schemas.microsoft.com/office/drawing/2014/main" id="{8D1EDFC1-C34F-45FC-95B6-A6E6C079472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669142" y="689429"/>
          <a:ext cx="426358" cy="426358"/>
        </a:xfrm>
        <a:prstGeom prst="rect">
          <a:avLst/>
        </a:prstGeom>
      </xdr:spPr>
    </xdr:pic>
    <xdr:clientData/>
  </xdr:twoCellAnchor>
  <xdr:twoCellAnchor editAs="oneCell">
    <xdr:from>
      <xdr:col>6</xdr:col>
      <xdr:colOff>145143</xdr:colOff>
      <xdr:row>19</xdr:row>
      <xdr:rowOff>45358</xdr:rowOff>
    </xdr:from>
    <xdr:to>
      <xdr:col>6</xdr:col>
      <xdr:colOff>526143</xdr:colOff>
      <xdr:row>21</xdr:row>
      <xdr:rowOff>63501</xdr:rowOff>
    </xdr:to>
    <xdr:pic>
      <xdr:nvPicPr>
        <xdr:cNvPr id="41" name="Graphic 40" descr="Bar graph with upward trend">
          <a:extLst>
            <a:ext uri="{FF2B5EF4-FFF2-40B4-BE49-F238E27FC236}">
              <a16:creationId xmlns:a16="http://schemas.microsoft.com/office/drawing/2014/main" id="{B62738DA-0580-4B64-8173-EF8D485E391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791857" y="3492501"/>
          <a:ext cx="381000" cy="381000"/>
        </a:xfrm>
        <a:prstGeom prst="rect">
          <a:avLst/>
        </a:prstGeom>
      </xdr:spPr>
    </xdr:pic>
    <xdr:clientData/>
  </xdr:twoCellAnchor>
  <xdr:twoCellAnchor editAs="oneCell">
    <xdr:from>
      <xdr:col>24</xdr:col>
      <xdr:colOff>308428</xdr:colOff>
      <xdr:row>19</xdr:row>
      <xdr:rowOff>36285</xdr:rowOff>
    </xdr:from>
    <xdr:to>
      <xdr:col>25</xdr:col>
      <xdr:colOff>36285</xdr:colOff>
      <xdr:row>21</xdr:row>
      <xdr:rowOff>9071</xdr:rowOff>
    </xdr:to>
    <xdr:pic>
      <xdr:nvPicPr>
        <xdr:cNvPr id="47" name="Graphic 46" descr="Tie">
          <a:extLst>
            <a:ext uri="{FF2B5EF4-FFF2-40B4-BE49-F238E27FC236}">
              <a16:creationId xmlns:a16="http://schemas.microsoft.com/office/drawing/2014/main" id="{5A0D18E9-993E-4140-8898-E26A4517491E}"/>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4895285" y="3483428"/>
          <a:ext cx="335643" cy="335643"/>
        </a:xfrm>
        <a:prstGeom prst="rect">
          <a:avLst/>
        </a:prstGeom>
      </xdr:spPr>
    </xdr:pic>
    <xdr:clientData/>
  </xdr:twoCellAnchor>
  <xdr:twoCellAnchor editAs="oneCell">
    <xdr:from>
      <xdr:col>12</xdr:col>
      <xdr:colOff>281213</xdr:colOff>
      <xdr:row>3</xdr:row>
      <xdr:rowOff>72571</xdr:rowOff>
    </xdr:from>
    <xdr:to>
      <xdr:col>13</xdr:col>
      <xdr:colOff>18143</xdr:colOff>
      <xdr:row>5</xdr:row>
      <xdr:rowOff>54429</xdr:rowOff>
    </xdr:to>
    <xdr:pic>
      <xdr:nvPicPr>
        <xdr:cNvPr id="49" name="Graphic 48" descr="Map with pin">
          <a:extLst>
            <a:ext uri="{FF2B5EF4-FFF2-40B4-BE49-F238E27FC236}">
              <a16:creationId xmlns:a16="http://schemas.microsoft.com/office/drawing/2014/main" id="{0FFAEB58-480F-4F82-907B-0DFEE8368E9A}"/>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7574642" y="616857"/>
          <a:ext cx="344715" cy="344715"/>
        </a:xfrm>
        <a:prstGeom prst="rect">
          <a:avLst/>
        </a:prstGeom>
      </xdr:spPr>
    </xdr:pic>
    <xdr:clientData/>
  </xdr:twoCellAnchor>
  <xdr:twoCellAnchor editAs="oneCell">
    <xdr:from>
      <xdr:col>9</xdr:col>
      <xdr:colOff>249946</xdr:colOff>
      <xdr:row>3</xdr:row>
      <xdr:rowOff>81217</xdr:rowOff>
    </xdr:from>
    <xdr:to>
      <xdr:col>9</xdr:col>
      <xdr:colOff>594661</xdr:colOff>
      <xdr:row>5</xdr:row>
      <xdr:rowOff>63075</xdr:rowOff>
    </xdr:to>
    <xdr:pic>
      <xdr:nvPicPr>
        <xdr:cNvPr id="50" name="Graphic 49" descr="Map with pin">
          <a:extLst>
            <a:ext uri="{FF2B5EF4-FFF2-40B4-BE49-F238E27FC236}">
              <a16:creationId xmlns:a16="http://schemas.microsoft.com/office/drawing/2014/main" id="{C18910CC-146B-414B-84FD-FD0594339F12}"/>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5720017" y="625503"/>
          <a:ext cx="344715" cy="344715"/>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0.21376</cdr:x>
      <cdr:y>0</cdr:y>
    </cdr:from>
    <cdr:to>
      <cdr:x>0.28698</cdr:x>
      <cdr:y>0.14802</cdr:y>
    </cdr:to>
    <cdr:pic>
      <cdr:nvPicPr>
        <cdr:cNvPr id="2" name="Graphic 40" descr="Bar graph with upward trend">
          <a:extLst xmlns:a="http://schemas.openxmlformats.org/drawingml/2006/main">
            <a:ext uri="{FF2B5EF4-FFF2-40B4-BE49-F238E27FC236}">
              <a16:creationId xmlns:a16="http://schemas.microsoft.com/office/drawing/2014/main" id="{B62738DA-0580-4B64-8173-EF8D485E39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112157" y="0"/>
          <a:ext cx="381000" cy="381000"/>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0.24283</cdr:x>
      <cdr:y>0.00753</cdr:y>
    </cdr:from>
    <cdr:to>
      <cdr:x>0.34454</cdr:x>
      <cdr:y>0.18825</cdr:y>
    </cdr:to>
    <cdr:pic>
      <cdr:nvPicPr>
        <cdr:cNvPr id="2" name="Graphic 36" descr="Presentation with bar chart">
          <a:extLst xmlns:a="http://schemas.openxmlformats.org/drawingml/2006/main">
            <a:ext uri="{FF2B5EF4-FFF2-40B4-BE49-F238E27FC236}">
              <a16:creationId xmlns:a16="http://schemas.microsoft.com/office/drawing/2014/main" id="{75387627-8143-4B9A-BBE1-A472A54C46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039585" y="18143"/>
          <a:ext cx="435429" cy="435429"/>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0.32359</cdr:x>
      <cdr:y>0.04421</cdr:y>
    </cdr:from>
    <cdr:to>
      <cdr:x>0.37713</cdr:x>
      <cdr:y>0.17404</cdr:y>
    </cdr:to>
    <cdr:pic>
      <cdr:nvPicPr>
        <cdr:cNvPr id="2" name="Graphic 46" descr="Tie">
          <a:extLst xmlns:a="http://schemas.openxmlformats.org/drawingml/2006/main">
            <a:ext uri="{FF2B5EF4-FFF2-40B4-BE49-F238E27FC236}">
              <a16:creationId xmlns:a16="http://schemas.microsoft.com/office/drawing/2014/main" id="{5A0D18E9-993E-4140-8898-E26A451749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028371" y="114300"/>
          <a:ext cx="335643" cy="335643"/>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2</xdr:col>
      <xdr:colOff>617220</xdr:colOff>
      <xdr:row>2</xdr:row>
      <xdr:rowOff>76200</xdr:rowOff>
    </xdr:from>
    <xdr:to>
      <xdr:col>5</xdr:col>
      <xdr:colOff>426720</xdr:colOff>
      <xdr:row>12</xdr:row>
      <xdr:rowOff>45720</xdr:rowOff>
    </xdr:to>
    <xdr:graphicFrame macro="">
      <xdr:nvGraphicFramePr>
        <xdr:cNvPr id="2" name="Chart 1">
          <a:extLst>
            <a:ext uri="{FF2B5EF4-FFF2-40B4-BE49-F238E27FC236}">
              <a16:creationId xmlns:a16="http://schemas.microsoft.com/office/drawing/2014/main" id="{8E5E7CB3-31B0-412B-8ECF-681912F29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160020</xdr:rowOff>
    </xdr:from>
    <xdr:to>
      <xdr:col>3</xdr:col>
      <xdr:colOff>1623060</xdr:colOff>
      <xdr:row>40</xdr:row>
      <xdr:rowOff>160020</xdr:rowOff>
    </xdr:to>
    <xdr:graphicFrame macro="">
      <xdr:nvGraphicFramePr>
        <xdr:cNvPr id="3" name="Chart 2">
          <a:extLst>
            <a:ext uri="{FF2B5EF4-FFF2-40B4-BE49-F238E27FC236}">
              <a16:creationId xmlns:a16="http://schemas.microsoft.com/office/drawing/2014/main" id="{A6280D45-C137-4F69-8AAB-A662E62A1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83820</xdr:colOff>
      <xdr:row>2</xdr:row>
      <xdr:rowOff>129540</xdr:rowOff>
    </xdr:from>
    <xdr:to>
      <xdr:col>15</xdr:col>
      <xdr:colOff>152400</xdr:colOff>
      <xdr:row>17</xdr:row>
      <xdr:rowOff>129540</xdr:rowOff>
    </xdr:to>
    <xdr:graphicFrame macro="">
      <xdr:nvGraphicFramePr>
        <xdr:cNvPr id="4" name="Chart 3">
          <a:extLst>
            <a:ext uri="{FF2B5EF4-FFF2-40B4-BE49-F238E27FC236}">
              <a16:creationId xmlns:a16="http://schemas.microsoft.com/office/drawing/2014/main" id="{C16D2309-740A-4FFC-92E9-370CDD7A3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297180</xdr:colOff>
      <xdr:row>3</xdr:row>
      <xdr:rowOff>91440</xdr:rowOff>
    </xdr:from>
    <xdr:to>
      <xdr:col>24</xdr:col>
      <xdr:colOff>708660</xdr:colOff>
      <xdr:row>18</xdr:row>
      <xdr:rowOff>91440</xdr:rowOff>
    </xdr:to>
    <xdr:graphicFrame macro="">
      <xdr:nvGraphicFramePr>
        <xdr:cNvPr id="5" name="Chart 4">
          <a:extLst>
            <a:ext uri="{FF2B5EF4-FFF2-40B4-BE49-F238E27FC236}">
              <a16:creationId xmlns:a16="http://schemas.microsoft.com/office/drawing/2014/main" id="{108968D9-416A-47C8-ACF5-6F96E7F24C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541020</xdr:colOff>
      <xdr:row>23</xdr:row>
      <xdr:rowOff>121920</xdr:rowOff>
    </xdr:from>
    <xdr:to>
      <xdr:col>15</xdr:col>
      <xdr:colOff>381000</xdr:colOff>
      <xdr:row>38</xdr:row>
      <xdr:rowOff>121920</xdr:rowOff>
    </xdr:to>
    <xdr:graphicFrame macro="">
      <xdr:nvGraphicFramePr>
        <xdr:cNvPr id="6" name="Chart 5">
          <a:extLst>
            <a:ext uri="{FF2B5EF4-FFF2-40B4-BE49-F238E27FC236}">
              <a16:creationId xmlns:a16="http://schemas.microsoft.com/office/drawing/2014/main" id="{AA47F17E-379C-4FB4-A700-D0951C8307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365760</xdr:colOff>
      <xdr:row>22</xdr:row>
      <xdr:rowOff>106680</xdr:rowOff>
    </xdr:from>
    <xdr:to>
      <xdr:col>27</xdr:col>
      <xdr:colOff>91440</xdr:colOff>
      <xdr:row>37</xdr:row>
      <xdr:rowOff>106680</xdr:rowOff>
    </xdr:to>
    <xdr:graphicFrame macro="">
      <xdr:nvGraphicFramePr>
        <xdr:cNvPr id="7" name="Chart 6">
          <a:extLst>
            <a:ext uri="{FF2B5EF4-FFF2-40B4-BE49-F238E27FC236}">
              <a16:creationId xmlns:a16="http://schemas.microsoft.com/office/drawing/2014/main" id="{33AB22A2-1B1F-4682-B4D4-7BEDED190F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628303</xdr:colOff>
      <xdr:row>4</xdr:row>
      <xdr:rowOff>13162</xdr:rowOff>
    </xdr:from>
    <xdr:to>
      <xdr:col>11</xdr:col>
      <xdr:colOff>198812</xdr:colOff>
      <xdr:row>19</xdr:row>
      <xdr:rowOff>13162</xdr:rowOff>
    </xdr:to>
    <xdr:graphicFrame macro="">
      <xdr:nvGraphicFramePr>
        <xdr:cNvPr id="2" name="Chart 1">
          <a:extLst>
            <a:ext uri="{FF2B5EF4-FFF2-40B4-BE49-F238E27FC236}">
              <a16:creationId xmlns:a16="http://schemas.microsoft.com/office/drawing/2014/main" id="{477A4887-F505-48A1-98FC-D6610939E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213360</xdr:colOff>
      <xdr:row>22</xdr:row>
      <xdr:rowOff>144780</xdr:rowOff>
    </xdr:from>
    <xdr:to>
      <xdr:col>11</xdr:col>
      <xdr:colOff>571500</xdr:colOff>
      <xdr:row>37</xdr:row>
      <xdr:rowOff>144780</xdr:rowOff>
    </xdr:to>
    <xdr:graphicFrame macro="">
      <xdr:nvGraphicFramePr>
        <xdr:cNvPr id="5" name="Chart 4">
          <a:extLst>
            <a:ext uri="{FF2B5EF4-FFF2-40B4-BE49-F238E27FC236}">
              <a16:creationId xmlns:a16="http://schemas.microsoft.com/office/drawing/2014/main" id="{F493EDA7-95FB-45F5-A7F2-E85EFBA51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59.629401273145" backgroundQuery="1" createdVersion="6" refreshedVersion="6" minRefreshableVersion="3" recordCount="0" supportSubquery="1" supportAdvancedDrill="1" xr:uid="{F72A4528-621B-4EEF-92A5-BB999A3F744F}">
  <cacheSource type="external" connectionId="4"/>
  <cacheFields count="3">
    <cacheField name="[Orders].[State or Province].[State or Province]" caption="State or Province" numFmtId="0" hierarchy="25" level="1">
      <sharedItems count="5">
        <s v="California"/>
        <s v="New York"/>
        <s v="Ohio"/>
        <s v="Oregon"/>
        <s v="Texas"/>
      </sharedItems>
    </cacheField>
    <cacheField name="[Measures].[Sum of Profit]" caption="Sum of Profit" numFmtId="0" hierarchy="40" level="32767"/>
    <cacheField name="[Orders].[Product Sub-Category].[Product Sub-Category]" caption="Product Sub-Category" numFmtId="0" hierarchy="15" level="1">
      <sharedItems count="3">
        <s v="Rubber Bands"/>
        <s v="Scissors, Rulers and Trimmers"/>
        <s v="Tables"/>
      </sharedItems>
    </cacheField>
  </cacheFields>
  <cacheHierarchies count="54">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19"/>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0"/>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5"/>
        </ext>
      </extLst>
    </cacheHierarchy>
    <cacheHierarchy uniqueName="[Measures].[Max of Discount]" caption="Max of Discount" measure="1" displayFolder="" measureGroup="Orders"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24"/>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ordered new]" caption="Count of Quantity ordered new" measure="1" displayFolder="" measureGroup="Orders"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59.629400347221" backgroundQuery="1" createdVersion="6" refreshedVersion="6" minRefreshableVersion="3" recordCount="0" supportSubquery="1" supportAdvancedDrill="1" xr:uid="{E9A9BCFB-3E96-4190-914D-EAD42FA01F71}">
  <cacheSource type="external" connectionId="4"/>
  <cacheFields count="2">
    <cacheField name="[Orders].[State or Province].[State or Province]" caption="State or Province" numFmtId="0" hierarchy="25" level="1">
      <sharedItems count="5">
        <s v="California"/>
        <s v="New York"/>
        <s v="Ohio"/>
        <s v="Oregon"/>
        <s v="Texas"/>
      </sharedItems>
    </cacheField>
    <cacheField name="[Measures].[Sum of Profit]" caption="Sum of Profit" numFmtId="0" hierarchy="40" level="32767"/>
  </cacheFields>
  <cacheHierarchies count="54">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19"/>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0"/>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5"/>
        </ext>
      </extLst>
    </cacheHierarchy>
    <cacheHierarchy uniqueName="[Measures].[Max of Discount]" caption="Max of Discount" measure="1" displayFolder="" measureGroup="Orders"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24"/>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ordered new]" caption="Count of Quantity ordered new" measure="1" displayFolder="" measureGroup="Orders"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59.648079513892" backgroundQuery="1" createdVersion="6" refreshedVersion="6" minRefreshableVersion="3" recordCount="0" supportSubquery="1" supportAdvancedDrill="1" xr:uid="{28EB2108-A19F-4D28-9B8E-EA1D0F5350DB}">
  <cacheSource type="external" connectionId="4"/>
  <cacheFields count="2">
    <cacheField name="[Orders].[Ship Mode].[Ship Mode]" caption="Ship Mode" numFmtId="0" hierarchy="23" level="1">
      <sharedItems count="3">
        <s v="Delivery Truck"/>
        <s v="Express Air"/>
        <s v="Regular Air"/>
      </sharedItems>
    </cacheField>
    <cacheField name="[Measures].[Count of Order ID]" caption="Count of Order ID" numFmtId="0" hierarchy="43" level="32767"/>
  </cacheFields>
  <cacheHierarchies count="54">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19"/>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0"/>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7"/>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5"/>
        </ext>
      </extLst>
    </cacheHierarchy>
    <cacheHierarchy uniqueName="[Measures].[Max of Discount]" caption="Max of Discount" measure="1" displayFolder="" measureGroup="Orders"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24"/>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ordered new]" caption="Count of Quantity ordered new" measure="1" displayFolder="" measureGroup="Orders"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59.675368055556" backgroundQuery="1" createdVersion="6" refreshedVersion="6" minRefreshableVersion="3" recordCount="0" supportSubquery="1" supportAdvancedDrill="1" xr:uid="{A08D97A6-ACDA-43DE-9298-EAD9A4E34F9C}">
  <cacheSource type="external" connectionId="4"/>
  <cacheFields count="2">
    <cacheField name="[Orders].[City].[City]" caption="City" numFmtId="0" level="1">
      <sharedItems count="10">
        <s v="Bangor"/>
        <s v="Cincinnati"/>
        <s v="Greenville"/>
        <s v="Harrison"/>
        <s v="Los Angeles"/>
        <s v="New City"/>
        <s v="Steubenville"/>
        <s v="Thornton"/>
        <s v="Washington"/>
        <s v="Woodburn"/>
      </sharedItems>
    </cacheField>
    <cacheField name="[Measures].[Sum of Profit]" caption="Sum of Profit" numFmtId="0" hierarchy="40" level="32767"/>
  </cacheFields>
  <cacheHierarchies count="54">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19"/>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0"/>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5"/>
        </ext>
      </extLst>
    </cacheHierarchy>
    <cacheHierarchy uniqueName="[Measures].[Max of Discount]" caption="Max of Discount" measure="1" displayFolder="" measureGroup="Orders"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24"/>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ordered new]" caption="Count of Quantity ordered new" measure="1" displayFolder="" measureGroup="Orders"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67.546329629629" backgroundQuery="1" createdVersion="6" refreshedVersion="6" minRefreshableVersion="3" recordCount="0" supportSubquery="1" supportAdvancedDrill="1" xr:uid="{55D4F459-F7BF-45EC-BD85-FD58145447C5}">
  <cacheSource type="external" connectionId="4"/>
  <cacheFields count="3">
    <cacheField name="[Orders].[Region].[Region]" caption="Region" numFmtId="0" hierarchy="18" level="1">
      <sharedItems count="4">
        <s v="Central"/>
        <s v="East"/>
        <s v="South"/>
        <s v="West"/>
      </sharedItems>
    </cacheField>
    <cacheField name="[Measures].[Sum of Sales]" caption="Sum of Sales" numFmtId="0" hierarchy="41" level="32767"/>
    <cacheField name="[Orders].[City].[City]" caption="City" numFmtId="0" level="1">
      <sharedItems containsSemiMixedTypes="0" containsNonDate="0" containsString="0"/>
    </cacheField>
  </cacheFields>
  <cacheHierarchies count="54">
    <cacheHierarchy uniqueName="[Orders].[City]" caption="City" attribute="1" defaultMemberUniqueName="[Orders].[City].[All]" allUniqueName="[Orders].[City].[All]" dimensionUniqueName="[Orders]" displayFolder="" count="2" memberValueDatatype="130" unbalanced="0">
      <fieldsUsage count="2">
        <fieldUsage x="-1"/>
        <fieldUsage x="2"/>
      </fieldsUsage>
    </cacheHierarchy>
    <cacheHierarchy uniqueName="[Orders].[Country]" caption="Country" attribute="1" defaultMemberUniqueName="[Orders].[Country].[All]" allUniqueName="[Orders].[Country].[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ID]" caption="Order ID" attribute="1" defaultMemberUniqueName="[Orders].[Order ID].[All]" allUniqueName="[Orders].[Order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Row ID]" caption="Row ID" attribute="1" defaultMemberUniqueName="[Orders].[Row ID].[All]" allUniqueName="[Orders].[Row ID].[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Ship Date]" caption="Ship Date" attribute="1" time="1" defaultMemberUniqueName="[Orders].[Ship Date].[All]" allUniqueName="[Orders].[Ship Date].[All]" dimensionUniqueName="[Orders]" displayFolder="" count="2" memberValueDatatype="7"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Unit Price]" caption="Unit Price" attribute="1" defaultMemberUniqueName="[Orders].[Unit Price].[All]" allUniqueName="[Orders].[Unit Price].[All]" dimensionUniqueName="[Orders]" displayFolder="" count="2" memberValueDatatype="5"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19"/>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5"/>
        </ext>
      </extLst>
    </cacheHierarchy>
    <cacheHierarchy uniqueName="[Measures].[Max of Discount]" caption="Max of Discount" measure="1" displayFolder="" measureGroup="Orders"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24"/>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ordered new]" caption="Count of Quantity ordered new" measure="1" displayFolder="" measureGroup="Orders"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70.479038425925" backgroundQuery="1" createdVersion="6" refreshedVersion="6" minRefreshableVersion="3" recordCount="0" supportSubquery="1" supportAdvancedDrill="1" xr:uid="{B0FCA1E4-3630-423F-BD16-98974ED5FCC4}">
  <cacheSource type="external" connectionId="4"/>
  <cacheFields count="3">
    <cacheField name="[Measures].[Sum of Profit]" caption="Sum of Profit" numFmtId="0" hierarchy="40" level="32767"/>
    <cacheField name="[Measures].[Sum of Sales]" caption="Sum of Sales" numFmtId="0" hierarchy="41" level="32767"/>
    <cacheField name="[Orders].[Discount].[Discount]" caption="Discount" numFmtId="0" hierarchy="5" level="1">
      <sharedItems containsSemiMixedTypes="0" containsString="0" containsNumber="1" minValue="0" maxValue="0.21" count="13">
        <n v="0"/>
        <n v="0.01"/>
        <n v="0.02"/>
        <n v="0.03"/>
        <n v="0.04"/>
        <n v="0.05"/>
        <n v="0.06"/>
        <n v="7.0000000000000007E-2"/>
        <n v="0.08"/>
        <n v="0.09"/>
        <n v="0.1"/>
        <n v="0.17"/>
        <n v="0.21"/>
      </sharedItems>
    </cacheField>
  </cacheFields>
  <cacheHierarchies count="54">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Discount]" caption="Discount" attribute="1" defaultMemberUniqueName="[Orders].[Discount].[All]" allUniqueName="[Orders].[Discount].[All]" dimensionUniqueName="[Orders]" displayFolder="" count="2" memberValueDatatype="5" unbalanced="0">
      <fieldsUsage count="2">
        <fieldUsage x="-1"/>
        <fieldUsage x="2"/>
      </fieldsUsage>
    </cacheHierarchy>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2"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19"/>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5"/>
        </ext>
      </extLst>
    </cacheHierarchy>
    <cacheHierarchy uniqueName="[Measures].[Max of Discount]" caption="Max of Discount" measure="1" displayFolder="" measureGroup="Orders"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24"/>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ordered new]" caption="Count of Quantity ordered new" measure="1" displayFolder="" measureGroup="Orders"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70.503389004632" backgroundQuery="1" createdVersion="6" refreshedVersion="6" minRefreshableVersion="3" recordCount="0" supportSubquery="1" supportAdvancedDrill="1" xr:uid="{EF955BE3-D805-46DB-B9F1-42EAE5ACCFD5}">
  <cacheSource type="external" connectionId="4"/>
  <cacheFields count="5">
    <cacheField name="[Measures].[Sum of Sales]" caption="Sum of Sales" numFmtId="0" hierarchy="41" level="32767"/>
    <cacheField name="[Measures].[Sum of Profit]" caption="Sum of Profit" numFmtId="0" hierarchy="40" level="32767"/>
    <cacheField name="[Orders].[Ship Date (Month)].[Ship Date (Month)]" caption="Ship Date (Month)" numFmtId="0" hierarchy="22" level="1">
      <sharedItems count="7">
        <s v="Jan"/>
        <s v="Feb"/>
        <s v="Mar"/>
        <s v="Apr"/>
        <s v="May"/>
        <s v="Jun"/>
        <s v="Jul"/>
      </sharedItems>
    </cacheField>
    <cacheField name="[Orders].[City].[City]" caption="City" numFmtId="0" level="1">
      <sharedItems containsSemiMixedTypes="0" containsNonDate="0" containsString="0"/>
    </cacheField>
    <cacheField name="[Orders].[Region].[Region]" caption="Region" numFmtId="0" hierarchy="18" level="1">
      <sharedItems containsSemiMixedTypes="0" containsNonDate="0" containsString="0"/>
    </cacheField>
  </cacheFields>
  <cacheHierarchies count="54">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Country]" caption="Country" attribute="1" defaultMemberUniqueName="[Orders].[Country].[All]" allUniqueName="[Orders].[Country].[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ID]" caption="Order ID" attribute="1" defaultMemberUniqueName="[Orders].[Order ID].[All]" allUniqueName="[Orders].[Order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Region]" caption="Region" attribute="1" defaultMemberUniqueName="[Orders].[Region].[All]" allUniqueName="[Orders].[Region].[All]" dimensionUniqueName="[Orders]" displayFolder="" count="2" memberValueDatatype="130" unbalanced="0">
      <fieldsUsage count="2">
        <fieldUsage x="-1"/>
        <fieldUsage x="4"/>
      </fieldsUsage>
    </cacheHierarchy>
    <cacheHierarchy uniqueName="[Orders].[Row ID]" caption="Row ID" attribute="1" defaultMemberUniqueName="[Orders].[Row ID].[All]" allUniqueName="[Orders].[Row ID].[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Ship Date]" caption="Ship Date" attribute="1" time="1" defaultMemberUniqueName="[Orders].[Ship Date].[All]" allUniqueName="[Orders].[Ship Date].[All]" dimensionUniqueName="[Orders]" displayFolder="" count="2" memberValueDatatype="7" unbalanced="0"/>
    <cacheHierarchy uniqueName="[Orders].[Ship Date (Month)]" caption="Ship Date (Month)" attribute="1" defaultMemberUniqueName="[Orders].[Ship Date (Month)].[All]" allUniqueName="[Orders].[Ship Date (Month)].[All]" dimensionUniqueName="[Orders]" displayFolder="" count="2" memberValueDatatype="130" unbalanced="0">
      <fieldsUsage count="2">
        <fieldUsage x="-1"/>
        <fieldUsage x="2"/>
      </fieldsUsage>
    </cacheHierarchy>
    <cacheHierarchy uniqueName="[Orders].[Ship Mode]" caption="Ship Mode" attribute="1" defaultMemberUniqueName="[Orders].[Ship Mode].[All]" allUniqueName="[Orders].[Ship Mode].[All]" dimensionUniqueName="[Orders]" displayFolder="" count="2" memberValueDatatype="130"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Unit Price]" caption="Unit Price" attribute="1" defaultMemberUniqueName="[Orders].[Unit Price].[All]" allUniqueName="[Orders].[Unit Price].[All]" dimensionUniqueName="[Orders]" displayFolder="" count="2" memberValueDatatype="5"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19"/>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5"/>
        </ext>
      </extLst>
    </cacheHierarchy>
    <cacheHierarchy uniqueName="[Measures].[Max of Discount]" caption="Max of Discount" measure="1" displayFolder="" measureGroup="Orders"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24"/>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ordered new]" caption="Count of Quantity ordered new" measure="1" displayFolder="" measureGroup="Orders"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70.505291782407" backgroundQuery="1" createdVersion="6" refreshedVersion="6" minRefreshableVersion="3" recordCount="0" supportSubquery="1" supportAdvancedDrill="1" xr:uid="{FA185E5C-7CE6-45A4-B325-3C0544B2712D}">
  <cacheSource type="external" connectionId="4"/>
  <cacheFields count="2">
    <cacheField name="[Users].[Manager].[Manager]" caption="Manager" numFmtId="0" hierarchy="29" level="1">
      <sharedItems count="4">
        <s v="Chris"/>
        <s v="Erin"/>
        <s v="Sam"/>
        <s v="William"/>
      </sharedItems>
    </cacheField>
    <cacheField name="[Measures].[Sum of Profit]" caption="Sum of Profit" numFmtId="0" hierarchy="40" level="32767"/>
  </cacheFields>
  <cacheHierarchies count="54">
    <cacheHierarchy uniqueName="[Orders].[City]" caption="City" attribute="1" defaultMemberUniqueName="[Orders].[City].[All]" allUniqueName="[Orders].[City].[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2" memberValueDatatype="130" unbalanced="0">
      <fieldsUsage count="2">
        <fieldUsage x="-1"/>
        <fieldUsage x="0"/>
      </fieldsUsage>
    </cacheHierarchy>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19"/>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0"/>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5"/>
        </ext>
      </extLst>
    </cacheHierarchy>
    <cacheHierarchy uniqueName="[Measures].[Max of Discount]" caption="Max of Discount" measure="1" displayFolder="" measureGroup="Orders"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24"/>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ordered new]" caption="Count of Quantity ordered new" measure="1" displayFolder="" measureGroup="Orders" count="0" hidden="1">
      <extLst>
        <ext xmlns:x15="http://schemas.microsoft.com/office/spreadsheetml/2010/11/main" uri="{B97F6D7D-B522-45F9-BDA1-12C45D357490}">
          <x15:cacheHierarchy aggregatedColumn="1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59.681469675925" backgroundQuery="1" createdVersion="3" refreshedVersion="6" minRefreshableVersion="3" recordCount="0" supportSubquery="1" supportAdvancedDrill="1" xr:uid="{31072F3B-5759-4E1B-AF0B-73F5C6768A57}">
  <cacheSource type="external" connectionId="4">
    <extLst>
      <ext xmlns:x14="http://schemas.microsoft.com/office/spreadsheetml/2009/9/main" uri="{F057638F-6D5F-4e77-A914-E7F072B9BCA8}">
        <x14:sourceConnection name="ThisWorkbookDataModel"/>
      </ext>
    </extLst>
  </cacheSource>
  <cacheFields count="0"/>
  <cacheHierarchies count="54">
    <cacheHierarchy uniqueName="[Orders].[City]" caption="City" attribute="1" defaultMemberUniqueName="[Orders].[City].[All]" allUniqueName="[Orders].[City].[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Region]" caption="Region" attribute="1" defaultMemberUniqueName="[Orders].[Region].[All]" allUniqueName="[Orders].[Region].[All]" dimensionUniqueName="[Orders]" displayFolder="" count="2" memberValueDatatype="130" unbalanced="0"/>
    <cacheHierarchy uniqueName="[Orders].[Row ID]" caption="Row ID" attribute="1" defaultMemberUniqueName="[Orders].[Row ID].[All]" allUniqueName="[Orders].[Row ID].[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Ship Date]" caption="Ship Date" attribute="1" time="1" defaultMemberUniqueName="[Orders].[Ship Date].[All]" allUniqueName="[Orders].[Ship Date].[All]" dimensionUniqueName="[Orders]" displayFolder="" count="0" memberValueDatatype="7"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19"/>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6"/>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0"/>
        </ext>
      </extLst>
    </cacheHierarchy>
    <cacheHierarchy uniqueName="[Measures].[Sum of Order ID 2]" caption="Sum of Order ID 2" measure="1" displayFolder="" measureGroup="Returns" count="0" hidden="1">
      <extLst>
        <ext xmlns:x15="http://schemas.microsoft.com/office/spreadsheetml/2010/11/main" uri="{B97F6D7D-B522-45F9-BDA1-12C45D357490}">
          <x15:cacheHierarchy aggregatedColumn="27"/>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8"/>
        </ext>
      </extLst>
    </cacheHierarchy>
    <cacheHierarchy uniqueName="[Measures].[Count of Row ID]" caption="Count of Row ID" measure="1" displayFolder="" measureGroup="Orders" count="0" hidden="1">
      <extLst>
        <ext xmlns:x15="http://schemas.microsoft.com/office/spreadsheetml/2010/11/main" uri="{B97F6D7D-B522-45F9-BDA1-12C45D357490}">
          <x15:cacheHierarchy aggregatedColumn="19"/>
        </ext>
      </extLst>
    </cacheHierarchy>
    <cacheHierarchy uniqueName="[Measures].[Count of Order ID 2]" caption="Count of Order ID 2" measure="1" displayFolder="" measureGroup="Returns" count="0" hidden="1">
      <extLst>
        <ext xmlns:x15="http://schemas.microsoft.com/office/spreadsheetml/2010/11/main" uri="{B97F6D7D-B522-45F9-BDA1-12C45D357490}">
          <x15:cacheHierarchy aggregatedColumn="27"/>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5"/>
        </ext>
      </extLst>
    </cacheHierarchy>
    <cacheHierarchy uniqueName="[Measures].[Max of Discount]" caption="Max of Discount" measure="1" displayFolder="" measureGroup="Orders" count="0" hidden="1">
      <extLst>
        <ext xmlns:x15="http://schemas.microsoft.com/office/spreadsheetml/2010/11/main" uri="{B97F6D7D-B522-45F9-BDA1-12C45D357490}">
          <x15:cacheHierarchy aggregatedColumn="5"/>
        </ext>
      </extLst>
    </cacheHierarchy>
    <cacheHierarchy uniqueName="[Measures].[Max of Profit]" caption="Max of Profit" measure="1" displayFolder="" measureGroup="Orders" count="0" hidden="1">
      <extLst>
        <ext xmlns:x15="http://schemas.microsoft.com/office/spreadsheetml/2010/11/main" uri="{B97F6D7D-B522-45F9-BDA1-12C45D357490}">
          <x15:cacheHierarchy aggregatedColumn="16"/>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24"/>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ordered new]" caption="Count of Quantity ordered new"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00994406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4D7A4B-3460-48E4-927D-D3B9BCA1F52E}" name="PivotTable4"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R6:S16"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0">
    <i>
      <x/>
    </i>
    <i>
      <x v="1"/>
    </i>
    <i>
      <x v="2"/>
    </i>
    <i>
      <x v="3"/>
    </i>
    <i>
      <x v="4"/>
    </i>
    <i>
      <x v="5"/>
    </i>
    <i>
      <x v="6"/>
    </i>
    <i>
      <x v="7"/>
    </i>
    <i>
      <x v="8"/>
    </i>
    <i>
      <x v="9"/>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0">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88FC85-00B9-4433-B52F-4E117A7B70C2}" name="PivotTable6" cacheId="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location ref="R23:T31"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Fields count="1">
    <field x="-2"/>
  </colFields>
  <colItems count="2">
    <i>
      <x/>
    </i>
    <i i="1">
      <x v="1"/>
    </i>
  </colItems>
  <dataFields count="2">
    <dataField name="Sum of Sales" fld="0" baseField="0" baseItem="0"/>
    <dataField name="Sum of Profit" fld="1" baseField="0" baseItem="0"/>
  </dataFields>
  <chartFormats count="6">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Hierarchies count="54">
    <pivotHierarchy multipleItemSelectionAllowed="1" dragToData="1">
      <members count="1" level="1">
        <member name="[Orders].[City].&amp;[Alexand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6A05F9-D50D-4DEC-98B6-8D70C7C3DB43}" name="PivotTable2" cacheId="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G24:I38"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s>
  <rowFields count="1">
    <field x="2"/>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Profit" fld="0" baseField="0" baseItem="0"/>
    <dataField name="Sum of Sales"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FFA970-023B-47A6-8E10-198F6C3474CD}" name="PivotTable3"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H4:I8" firstHeaderRow="1" firstDataRow="1" firstDataCol="1"/>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3">
        <item x="0"/>
        <item x="1"/>
        <item x="2"/>
      </items>
    </pivotField>
  </pivotFields>
  <rowFields count="1">
    <field x="2"/>
  </rowFields>
  <rowItems count="4">
    <i>
      <x/>
    </i>
    <i>
      <x v="1"/>
    </i>
    <i>
      <x v="2"/>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0">
      <autoFilter ref="A1">
        <filterColumn colId="0">
          <top10 val="5" filterVal="5"/>
        </filterColumn>
      </autoFilter>
    </filter>
    <filter fld="2" type="count" id="2" iMeasureHier="40">
      <autoFilter ref="A1">
        <filterColumn colId="0">
          <top10 top="0" val="3" filterVal="3"/>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C49851-000C-44C7-9B4F-995A4053C53E}"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B25"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0">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A00EF4-7F83-47C3-BFE7-6C30A2ED48ED}" name="PivotTable5" cacheId="2" applyNumberFormats="0" applyBorderFormats="0" applyFontFormats="0" applyPatternFormats="0" applyAlignmentFormats="0" applyWidthHeightFormats="1" dataCaption="Values" tag="40b583ca-6c3c-403c-b931-70233002c4e1" updatedVersion="6" minRefreshableVersion="3" useAutoFormatting="1" itemPrintTitles="1" createdVersion="6" indent="0" outline="1" outlineData="1" multipleFieldFilters="0" chartFormat="4">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Order ID" fld="1" subtotal="count" baseField="0" baseItem="34204672"/>
  </dataField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0" format="6"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680871-A91E-4529-9836-62D169AACA1C}" name="PivotTable7"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5">
  <location ref="B5:C10"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Sales" fld="1" baseField="0" baseItem="0"/>
  </dataFields>
  <chartFormats count="10">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s>
  <pivotHierarchies count="54">
    <pivotHierarchy multipleItemSelectionAllowed="1" dragToData="1">
      <members count="1" level="1">
        <member name="[Orders].[City].&amp;[Athe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A5B5AA-F61B-4550-BF57-A534A4F97BB7}" name="PivotTable10"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30:D35"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Profit" fld="1" baseField="0" baseItem="0"/>
  </dataFields>
  <chartFormats count="5">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ustomer ID"/>
    <pivotHierarchy dragToData="1"/>
    <pivotHierarchy dragToData="1" caption="Count of Quantity ordered new"/>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73AC8A3A-4C57-4CD5-B3DA-65F12CD7ADEC}" sourceName="[Orders].[Region]">
  <pivotTables>
    <pivotTable tabId="2" name="PivotTable6"/>
  </pivotTables>
  <data>
    <olap pivotCacheId="1009944060">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64DB1825-D5EE-4C74-8C64-2CF3F6C63AFC}" cache="Slicer_Region1" caption="Region" level="1"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zoomScale="115" zoomScaleNormal="115" workbookViewId="0">
      <selection activeCell="J12" sqref="J12"/>
    </sheetView>
  </sheetViews>
  <sheetFormatPr defaultRowHeight="14.4" x14ac:dyDescent="0.3"/>
  <sheetData>
    <row r="2" spans="3:3" x14ac:dyDescent="0.3">
      <c r="C2" s="1" t="s">
        <v>0</v>
      </c>
    </row>
    <row r="3" spans="3:3" x14ac:dyDescent="0.3">
      <c r="C3" s="2" t="s">
        <v>1</v>
      </c>
    </row>
    <row r="4" spans="3:3" x14ac:dyDescent="0.3">
      <c r="C4" s="2" t="s">
        <v>10</v>
      </c>
    </row>
    <row r="5" spans="3:3" x14ac:dyDescent="0.3">
      <c r="C5" s="2" t="s">
        <v>11</v>
      </c>
    </row>
    <row r="6" spans="3:3" x14ac:dyDescent="0.3">
      <c r="C6" s="1" t="s">
        <v>2</v>
      </c>
    </row>
    <row r="7" spans="3:3" x14ac:dyDescent="0.3">
      <c r="C7" s="1"/>
    </row>
    <row r="8" spans="3:3" x14ac:dyDescent="0.3">
      <c r="C8" s="1" t="s">
        <v>12</v>
      </c>
    </row>
    <row r="9" spans="3:3" x14ac:dyDescent="0.3">
      <c r="C9" t="s">
        <v>3</v>
      </c>
    </row>
    <row r="10" spans="3:3" x14ac:dyDescent="0.3">
      <c r="C10" t="s">
        <v>4</v>
      </c>
    </row>
    <row r="11" spans="3:3" x14ac:dyDescent="0.3">
      <c r="C11" t="s">
        <v>5</v>
      </c>
    </row>
    <row r="12" spans="3:3" x14ac:dyDescent="0.3">
      <c r="C12" t="s">
        <v>6</v>
      </c>
    </row>
    <row r="13" spans="3:3" x14ac:dyDescent="0.3">
      <c r="C13" t="s">
        <v>7</v>
      </c>
    </row>
    <row r="14" spans="3:3" x14ac:dyDescent="0.3">
      <c r="C14" t="s">
        <v>8</v>
      </c>
    </row>
    <row r="15" spans="3:3" x14ac:dyDescent="0.3">
      <c r="C15" s="1"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399F3-B82D-4EBE-8B67-8BF4CBD4EC88}">
  <sheetPr>
    <pageSetUpPr fitToPage="1"/>
  </sheetPr>
  <dimension ref="A1:AR60"/>
  <sheetViews>
    <sheetView showGridLines="0" tabSelected="1" zoomScale="80" zoomScaleNormal="80" workbookViewId="0">
      <selection activeCell="AE29" sqref="AE29"/>
    </sheetView>
  </sheetViews>
  <sheetFormatPr defaultRowHeight="14.4" x14ac:dyDescent="0.3"/>
  <cols>
    <col min="1" max="25" width="8.88671875" style="7"/>
  </cols>
  <sheetData>
    <row r="1" spans="1:44" x14ac:dyDescent="0.3">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row>
    <row r="2" spans="1:44" x14ac:dyDescent="0.3">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row>
    <row r="3" spans="1:44" x14ac:dyDescent="0.3">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row>
    <row r="4" spans="1:44"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44"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row>
    <row r="6" spans="1:44" x14ac:dyDescent="0.3">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row>
    <row r="7" spans="1:44" x14ac:dyDescent="0.3">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row>
    <row r="8" spans="1:44" x14ac:dyDescent="0.3">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row>
    <row r="9" spans="1:44" x14ac:dyDescent="0.3">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row>
    <row r="10" spans="1:44" x14ac:dyDescent="0.3">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row>
    <row r="11" spans="1:44" x14ac:dyDescent="0.3">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row>
    <row r="12" spans="1:44" x14ac:dyDescent="0.3">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row>
    <row r="13" spans="1:44" x14ac:dyDescent="0.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row>
    <row r="14" spans="1:44"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row>
    <row r="15" spans="1:44" x14ac:dyDescent="0.3">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row>
    <row r="16" spans="1:44" x14ac:dyDescent="0.3">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row>
    <row r="17" spans="1:44" x14ac:dyDescent="0.3">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row>
    <row r="18" spans="1:44" x14ac:dyDescent="0.3">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row>
    <row r="19" spans="1:44" x14ac:dyDescent="0.3">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row>
    <row r="20" spans="1:44" x14ac:dyDescent="0.3">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row>
    <row r="21" spans="1:44" x14ac:dyDescent="0.3">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row>
    <row r="22" spans="1:44" x14ac:dyDescent="0.3">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row>
    <row r="23" spans="1:44" x14ac:dyDescent="0.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row>
    <row r="24" spans="1:44" x14ac:dyDescent="0.3">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row>
    <row r="25" spans="1:44" x14ac:dyDescent="0.3">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row>
    <row r="26" spans="1:44" x14ac:dyDescent="0.3">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row>
    <row r="27" spans="1:44" x14ac:dyDescent="0.3">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row>
    <row r="28" spans="1:44" x14ac:dyDescent="0.3">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row>
    <row r="29" spans="1:44" x14ac:dyDescent="0.3">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row>
    <row r="30" spans="1:44"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row>
    <row r="31" spans="1:44" x14ac:dyDescent="0.3">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row>
    <row r="32" spans="1:44" x14ac:dyDescent="0.3">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row>
    <row r="33" spans="1:44" x14ac:dyDescent="0.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row>
    <row r="34" spans="1:44" x14ac:dyDescent="0.3">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row>
    <row r="35" spans="1:44" x14ac:dyDescent="0.3">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row>
    <row r="36" spans="1:44" x14ac:dyDescent="0.3">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row>
    <row r="37" spans="1:44" x14ac:dyDescent="0.3">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row>
    <row r="38" spans="1:44" x14ac:dyDescent="0.3">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row>
    <row r="39" spans="1:44" x14ac:dyDescent="0.3">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row>
    <row r="40" spans="1:44" x14ac:dyDescent="0.3">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row>
    <row r="41" spans="1:44" x14ac:dyDescent="0.3">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row>
    <row r="42" spans="1:44" x14ac:dyDescent="0.3">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row>
    <row r="43" spans="1:44" x14ac:dyDescent="0.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row>
    <row r="44" spans="1:44" x14ac:dyDescent="0.3">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row>
    <row r="45" spans="1:44" x14ac:dyDescent="0.3">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row>
    <row r="46" spans="1:44" x14ac:dyDescent="0.3">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row>
    <row r="47" spans="1:44" x14ac:dyDescent="0.3">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row>
    <row r="48" spans="1:44" x14ac:dyDescent="0.3">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row>
    <row r="49" spans="1:44" x14ac:dyDescent="0.3">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row>
    <row r="50" spans="1:44" x14ac:dyDescent="0.3">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row>
    <row r="51" spans="1:44" x14ac:dyDescent="0.3">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row>
    <row r="52" spans="1:44" x14ac:dyDescent="0.3">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row>
    <row r="53" spans="1:44" x14ac:dyDescent="0.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row>
    <row r="54" spans="1:44" x14ac:dyDescent="0.3">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row>
    <row r="55" spans="1:44" x14ac:dyDescent="0.3">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row>
    <row r="56" spans="1:44" x14ac:dyDescent="0.3">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row>
    <row r="57" spans="1:44" x14ac:dyDescent="0.3">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row>
    <row r="58" spans="1:44" x14ac:dyDescent="0.3">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row>
    <row r="59" spans="1:44" x14ac:dyDescent="0.3">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row>
    <row r="60" spans="1:44" x14ac:dyDescent="0.3">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row>
  </sheetData>
  <pageMargins left="1" right="1" top="1" bottom="1" header="0.5" footer="0.5"/>
  <pageSetup paperSize="3" scale="73" fitToWidth="0"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0BA5F-022C-42D1-ACBF-5E9F2725F57B}">
  <dimension ref="A1:U38"/>
  <sheetViews>
    <sheetView topLeftCell="A8" zoomScale="78" zoomScaleNormal="78" workbookViewId="0">
      <selection activeCell="X52" sqref="X52"/>
    </sheetView>
  </sheetViews>
  <sheetFormatPr defaultRowHeight="14.4" x14ac:dyDescent="0.3"/>
  <cols>
    <col min="1" max="1" width="12.5546875" bestFit="1" customWidth="1"/>
    <col min="2" max="2" width="15.88671875" bestFit="1" customWidth="1"/>
    <col min="3" max="3" width="14.5546875" bestFit="1" customWidth="1"/>
    <col min="4" max="4" width="25.109375" bestFit="1" customWidth="1"/>
    <col min="5" max="5" width="12.6640625" bestFit="1" customWidth="1"/>
    <col min="6" max="6" width="11" bestFit="1" customWidth="1"/>
    <col min="7" max="8" width="12.5546875" bestFit="1" customWidth="1"/>
    <col min="9" max="9" width="12.6640625" bestFit="1" customWidth="1"/>
    <col min="10" max="10" width="11.6640625" bestFit="1" customWidth="1"/>
    <col min="11" max="11" width="12.6640625" bestFit="1" customWidth="1"/>
    <col min="12" max="12" width="10.6640625" bestFit="1" customWidth="1"/>
    <col min="13" max="13" width="12.6640625" bestFit="1" customWidth="1"/>
    <col min="14" max="14" width="9.6640625" bestFit="1" customWidth="1"/>
    <col min="15" max="15" width="12.6640625" bestFit="1" customWidth="1"/>
    <col min="16" max="16" width="10.6640625" bestFit="1" customWidth="1"/>
    <col min="17" max="17" width="9.6640625" bestFit="1" customWidth="1"/>
    <col min="18" max="18" width="12.5546875" bestFit="1" customWidth="1"/>
    <col min="19" max="19" width="11.6640625" bestFit="1" customWidth="1"/>
    <col min="20" max="20" width="12.6640625" bestFit="1" customWidth="1"/>
    <col min="21" max="1939" width="15.5546875" bestFit="1" customWidth="1"/>
    <col min="1940" max="1941" width="10.77734375" bestFit="1" customWidth="1"/>
    <col min="1942" max="3850" width="15.5546875" bestFit="1" customWidth="1"/>
    <col min="3851" max="3851" width="16.88671875" bestFit="1" customWidth="1"/>
    <col min="3852" max="3852" width="19.6640625" bestFit="1" customWidth="1"/>
  </cols>
  <sheetData>
    <row r="1" spans="1:21" x14ac:dyDescent="0.3">
      <c r="A1">
        <v>1</v>
      </c>
      <c r="B1" s="9" t="s">
        <v>3</v>
      </c>
      <c r="C1" s="9"/>
      <c r="D1" s="9"/>
      <c r="H1">
        <v>3</v>
      </c>
      <c r="I1" s="9" t="s">
        <v>5</v>
      </c>
      <c r="J1" s="9"/>
      <c r="K1" s="9"/>
      <c r="L1" s="9"/>
      <c r="M1" s="9"/>
      <c r="N1" s="9"/>
    </row>
    <row r="2" spans="1:21" x14ac:dyDescent="0.3">
      <c r="R2">
        <v>5</v>
      </c>
      <c r="S2" s="9" t="s">
        <v>7</v>
      </c>
      <c r="T2" s="9"/>
      <c r="U2" s="9"/>
    </row>
    <row r="3" spans="1:21" x14ac:dyDescent="0.3">
      <c r="A3" s="3" t="s">
        <v>13</v>
      </c>
      <c r="B3" t="s">
        <v>38</v>
      </c>
    </row>
    <row r="4" spans="1:21" x14ac:dyDescent="0.3">
      <c r="A4" s="4" t="s">
        <v>14</v>
      </c>
      <c r="B4" s="5">
        <v>275</v>
      </c>
      <c r="H4" s="3" t="s">
        <v>13</v>
      </c>
      <c r="I4" t="s">
        <v>24</v>
      </c>
    </row>
    <row r="5" spans="1:21" x14ac:dyDescent="0.3">
      <c r="A5" s="4" t="s">
        <v>15</v>
      </c>
      <c r="B5" s="5">
        <v>240</v>
      </c>
      <c r="H5" s="4" t="s">
        <v>25</v>
      </c>
      <c r="I5" s="5">
        <v>-1544.8260631999999</v>
      </c>
    </row>
    <row r="6" spans="1:21" x14ac:dyDescent="0.3">
      <c r="A6" s="4" t="s">
        <v>16</v>
      </c>
      <c r="B6" s="5">
        <v>1437</v>
      </c>
      <c r="H6" s="4" t="s">
        <v>26</v>
      </c>
      <c r="I6" s="5">
        <v>-1291.0959000000005</v>
      </c>
      <c r="R6" s="3" t="s">
        <v>13</v>
      </c>
      <c r="S6" t="s">
        <v>24</v>
      </c>
    </row>
    <row r="7" spans="1:21" x14ac:dyDescent="0.3">
      <c r="A7" s="4" t="s">
        <v>17</v>
      </c>
      <c r="B7" s="5">
        <v>1952</v>
      </c>
      <c r="H7" s="4" t="s">
        <v>27</v>
      </c>
      <c r="I7" s="5">
        <v>-7240.0713636500022</v>
      </c>
      <c r="R7" s="4" t="s">
        <v>28</v>
      </c>
      <c r="S7" s="5">
        <v>7139.130149999999</v>
      </c>
    </row>
    <row r="8" spans="1:21" x14ac:dyDescent="0.3">
      <c r="H8" s="4" t="s">
        <v>17</v>
      </c>
      <c r="I8" s="5">
        <v>-10075.993326849999</v>
      </c>
      <c r="R8" s="4" t="s">
        <v>29</v>
      </c>
      <c r="S8" s="5">
        <v>7257.7599999999993</v>
      </c>
    </row>
    <row r="9" spans="1:21" x14ac:dyDescent="0.3">
      <c r="R9" s="4" t="s">
        <v>30</v>
      </c>
      <c r="S9" s="5">
        <v>8658.9505800000006</v>
      </c>
    </row>
    <row r="10" spans="1:21" x14ac:dyDescent="0.3">
      <c r="R10" s="4" t="s">
        <v>31</v>
      </c>
      <c r="S10" s="5">
        <v>8839.2294599999987</v>
      </c>
    </row>
    <row r="11" spans="1:21" x14ac:dyDescent="0.3">
      <c r="R11" s="4" t="s">
        <v>32</v>
      </c>
      <c r="S11" s="5">
        <v>7865.8371799999986</v>
      </c>
    </row>
    <row r="12" spans="1:21" x14ac:dyDescent="0.3">
      <c r="R12" s="4" t="s">
        <v>33</v>
      </c>
      <c r="S12" s="5">
        <v>9243.2576999999983</v>
      </c>
    </row>
    <row r="13" spans="1:21" x14ac:dyDescent="0.3">
      <c r="R13" s="4" t="s">
        <v>34</v>
      </c>
      <c r="S13" s="5">
        <v>6621.0019999999995</v>
      </c>
    </row>
    <row r="14" spans="1:21" x14ac:dyDescent="0.3">
      <c r="R14" s="4" t="s">
        <v>35</v>
      </c>
      <c r="S14" s="5">
        <v>9300.3400999999976</v>
      </c>
    </row>
    <row r="15" spans="1:21" x14ac:dyDescent="0.3">
      <c r="R15" s="4" t="s">
        <v>23</v>
      </c>
      <c r="S15" s="5">
        <v>11677.363099999999</v>
      </c>
    </row>
    <row r="16" spans="1:21" x14ac:dyDescent="0.3">
      <c r="R16" s="4" t="s">
        <v>36</v>
      </c>
      <c r="S16" s="5">
        <v>7495.0609999999997</v>
      </c>
    </row>
    <row r="17" spans="1:20" x14ac:dyDescent="0.3">
      <c r="A17">
        <v>2</v>
      </c>
      <c r="B17" s="9" t="s">
        <v>4</v>
      </c>
      <c r="C17" s="9"/>
    </row>
    <row r="19" spans="1:20" x14ac:dyDescent="0.3">
      <c r="A19" s="3" t="s">
        <v>13</v>
      </c>
      <c r="B19" t="s">
        <v>24</v>
      </c>
      <c r="P19" s="3"/>
      <c r="Q19" s="3"/>
    </row>
    <row r="20" spans="1:20" x14ac:dyDescent="0.3">
      <c r="A20" s="4" t="s">
        <v>18</v>
      </c>
      <c r="B20" s="5">
        <v>37421.96019200002</v>
      </c>
    </row>
    <row r="21" spans="1:20" x14ac:dyDescent="0.3">
      <c r="A21" s="4" t="s">
        <v>19</v>
      </c>
      <c r="B21" s="5">
        <v>27611.943318599984</v>
      </c>
      <c r="Q21">
        <v>6</v>
      </c>
      <c r="R21" s="6" t="s">
        <v>8</v>
      </c>
      <c r="S21" s="6"/>
      <c r="T21" s="6"/>
    </row>
    <row r="22" spans="1:20" x14ac:dyDescent="0.3">
      <c r="A22" s="4" t="s">
        <v>20</v>
      </c>
      <c r="B22" s="5">
        <v>23410.842026000017</v>
      </c>
      <c r="E22">
        <v>4</v>
      </c>
      <c r="F22" s="9" t="s">
        <v>6</v>
      </c>
      <c r="G22" s="9"/>
      <c r="H22" s="9"/>
      <c r="I22" s="9"/>
      <c r="J22" s="9"/>
    </row>
    <row r="23" spans="1:20" x14ac:dyDescent="0.3">
      <c r="A23" s="4" t="s">
        <v>21</v>
      </c>
      <c r="B23" s="5">
        <v>17931.043399999999</v>
      </c>
      <c r="R23" s="3" t="s">
        <v>13</v>
      </c>
      <c r="S23" t="s">
        <v>37</v>
      </c>
      <c r="T23" t="s">
        <v>24</v>
      </c>
    </row>
    <row r="24" spans="1:20" x14ac:dyDescent="0.3">
      <c r="A24" s="4" t="s">
        <v>22</v>
      </c>
      <c r="B24" s="5">
        <v>28078.85066</v>
      </c>
      <c r="G24" s="3" t="s">
        <v>13</v>
      </c>
      <c r="H24" t="s">
        <v>24</v>
      </c>
      <c r="I24" t="s">
        <v>37</v>
      </c>
      <c r="R24" s="4" t="s">
        <v>44</v>
      </c>
      <c r="S24" s="5">
        <v>249621.24</v>
      </c>
      <c r="T24" s="5">
        <v>-8907.6733953200091</v>
      </c>
    </row>
    <row r="25" spans="1:20" x14ac:dyDescent="0.3">
      <c r="A25" s="4" t="s">
        <v>17</v>
      </c>
      <c r="B25" s="5">
        <v>134454.63959660014</v>
      </c>
      <c r="G25" s="4">
        <v>0</v>
      </c>
      <c r="H25" s="5">
        <v>29472.378890919987</v>
      </c>
      <c r="I25" s="5">
        <v>170539.05</v>
      </c>
      <c r="R25" s="4" t="s">
        <v>45</v>
      </c>
      <c r="S25" s="5">
        <v>347811.44</v>
      </c>
      <c r="T25" s="5">
        <v>46069.633415320015</v>
      </c>
    </row>
    <row r="26" spans="1:20" x14ac:dyDescent="0.3">
      <c r="G26" s="4">
        <v>0.01</v>
      </c>
      <c r="H26" s="5">
        <v>23015.237296999989</v>
      </c>
      <c r="I26" s="5">
        <v>166350.1</v>
      </c>
      <c r="R26" s="4" t="s">
        <v>46</v>
      </c>
      <c r="S26" s="5">
        <v>259026.6</v>
      </c>
      <c r="T26" s="5">
        <v>-4545.5660532500006</v>
      </c>
    </row>
    <row r="27" spans="1:20" x14ac:dyDescent="0.3">
      <c r="G27" s="4">
        <v>0.02</v>
      </c>
      <c r="H27" s="5">
        <v>42716.792631000026</v>
      </c>
      <c r="I27" s="5">
        <v>250814.89</v>
      </c>
      <c r="R27" s="4" t="s">
        <v>47</v>
      </c>
      <c r="S27" s="5">
        <v>387448.67</v>
      </c>
      <c r="T27" s="5">
        <v>53745.162562000034</v>
      </c>
    </row>
    <row r="28" spans="1:20" x14ac:dyDescent="0.3">
      <c r="G28" s="4">
        <v>0.03</v>
      </c>
      <c r="H28" s="5">
        <v>59886.172476000007</v>
      </c>
      <c r="I28" s="5">
        <v>190490.16</v>
      </c>
      <c r="R28" s="4" t="s">
        <v>48</v>
      </c>
      <c r="S28" s="5">
        <v>319642.45</v>
      </c>
      <c r="T28" s="5">
        <v>68732.153398400056</v>
      </c>
    </row>
    <row r="29" spans="1:20" x14ac:dyDescent="0.3">
      <c r="G29" s="4">
        <v>0.04</v>
      </c>
      <c r="H29" s="5">
        <v>-4665.6010589999996</v>
      </c>
      <c r="I29" s="5">
        <v>176710.8</v>
      </c>
      <c r="R29" s="4" t="s">
        <v>49</v>
      </c>
      <c r="S29" s="5">
        <v>334850.15000000002</v>
      </c>
      <c r="T29" s="5">
        <v>58517.742010000002</v>
      </c>
    </row>
    <row r="30" spans="1:20" x14ac:dyDescent="0.3">
      <c r="G30" s="4">
        <v>0.05</v>
      </c>
      <c r="H30" s="5">
        <v>36108.973346680017</v>
      </c>
      <c r="I30" s="5">
        <v>218024.21</v>
      </c>
      <c r="R30" s="4" t="s">
        <v>50</v>
      </c>
      <c r="S30" s="5">
        <v>25937.33</v>
      </c>
      <c r="T30" s="5">
        <v>10466.159899999999</v>
      </c>
    </row>
    <row r="31" spans="1:20" x14ac:dyDescent="0.3">
      <c r="G31" s="4">
        <v>0.06</v>
      </c>
      <c r="H31" s="5">
        <v>31025.760367999992</v>
      </c>
      <c r="I31" s="5">
        <v>136042.17000000001</v>
      </c>
      <c r="R31" s="4" t="s">
        <v>17</v>
      </c>
      <c r="S31" s="5">
        <v>1924337.88</v>
      </c>
      <c r="T31" s="5">
        <v>224077.61183714992</v>
      </c>
    </row>
    <row r="32" spans="1:20" x14ac:dyDescent="0.3">
      <c r="G32" s="4">
        <v>7.0000000000000007E-2</v>
      </c>
      <c r="H32" s="5">
        <v>12959.156939999997</v>
      </c>
      <c r="I32" s="5">
        <v>207753.78</v>
      </c>
    </row>
    <row r="33" spans="7:9" x14ac:dyDescent="0.3">
      <c r="G33" s="4">
        <v>0.08</v>
      </c>
      <c r="H33" s="5">
        <v>7326.338827999999</v>
      </c>
      <c r="I33" s="5">
        <v>132598.15</v>
      </c>
    </row>
    <row r="34" spans="7:9" x14ac:dyDescent="0.3">
      <c r="G34" s="4">
        <v>0.09</v>
      </c>
      <c r="H34" s="5">
        <v>-18024.83264905</v>
      </c>
      <c r="I34" s="5">
        <v>169874.38</v>
      </c>
    </row>
    <row r="35" spans="7:9" x14ac:dyDescent="0.3">
      <c r="G35" s="4">
        <v>0.1</v>
      </c>
      <c r="H35" s="5">
        <v>4284.1147675999955</v>
      </c>
      <c r="I35" s="5">
        <v>104958.36</v>
      </c>
    </row>
    <row r="36" spans="7:9" x14ac:dyDescent="0.3">
      <c r="G36" s="4">
        <v>0.17</v>
      </c>
      <c r="H36" s="5">
        <v>-9.1300000000000008</v>
      </c>
      <c r="I36" s="5">
        <v>27.96</v>
      </c>
    </row>
    <row r="37" spans="7:9" x14ac:dyDescent="0.3">
      <c r="G37" s="4">
        <v>0.21</v>
      </c>
      <c r="H37" s="5">
        <v>-17.75</v>
      </c>
      <c r="I37" s="5">
        <v>153.87</v>
      </c>
    </row>
    <row r="38" spans="7:9" x14ac:dyDescent="0.3">
      <c r="G38" s="4" t="s">
        <v>17</v>
      </c>
      <c r="H38" s="5">
        <v>224077.61183714992</v>
      </c>
      <c r="I38" s="5">
        <v>1924337.88</v>
      </c>
    </row>
  </sheetData>
  <mergeCells count="5">
    <mergeCell ref="B1:D1"/>
    <mergeCell ref="B17:C17"/>
    <mergeCell ref="I1:N1"/>
    <mergeCell ref="S2:U2"/>
    <mergeCell ref="F22:J22"/>
  </mergeCells>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6ECD-917A-47A2-86D7-21449BD45A55}">
  <dimension ref="B3:D35"/>
  <sheetViews>
    <sheetView zoomScale="55" zoomScaleNormal="55" workbookViewId="0">
      <selection activeCell="Q31" sqref="Q31"/>
    </sheetView>
  </sheetViews>
  <sheetFormatPr defaultRowHeight="14.4" x14ac:dyDescent="0.3"/>
  <cols>
    <col min="1" max="1" width="40.88671875" bestFit="1" customWidth="1"/>
    <col min="2" max="2" width="15.6640625" bestFit="1" customWidth="1"/>
    <col min="3" max="3" width="11.6640625" bestFit="1" customWidth="1"/>
    <col min="6" max="6" width="12.5546875" bestFit="1" customWidth="1"/>
    <col min="7" max="7" width="19.109375" bestFit="1" customWidth="1"/>
    <col min="8" max="8" width="13.5546875" bestFit="1" customWidth="1"/>
    <col min="9" max="9" width="18.44140625" bestFit="1" customWidth="1"/>
    <col min="10" max="10" width="16.44140625" bestFit="1" customWidth="1"/>
    <col min="11" max="11" width="19.33203125" bestFit="1" customWidth="1"/>
    <col min="12" max="12" width="12.6640625" bestFit="1" customWidth="1"/>
    <col min="13" max="13" width="8.6640625" bestFit="1" customWidth="1"/>
    <col min="14" max="14" width="13.5546875" bestFit="1" customWidth="1"/>
    <col min="15" max="15" width="10.77734375" bestFit="1" customWidth="1"/>
    <col min="16" max="16" width="8.6640625" bestFit="1" customWidth="1"/>
    <col min="17" max="17" width="18.44140625" bestFit="1" customWidth="1"/>
    <col min="18" max="18" width="17.44140625" bestFit="1" customWidth="1"/>
    <col min="19" max="19" width="12.6640625" bestFit="1" customWidth="1"/>
    <col min="20" max="20" width="27.6640625" bestFit="1" customWidth="1"/>
    <col min="21" max="21" width="4" bestFit="1" customWidth="1"/>
    <col min="22" max="22" width="4.77734375" bestFit="1" customWidth="1"/>
    <col min="23" max="23" width="3.88671875" bestFit="1" customWidth="1"/>
    <col min="24" max="24" width="10.77734375" bestFit="1" customWidth="1"/>
    <col min="25" max="196" width="10.33203125" bestFit="1" customWidth="1"/>
    <col min="197" max="197" width="10.77734375" bestFit="1" customWidth="1"/>
    <col min="198" max="1371" width="6" bestFit="1" customWidth="1"/>
    <col min="1372" max="1372" width="38.21875" bestFit="1" customWidth="1"/>
    <col min="1373" max="1373" width="40.21875" bestFit="1" customWidth="1"/>
    <col min="1374" max="1374" width="51.109375" bestFit="1" customWidth="1"/>
    <col min="1375" max="1375" width="15.77734375" bestFit="1" customWidth="1"/>
    <col min="1376" max="1376" width="10.21875" bestFit="1" customWidth="1"/>
    <col min="1377" max="1377" width="34.109375" bestFit="1" customWidth="1"/>
    <col min="1378" max="1378" width="21.33203125" bestFit="1" customWidth="1"/>
    <col min="1379" max="1379" width="44.88671875" bestFit="1" customWidth="1"/>
    <col min="1380" max="1380" width="74.88671875" bestFit="1" customWidth="1"/>
    <col min="1381" max="1381" width="37.88671875" bestFit="1" customWidth="1"/>
    <col min="1382" max="1382" width="13.6640625" bestFit="1" customWidth="1"/>
    <col min="1383" max="1383" width="36.21875" bestFit="1" customWidth="1"/>
    <col min="1384" max="1384" width="9.33203125" bestFit="1" customWidth="1"/>
    <col min="1385" max="1385" width="32.5546875" bestFit="1" customWidth="1"/>
    <col min="1386" max="1386" width="10.33203125" bestFit="1" customWidth="1"/>
    <col min="1387" max="1387" width="49.5546875" bestFit="1" customWidth="1"/>
    <col min="1388" max="1389" width="10.21875" bestFit="1" customWidth="1"/>
    <col min="1390" max="1390" width="12" bestFit="1" customWidth="1"/>
    <col min="1391" max="1391" width="51.21875" bestFit="1" customWidth="1"/>
    <col min="1392" max="1392" width="52.44140625" bestFit="1" customWidth="1"/>
    <col min="1393" max="1393" width="11.6640625" bestFit="1" customWidth="1"/>
    <col min="1394" max="1394" width="75.109375" bestFit="1" customWidth="1"/>
    <col min="1395" max="1395" width="26.88671875" bestFit="1" customWidth="1"/>
    <col min="1396" max="1396" width="67.109375" bestFit="1" customWidth="1"/>
    <col min="1397" max="1397" width="58.88671875" bestFit="1" customWidth="1"/>
    <col min="1398" max="1398" width="12.109375" bestFit="1" customWidth="1"/>
    <col min="1399" max="1399" width="16.109375" bestFit="1" customWidth="1"/>
    <col min="1400" max="1400" width="28.44140625" bestFit="1" customWidth="1"/>
    <col min="1401" max="1401" width="48.5546875" bestFit="1" customWidth="1"/>
    <col min="1402" max="1402" width="28.109375" bestFit="1" customWidth="1"/>
    <col min="1403" max="1403" width="44.88671875" bestFit="1" customWidth="1"/>
    <col min="1404" max="1404" width="68.44140625" bestFit="1" customWidth="1"/>
    <col min="1405" max="1405" width="4" bestFit="1" customWidth="1"/>
    <col min="1406" max="1406" width="60.77734375" bestFit="1" customWidth="1"/>
    <col min="1407" max="1407" width="11.6640625" bestFit="1" customWidth="1"/>
    <col min="1408" max="1408" width="52.88671875" bestFit="1" customWidth="1"/>
    <col min="1409" max="1409" width="10.5546875" bestFit="1" customWidth="1"/>
    <col min="1410" max="1410" width="10.21875" bestFit="1" customWidth="1"/>
    <col min="1411" max="1411" width="42.77734375" bestFit="1" customWidth="1"/>
    <col min="1412" max="1412" width="60.33203125" bestFit="1" customWidth="1"/>
    <col min="1413" max="1413" width="30.6640625" bestFit="1" customWidth="1"/>
    <col min="1414" max="1414" width="28.5546875" bestFit="1" customWidth="1"/>
    <col min="1415" max="1415" width="50.5546875" bestFit="1" customWidth="1"/>
    <col min="1416" max="1416" width="47.77734375" bestFit="1" customWidth="1"/>
    <col min="1417" max="1417" width="44.109375" bestFit="1" customWidth="1"/>
    <col min="1418" max="1418" width="10.21875" bestFit="1" customWidth="1"/>
    <col min="1419" max="1419" width="30.109375" bestFit="1" customWidth="1"/>
    <col min="1420" max="1420" width="11.77734375" bestFit="1" customWidth="1"/>
    <col min="1421" max="1421" width="35.33203125" bestFit="1" customWidth="1"/>
    <col min="1422" max="1422" width="30.33203125" bestFit="1" customWidth="1"/>
    <col min="1423" max="1423" width="31.88671875" bestFit="1" customWidth="1"/>
    <col min="1424" max="1424" width="11.33203125" bestFit="1" customWidth="1"/>
    <col min="1425" max="1425" width="38.77734375" bestFit="1" customWidth="1"/>
    <col min="1426" max="1426" width="10.21875" bestFit="1" customWidth="1"/>
    <col min="1427" max="1427" width="21.33203125" bestFit="1" customWidth="1"/>
    <col min="1428" max="1428" width="12.109375" bestFit="1" customWidth="1"/>
    <col min="1429" max="1429" width="9.6640625" bestFit="1" customWidth="1"/>
    <col min="1430" max="1430" width="38" bestFit="1" customWidth="1"/>
    <col min="1431" max="1431" width="39.77734375" bestFit="1" customWidth="1"/>
    <col min="1432" max="1432" width="45" bestFit="1" customWidth="1"/>
    <col min="1433" max="1433" width="9.21875" bestFit="1" customWidth="1"/>
    <col min="1434" max="1434" width="11.33203125" bestFit="1" customWidth="1"/>
    <col min="1435" max="1435" width="53.109375" bestFit="1" customWidth="1"/>
    <col min="1436" max="1436" width="14.109375" bestFit="1" customWidth="1"/>
    <col min="1437" max="1437" width="12.77734375" bestFit="1" customWidth="1"/>
    <col min="1438" max="1438" width="23.33203125" bestFit="1" customWidth="1"/>
    <col min="1439" max="1439" width="62.6640625" bestFit="1" customWidth="1"/>
    <col min="1440" max="1440" width="10.21875" bestFit="1" customWidth="1"/>
    <col min="1441" max="1441" width="12.109375" bestFit="1" customWidth="1"/>
    <col min="1442" max="1442" width="18.33203125" bestFit="1" customWidth="1"/>
    <col min="1443" max="1443" width="10.21875" bestFit="1" customWidth="1"/>
    <col min="1444" max="1444" width="79.88671875" bestFit="1" customWidth="1"/>
    <col min="1445" max="1445" width="71.21875" bestFit="1" customWidth="1"/>
    <col min="1446" max="1446" width="4.44140625" bestFit="1" customWidth="1"/>
    <col min="1447" max="1447" width="52.44140625" bestFit="1" customWidth="1"/>
    <col min="1448" max="1448" width="16" bestFit="1" customWidth="1"/>
    <col min="1449" max="1449" width="25.77734375" bestFit="1" customWidth="1"/>
    <col min="1450" max="1450" width="10.33203125" bestFit="1" customWidth="1"/>
    <col min="1451" max="1451" width="55.5546875" bestFit="1" customWidth="1"/>
    <col min="1452" max="1452" width="26.44140625" bestFit="1" customWidth="1"/>
    <col min="1453" max="1453" width="10.21875" bestFit="1" customWidth="1"/>
    <col min="1454" max="1454" width="24.33203125" bestFit="1" customWidth="1"/>
    <col min="1455" max="1455" width="10.109375" bestFit="1" customWidth="1"/>
    <col min="1456" max="1456" width="8.6640625" bestFit="1" customWidth="1"/>
    <col min="1457" max="1457" width="38" bestFit="1" customWidth="1"/>
    <col min="1458" max="1458" width="12.6640625" bestFit="1" customWidth="1"/>
    <col min="1459" max="1459" width="34.21875" bestFit="1" customWidth="1"/>
    <col min="1460" max="1460" width="31.5546875" bestFit="1" customWidth="1"/>
    <col min="1461" max="1461" width="52.44140625" bestFit="1" customWidth="1"/>
    <col min="1462" max="1462" width="9.6640625" bestFit="1" customWidth="1"/>
    <col min="1463" max="1463" width="11.109375" bestFit="1" customWidth="1"/>
    <col min="1464" max="1464" width="17.5546875" bestFit="1" customWidth="1"/>
    <col min="1465" max="1465" width="19.5546875" bestFit="1" customWidth="1"/>
    <col min="1466" max="1466" width="9.21875" bestFit="1" customWidth="1"/>
    <col min="1467" max="1467" width="36.77734375" bestFit="1" customWidth="1"/>
    <col min="1468" max="1468" width="57.5546875" bestFit="1" customWidth="1"/>
    <col min="1469" max="1469" width="46" bestFit="1" customWidth="1"/>
    <col min="1470" max="1470" width="9.33203125" bestFit="1" customWidth="1"/>
    <col min="1471" max="1471" width="10.109375" bestFit="1" customWidth="1"/>
    <col min="1472" max="1472" width="37.44140625" bestFit="1" customWidth="1"/>
    <col min="1473" max="1473" width="51.5546875" bestFit="1" customWidth="1"/>
    <col min="1474" max="1474" width="28.33203125" bestFit="1" customWidth="1"/>
    <col min="1475" max="1475" width="42.33203125" bestFit="1" customWidth="1"/>
    <col min="1476" max="1476" width="81.109375" bestFit="1" customWidth="1"/>
    <col min="1477" max="1477" width="53.88671875" bestFit="1" customWidth="1"/>
    <col min="1478" max="1478" width="23.44140625" bestFit="1" customWidth="1"/>
    <col min="1479" max="1479" width="59.5546875" bestFit="1" customWidth="1"/>
    <col min="1480" max="1480" width="40.21875" bestFit="1" customWidth="1"/>
    <col min="1481" max="1481" width="28.77734375" bestFit="1" customWidth="1"/>
    <col min="1482" max="1482" width="10.21875" bestFit="1" customWidth="1"/>
    <col min="1483" max="1483" width="47.5546875" bestFit="1" customWidth="1"/>
    <col min="1484" max="1484" width="46.88671875" bestFit="1" customWidth="1"/>
    <col min="1485" max="1485" width="46.6640625" bestFit="1" customWidth="1"/>
    <col min="1486" max="1486" width="40.77734375" bestFit="1" customWidth="1"/>
    <col min="1487" max="1487" width="38.21875" bestFit="1" customWidth="1"/>
    <col min="1488" max="1488" width="16.5546875" bestFit="1" customWidth="1"/>
    <col min="1489" max="1489" width="28.21875" bestFit="1" customWidth="1"/>
    <col min="1490" max="1490" width="37.88671875" bestFit="1" customWidth="1"/>
    <col min="1491" max="1491" width="38.21875" bestFit="1" customWidth="1"/>
    <col min="1492" max="1492" width="7.33203125" bestFit="1" customWidth="1"/>
    <col min="1493" max="1493" width="52.5546875" bestFit="1" customWidth="1"/>
    <col min="1494" max="1494" width="38.21875" bestFit="1" customWidth="1"/>
    <col min="1495" max="1495" width="10.44140625" bestFit="1" customWidth="1"/>
    <col min="1496" max="1496" width="29.77734375" bestFit="1" customWidth="1"/>
    <col min="1497" max="1497" width="27.44140625" bestFit="1" customWidth="1"/>
    <col min="1498" max="1498" width="8.77734375" bestFit="1" customWidth="1"/>
    <col min="1499" max="1499" width="18.33203125" bestFit="1" customWidth="1"/>
    <col min="1500" max="1500" width="24.6640625" bestFit="1" customWidth="1"/>
    <col min="1501" max="1501" width="38.21875" bestFit="1" customWidth="1"/>
    <col min="1502" max="1502" width="30.6640625" bestFit="1" customWidth="1"/>
    <col min="1503" max="1503" width="33.33203125" bestFit="1" customWidth="1"/>
    <col min="1504" max="1504" width="51.109375" bestFit="1" customWidth="1"/>
    <col min="1505" max="1505" width="12.109375" bestFit="1" customWidth="1"/>
    <col min="1506" max="1506" width="13" bestFit="1" customWidth="1"/>
    <col min="1507" max="1507" width="51.77734375" bestFit="1" customWidth="1"/>
    <col min="1508" max="1508" width="47.5546875" bestFit="1" customWidth="1"/>
    <col min="1509" max="1509" width="46.77734375" bestFit="1" customWidth="1"/>
    <col min="1510" max="1510" width="26.77734375" bestFit="1" customWidth="1"/>
    <col min="1511" max="1511" width="28.6640625" bestFit="1" customWidth="1"/>
    <col min="1512" max="1512" width="14.88671875" bestFit="1" customWidth="1"/>
    <col min="1513" max="1513" width="38.5546875" bestFit="1" customWidth="1"/>
    <col min="1514" max="1514" width="10.21875" bestFit="1" customWidth="1"/>
    <col min="1515" max="1515" width="49.88671875" bestFit="1" customWidth="1"/>
    <col min="1516" max="1516" width="34.44140625" bestFit="1" customWidth="1"/>
    <col min="1517" max="1517" width="55.6640625" bestFit="1" customWidth="1"/>
    <col min="1518" max="1518" width="45.77734375" bestFit="1" customWidth="1"/>
    <col min="1519" max="1519" width="27.44140625" bestFit="1" customWidth="1"/>
    <col min="1520" max="1520" width="13.109375" bestFit="1" customWidth="1"/>
    <col min="1521" max="1521" width="15.88671875" bestFit="1" customWidth="1"/>
    <col min="1522" max="1522" width="23.6640625" bestFit="1" customWidth="1"/>
    <col min="1523" max="1523" width="29.88671875" bestFit="1" customWidth="1"/>
    <col min="1524" max="1524" width="44" bestFit="1" customWidth="1"/>
    <col min="1525" max="1525" width="43.109375" bestFit="1" customWidth="1"/>
    <col min="1526" max="1526" width="30.44140625" bestFit="1" customWidth="1"/>
    <col min="1527" max="1527" width="59.5546875" bestFit="1" customWidth="1"/>
    <col min="1528" max="1528" width="48.77734375" bestFit="1" customWidth="1"/>
    <col min="1529" max="1529" width="42.33203125" bestFit="1" customWidth="1"/>
    <col min="1530" max="1530" width="60.109375" bestFit="1" customWidth="1"/>
    <col min="1531" max="1531" width="47.44140625" bestFit="1" customWidth="1"/>
    <col min="1532" max="1532" width="10.21875" bestFit="1" customWidth="1"/>
    <col min="1533" max="1533" width="24" bestFit="1" customWidth="1"/>
    <col min="1534" max="1534" width="29.77734375" bestFit="1" customWidth="1"/>
    <col min="1535" max="1535" width="13.77734375" bestFit="1" customWidth="1"/>
    <col min="1536" max="1536" width="30" bestFit="1" customWidth="1"/>
    <col min="1537" max="1537" width="23.44140625" bestFit="1" customWidth="1"/>
    <col min="1538" max="1538" width="29.88671875" bestFit="1" customWidth="1"/>
    <col min="1539" max="1539" width="26.44140625" bestFit="1" customWidth="1"/>
    <col min="1540" max="1540" width="14.109375" bestFit="1" customWidth="1"/>
    <col min="1541" max="1541" width="49.88671875" bestFit="1" customWidth="1"/>
    <col min="1542" max="1542" width="32.77734375" bestFit="1" customWidth="1"/>
    <col min="1543" max="1543" width="21.6640625" bestFit="1" customWidth="1"/>
    <col min="1544" max="1544" width="23.6640625" bestFit="1" customWidth="1"/>
    <col min="1545" max="1545" width="46.88671875" bestFit="1" customWidth="1"/>
    <col min="1546" max="1546" width="9.21875" bestFit="1" customWidth="1"/>
    <col min="1547" max="1547" width="21.109375" bestFit="1" customWidth="1"/>
    <col min="1548" max="1548" width="24.33203125" bestFit="1" customWidth="1"/>
    <col min="1549" max="1549" width="13.33203125" bestFit="1" customWidth="1"/>
    <col min="1550" max="1550" width="28.6640625" bestFit="1" customWidth="1"/>
    <col min="1551" max="1551" width="24.88671875" bestFit="1" customWidth="1"/>
    <col min="1552" max="1552" width="44.33203125" bestFit="1" customWidth="1"/>
    <col min="1553" max="1553" width="25.77734375" bestFit="1" customWidth="1"/>
    <col min="1554" max="1554" width="46.5546875" bestFit="1" customWidth="1"/>
    <col min="1555" max="1555" width="27.88671875" bestFit="1" customWidth="1"/>
    <col min="1556" max="1556" width="56.21875" bestFit="1" customWidth="1"/>
    <col min="1557" max="1557" width="24.33203125" bestFit="1" customWidth="1"/>
    <col min="1558" max="1558" width="50.109375" bestFit="1" customWidth="1"/>
    <col min="1559" max="1559" width="68.33203125" bestFit="1" customWidth="1"/>
    <col min="1560" max="1560" width="55.44140625" bestFit="1" customWidth="1"/>
    <col min="1561" max="1561" width="35.6640625" bestFit="1" customWidth="1"/>
    <col min="1562" max="1562" width="27.44140625" bestFit="1" customWidth="1"/>
    <col min="1563" max="1563" width="38.6640625" bestFit="1" customWidth="1"/>
    <col min="1564" max="1564" width="39.21875" bestFit="1" customWidth="1"/>
    <col min="1565" max="1565" width="38.33203125" bestFit="1" customWidth="1"/>
    <col min="1566" max="1566" width="33.109375" bestFit="1" customWidth="1"/>
    <col min="1567" max="1567" width="10.88671875" bestFit="1" customWidth="1"/>
    <col min="1568" max="1568" width="19.33203125" bestFit="1" customWidth="1"/>
    <col min="1569" max="1569" width="68.33203125" bestFit="1" customWidth="1"/>
    <col min="1570" max="1570" width="61.33203125" bestFit="1" customWidth="1"/>
    <col min="1571" max="1571" width="55.44140625" bestFit="1" customWidth="1"/>
    <col min="1572" max="1572" width="40.44140625" bestFit="1" customWidth="1"/>
    <col min="1573" max="1573" width="49.77734375" bestFit="1" customWidth="1"/>
    <col min="1574" max="1574" width="10.21875" bestFit="1" customWidth="1"/>
    <col min="1575" max="1575" width="27.88671875" bestFit="1" customWidth="1"/>
    <col min="1576" max="1576" width="29.88671875" bestFit="1" customWidth="1"/>
    <col min="1577" max="1577" width="12.6640625" bestFit="1" customWidth="1"/>
    <col min="1578" max="1578" width="29.33203125" bestFit="1" customWidth="1"/>
    <col min="1579" max="1579" width="24.44140625" bestFit="1" customWidth="1"/>
    <col min="1580" max="1580" width="59.33203125" bestFit="1" customWidth="1"/>
    <col min="1581" max="1581" width="34.21875" bestFit="1" customWidth="1"/>
    <col min="1582" max="1582" width="26.77734375" bestFit="1" customWidth="1"/>
    <col min="1583" max="1583" width="69" bestFit="1" customWidth="1"/>
    <col min="1584" max="1584" width="23.44140625" bestFit="1" customWidth="1"/>
    <col min="1585" max="1585" width="15" bestFit="1" customWidth="1"/>
    <col min="1586" max="1586" width="13.88671875" bestFit="1" customWidth="1"/>
    <col min="1587" max="1587" width="11.33203125" bestFit="1" customWidth="1"/>
    <col min="1588" max="1588" width="57.77734375" bestFit="1" customWidth="1"/>
    <col min="1589" max="1589" width="57.6640625" bestFit="1" customWidth="1"/>
    <col min="1590" max="1590" width="52.77734375" bestFit="1" customWidth="1"/>
    <col min="1591" max="1591" width="21.33203125" bestFit="1" customWidth="1"/>
    <col min="1592" max="1592" width="30.6640625" bestFit="1" customWidth="1"/>
    <col min="1593" max="1593" width="9.21875" bestFit="1" customWidth="1"/>
    <col min="1594" max="1594" width="12.88671875" bestFit="1" customWidth="1"/>
    <col min="1595" max="1595" width="27.109375" bestFit="1" customWidth="1"/>
    <col min="1596" max="1596" width="42.88671875" bestFit="1" customWidth="1"/>
    <col min="1597" max="1597" width="43.33203125" bestFit="1" customWidth="1"/>
    <col min="1598" max="1598" width="58.33203125" bestFit="1" customWidth="1"/>
    <col min="1599" max="1599" width="31.5546875" bestFit="1" customWidth="1"/>
    <col min="1600" max="1600" width="9.21875" bestFit="1" customWidth="1"/>
    <col min="1601" max="1601" width="11.77734375" bestFit="1" customWidth="1"/>
    <col min="1602" max="1602" width="66.33203125" bestFit="1" customWidth="1"/>
    <col min="1603" max="1603" width="48.6640625" bestFit="1" customWidth="1"/>
    <col min="1604" max="1604" width="37.44140625" bestFit="1" customWidth="1"/>
    <col min="1605" max="1605" width="17.6640625" bestFit="1" customWidth="1"/>
    <col min="1606" max="1606" width="12.33203125" bestFit="1" customWidth="1"/>
    <col min="1607" max="1607" width="23.33203125" bestFit="1" customWidth="1"/>
    <col min="1608" max="1608" width="44.21875" bestFit="1" customWidth="1"/>
    <col min="1609" max="1609" width="13.88671875" bestFit="1" customWidth="1"/>
    <col min="1610" max="1610" width="35.21875" bestFit="1" customWidth="1"/>
    <col min="1611" max="1611" width="11.5546875" bestFit="1" customWidth="1"/>
    <col min="1612" max="1612" width="21.88671875" bestFit="1" customWidth="1"/>
    <col min="1613" max="1613" width="11.33203125" bestFit="1" customWidth="1"/>
    <col min="1614" max="1614" width="19.33203125" bestFit="1" customWidth="1"/>
    <col min="1615" max="1615" width="49.5546875" bestFit="1" customWidth="1"/>
    <col min="1616" max="1616" width="30.44140625" bestFit="1" customWidth="1"/>
  </cols>
  <sheetData>
    <row r="3" spans="2:3" x14ac:dyDescent="0.3">
      <c r="B3" s="6" t="s">
        <v>43</v>
      </c>
    </row>
    <row r="5" spans="2:3" x14ac:dyDescent="0.3">
      <c r="B5" s="3" t="s">
        <v>13</v>
      </c>
      <c r="C5" t="s">
        <v>37</v>
      </c>
    </row>
    <row r="6" spans="2:3" x14ac:dyDescent="0.3">
      <c r="B6" s="4" t="s">
        <v>39</v>
      </c>
      <c r="C6" s="5">
        <v>448284.7</v>
      </c>
    </row>
    <row r="7" spans="2:3" x14ac:dyDescent="0.3">
      <c r="B7" s="4" t="s">
        <v>40</v>
      </c>
      <c r="C7" s="5">
        <v>592171.49</v>
      </c>
    </row>
    <row r="8" spans="2:3" x14ac:dyDescent="0.3">
      <c r="B8" s="4" t="s">
        <v>41</v>
      </c>
      <c r="C8" s="5">
        <v>357105.12</v>
      </c>
    </row>
    <row r="9" spans="2:3" x14ac:dyDescent="0.3">
      <c r="B9" s="4" t="s">
        <v>42</v>
      </c>
      <c r="C9" s="5">
        <v>526776.56999999995</v>
      </c>
    </row>
    <row r="10" spans="2:3" x14ac:dyDescent="0.3">
      <c r="B10" s="4" t="s">
        <v>17</v>
      </c>
      <c r="C10" s="5">
        <v>1924337.88</v>
      </c>
    </row>
    <row r="28" spans="3:4" x14ac:dyDescent="0.3">
      <c r="C28" t="s">
        <v>55</v>
      </c>
    </row>
    <row r="30" spans="3:4" x14ac:dyDescent="0.3">
      <c r="C30" s="3" t="s">
        <v>13</v>
      </c>
      <c r="D30" t="s">
        <v>24</v>
      </c>
    </row>
    <row r="31" spans="3:4" x14ac:dyDescent="0.3">
      <c r="C31" s="4" t="s">
        <v>51</v>
      </c>
      <c r="D31" s="5">
        <v>77365.472668600007</v>
      </c>
    </row>
    <row r="32" spans="3:4" x14ac:dyDescent="0.3">
      <c r="C32" s="4" t="s">
        <v>52</v>
      </c>
      <c r="D32" s="5">
        <v>85291.403445999997</v>
      </c>
    </row>
    <row r="33" spans="3:4" x14ac:dyDescent="0.3">
      <c r="C33" s="4" t="s">
        <v>53</v>
      </c>
      <c r="D33" s="5">
        <v>-14424.054379450004</v>
      </c>
    </row>
    <row r="34" spans="3:4" x14ac:dyDescent="0.3">
      <c r="C34" s="4" t="s">
        <v>54</v>
      </c>
      <c r="D34" s="5">
        <v>75844.790101999999</v>
      </c>
    </row>
    <row r="35" spans="3:4" x14ac:dyDescent="0.3">
      <c r="C35" s="4" t="s">
        <v>17</v>
      </c>
      <c r="D35" s="5">
        <v>224077.61183714992</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 O r d e r s _ 4 4 e a 9 4 7 f - 5 e 9 f - 4 a 8 1 - a 1 4 7 - b 3 b 5 5 d 7 6 c 2 0 c < / K e y > < V a l u e   x m l n s : a = " h t t p : / / s c h e m a s . d a t a c o n t r a c t . o r g / 2 0 0 4 / 0 7 / M i c r o s o f t . A n a l y s i s S e r v i c e s . C o m m o n " > < a : H a s F o c u s > t r u e < / a : H a s F o c u s > < a : S i z e A t D p i 9 6 > 1 2 5 < / a : S i z e A t D p i 9 6 > < a : V i s i b l e > t r u e < / a : V i s i b l e > < / V a l u e > < / K e y V a l u e O f s t r i n g S a n d b o x E d i t o r . M e a s u r e G r i d S t a t e S c d E 3 5 R y > < K e y V a l u e O f s t r i n g S a n d b o x E d i t o r . M e a s u r e G r i d S t a t e S c d E 3 5 R y > < K e y > R e t u r n s _ 9 3 3 5 e 9 3 7 - b a 5 9 - 4 4 a 5 - a 9 e 3 - 4 0 b 3 c 8 c 2 c 7 6 a < / 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 C o l u m n s \ C o l u m n 2 6 < / K e y > < / a : K e y > < a : V a l u e   i : t y p e = " T a b l e W i d g e t B a s e V i e w S t a t e " / > < / a : K e y V a l u e O f D i a g r a m O b j e c t K e y a n y T y p e z b w N T n L X > < a : K e y V a l u e O f D i a g r a m O b j e c t K e y a n y T y p e z b w N T n L X > < a : K e y > < K e y > C o l u m n s \ C o l u m n 2 7 < / 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M a n u a l C a l c M o d e " > < 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 C o l u m n s \ O r d e r   I D < / K e y > < / D i a g r a m O b j e c t K e y > < D i a g r a m O b j e c t K e y > < K e y > C o l u m n s \ R o w   I D < / K e y > < / D i a g r a m O b j e c t K e y > < D i a g r a m O b j e c t K e y > < K e y > C o l u m n s \ D i s c o u n t < / K e y > < / D i a g r a m O b j e c t K e y > < D i a g r a m O b j e c t K e y > < K e y > C o l u m n s \ U n i t   P r i c e < / K e y > < / D i a g r a m O b j e c t K e y > < D i a g r a m O b j e c t K e y > < K e y > C o l u m n s \ S h i p p i n g   C o s t < / K e y > < / D i a g r a m O b j e c t K e y > < D i a g r a m O b j e c t K e y > < K e y > C o l u m n s \ C u s t o m e r   I D < / K e y > < / D i a g r a m O b j e c t K e y > < D i a g r a m O b j e c t K e y > < K e y > C o l u m n s \ P r o d u c t   B a s e   M a r g i n < / 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 C o l u m n s \ C o l u m n 2 6 < / K e y > < / D i a g r a m O b j e c t K e y > < D i a g r a m O b j e c t K e y > < K e y > C o l u m n s \ C o l u m n 2 7 < / K e y > < / D i a g r a m O b j e c t K e y > < D i a g r a m O b j e c t K e y > < K e y > C o l u m n s \ O r d e r   P r i o r i t y < / 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 C o l u m n s \ C o u n t r y < / K e y > < / D i a g r a m O b j e c t K e y > < D i a g r a m O b j e c t K e y > < K e y > C o l u m n s \ R e g i o n < / K e y > < / D i a g r a m O b j e c t K e y > < D i a g r a m O b j e c t K e y > < K e y > C o l u m n s \ S t a t e   o r   P r o v i n c e < / K e y > < / D i a g r a m O b j e c t K e y > < D i a g r a m O b j e c t K e y > < K e y > C o l u m n s \ C i t y < / K e y > < / D i a g r a m O b j e c t K e y > < D i a g r a m O b j e c t K e y > < K e y > C o l u m n s \ S h i p   D a t e   ( M o n t h   I n d e x ) < / K e y > < / D i a g r a m O b j e c t K e y > < D i a g r a m O b j e c t K e y > < K e y > C o l u m n s \ S h i p   D a t e   ( M o n t h ) < / K e y > < / D i a g r a m O b j e c t K e y > < D i a g r a m O b j e c t K e y > < K e y > M e a s u r e s \ S u m   o f   C u s t o m e r   I D < / K e y > < / D i a g r a m O b j e c t K e y > < D i a g r a m O b j e c t K e y > < K e y > M e a s u r e s \ S u m   o f   C u s t o m e r   I D \ T a g I n f o \ F o r m u l a < / K e y > < / D i a g r a m O b j e c t K e y > < D i a g r a m O b j e c t K e y > < K e y > M e a s u r e s \ S u m   o f   C u s t o m e r   I D \ T a g I n f o \ V a l u e < / K e y > < / D i a g r a m O b j e c t K e y > < D i a g r a m O b j e c t K e y > < K e y > M e a s u r e s \ S u m   o f   R o w   I D < / K e y > < / D i a g r a m O b j e c t K e y > < D i a g r a m O b j e c t K e y > < K e y > M e a s u r e s \ S u m   o f   R o w   I D \ T a g I n f o \ F o r m u l a < / K e y > < / D i a g r a m O b j e c t K e y > < D i a g r a m O b j e c t K e y > < K e y > M e a s u r e s \ S u m   o f   R o w   I D \ T a g I n f o \ V a l u e 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 L i n k s \ & l t ; C o l u m n s \ S u m   o f   R o w   I D & g t ; - & l t ; M e a s u r e s \ R o w   I D & g t ; < / K e y > < / D i a g r a m O b j e c t K e y > < D i a g r a m O b j e c t K e y > < K e y > L i n k s \ & l t ; C o l u m n s \ S u m   o f   R o w   I D & g t ; - & l t ; M e a s u r e s \ R o w   I D & g t ; \ C O L U M N < / K e y > < / D i a g r a m O b j e c t K e y > < D i a g r a m O b j e c t K e y > < K e y > L i n k s \ & l t ; C o l u m n s \ S u m   o f   R o w   I D & g t ; - & l t ; M e a s u r e s \ R o w 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 C o l u m n s \ R o w   I D < / 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 C o l u m n s \ P r o d u c t   B a s e   M a r g i n < / K e y > < / a : K e y > < a : V a l u e   i : t y p e = " M e a s u r e G r i d N o d e V i e w S t a t e " > < C o l u m n > 6 < / C o l u m n > < L a y e d O u t > t r u e < / L a y e d O u t > < / a : V a l u e > < / a : K e y V a l u e O f D i a g r a m O b j e c t K e y a n y T y p e z b w N T n L X > < a : K e y V a l u e O f D i a g r a m O b j e c t K e y a n y T y p e z b w N T n L X > < a : K e y > < K e y > C o l u m n s \ P o s t a l   C o d e < / K e y > < / a : K e y > < a : V a l u e   i : t y p e = " M e a s u r e G r i d N o d e V i e w S t a t e " > < C o l u m n > 7 < / C o l u m n > < L a y e d O u t > t r u e < / L a y e d O u t > < / a : V a l u e > < / a : K e y V a l u e O f D i a g r a m O b j e c t K e y a n y T y p e z b w N T n L X > < a : K e y V a l u e O f D i a g r a m O b j e c t K e y a n y T y p e z b w N T n L X > < a : K e y > < K e y > C o l u m n s \ O r d e r   D a t e < / K e y > < / a : K e y > < a : V a l u e   i : t y p e = " M e a s u r e G r i d N o d e V i e w S t a t e " > < C o l u m n > 8 < / C o l u m n > < L a y e d O u t > t r u e < / L a y e d O u t > < / a : V a l u e > < / a : K e y V a l u e O f D i a g r a m O b j e c t K e y a n y T y p e z b w N T n L X > < a : K e y V a l u e O f D i a g r a m O b j e c t K e y a n y T y p e z b w N T n L X > < a : K e y > < K e y > C o l u m n s \ S h i p   D a t e < / K e y > < / a : K e y > < a : V a l u e   i : t y p e = " M e a s u r e G r i d N o d e V i e w S t a t e " > < C o l u m n > 9 < / C o l u m n > < L a y e d O u t > t r u e < / L a y e d O u t > < / a : V a l u e > < / a : K e y V a l u e O f D i a g r a m O b j e c t K e y a n y T y p e z b w N T n L X > < a : K e y V a l u e O f D i a g r a m O b j e c t K e y a n y T y p e z b w N T n L X > < a : K e y > < K e y > C o l u m n s \ P r o f i t < / K e y > < / a : K e y > < a : V a l u e   i : t y p e = " M e a s u r e G r i d N o d e V i e w S t a t e " > < C o l u m n > 1 0 < / C o l u m n > < L a y e d O u t > t r u e < / L a y e d O u t > < / a : V a l u e > < / a : K e y V a l u e O f D i a g r a m O b j e c t K e y a n y T y p e z b w N T n L X > < a : K e y V a l u e O f D i a g r a m O b j e c t K e y a n y T y p e z b w N T n L X > < a : K e y > < K e y > C o l u m n s \ Q u a n t i t y   o r d e r e d   n e w < / K e y > < / a : K e y > < a : V a l u e   i : t y p e = " M e a s u r e G r i d N o d e V i e w S t a t e " > < C o l u m n > 1 1 < / C o l u m n > < L a y e d O u t > t r u e < / L a y e d O u t > < / a : V a l u e > < / a : K e y V a l u e O f D i a g r a m O b j e c t K e y a n y T y p e z b w N T n L X > < a : K e y V a l u e O f D i a g r a m O b j e c t K e y a n y T y p e z b w N T n L X > < a : K e y > < K e y > C o l u m n s \ S a l e s < / K e y > < / a : K e y > < a : V a l u e   i : t y p e = " M e a s u r e G r i d N o d e V i e w S t a t e " > < C o l u m n > 1 2 < / C o l u m n > < L a y e d O u t > t r u e < / L a y e d O u t > < / a : V a l u e > < / a : K e y V a l u e O f D i a g r a m O b j e c t K e y a n y T y p e z b w N T n L X > < a : K e y V a l u e O f D i a g r a m O b j e c t K e y a n y T y p e z b w N T n L X > < a : K e y > < K e y > C o l u m n s \ C o l u m n 2 6 < / K e y > < / a : K e y > < a : V a l u e   i : t y p e = " M e a s u r e G r i d N o d e V i e w S t a t e " > < C o l u m n > 1 3 < / C o l u m n > < L a y e d O u t > t r u e < / L a y e d O u t > < / a : V a l u e > < / a : K e y V a l u e O f D i a g r a m O b j e c t K e y a n y T y p e z b w N T n L X > < a : K e y V a l u e O f D i a g r a m O b j e c t K e y a n y T y p e z b w N T n L X > < a : K e y > < K e y > C o l u m n s \ C o l u m n 2 7 < / K e y > < / a : K e y > < a : V a l u e   i : t y p e = " M e a s u r e G r i d N o d e V i e w S t a t e " > < C o l u m n > 1 4 < / C o l u m n > < L a y e d O u t > t r u e < / L a y e d O u t > < / a : V a l u e > < / a : K e y V a l u e O f D i a g r a m O b j e c t K e y a n y T y p e z b w N T n L X > < a : K e y V a l u e O f D i a g r a m O b j e c t K e y a n y T y p e z b w N T n L X > < a : K e y > < K e y > C o l u m n s \ O r d e r   P r i o r i t y < / K e y > < / a : K e y > < a : V a l u e   i : t y p e = " M e a s u r e G r i d N o d e V i e w S t a t e " > < C o l u m n > 1 5 < / C o l u m n > < L a y e d O u t > t r u e < / L a y e d O u t > < / a : V a l u e > < / a : K e y V a l u e O f D i a g r a m O b j e c t K e y a n y T y p e z b w N T n L X > < a : K e y V a l u e O f D i a g r a m O b j e c t K e y a n y T y p e z b w N T n L X > < a : K e y > < K e y > C o l u m n s \ C u s t o m e r   N a m e < / K e y > < / a : K e y > < a : V a l u e   i : t y p e = " M e a s u r e G r i d N o d e V i e w S t a t e " > < C o l u m n > 1 6 < / C o l u m n > < L a y e d O u t > t r u e < / L a y e d O u t > < / a : V a l u e > < / a : K e y V a l u e O f D i a g r a m O b j e c t K e y a n y T y p e z b w N T n L X > < a : K e y V a l u e O f D i a g r a m O b j e c t K e y a n y T y p e z b w N T n L X > < a : K e y > < K e y > C o l u m n s \ S h i p   M o d e < / K e y > < / a : K e y > < a : V a l u e   i : t y p e = " M e a s u r e G r i d N o d e V i e w S t a t e " > < C o l u m n > 1 7 < / C o l u m n > < L a y e d O u t > t r u e < / L a y e d O u t > < / a : V a l u e > < / a : K e y V a l u e O f D i a g r a m O b j e c t K e y a n y T y p e z b w N T n L X > < a : K e y V a l u e O f D i a g r a m O b j e c t K e y a n y T y p e z b w N T n L X > < a : K e y > < K e y > C o l u m n s \ C u s t o m e r   S e g m e n t < / K e y > < / a : K e y > < a : V a l u e   i : t y p e = " M e a s u r e G r i d N o d e V i e w S t a t e " > < C o l u m n > 1 8 < / C o l u m n > < L a y e d O u t > t r u e < / L a y e d O u t > < / a : V a l u e > < / a : K e y V a l u e O f D i a g r a m O b j e c t K e y a n y T y p e z b w N T n L X > < a : K e y V a l u e O f D i a g r a m O b j e c t K e y a n y T y p e z b w N T n L X > < a : K e y > < K e y > C o l u m n s \ P r o d u c t   C a t e g o r y < / K e y > < / a : K e y > < a : V a l u e   i : t y p e = " M e a s u r e G r i d N o d e V i e w S t a t e " > < C o l u m n > 1 9 < / C o l u m n > < L a y e d O u t > t r u e < / L a y e d O u t > < / a : V a l u e > < / a : K e y V a l u e O f D i a g r a m O b j e c t K e y a n y T y p e z b w N T n L X > < a : K e y V a l u e O f D i a g r a m O b j e c t K e y a n y T y p e z b w N T n L X > < a : K e y > < K e y > C o l u m n s \ P r o d u c t   S u b - C a t e g o r y < / K e y > < / a : K e y > < a : V a l u e   i : t y p e = " M e a s u r e G r i d N o d e V i e w S t a t e " > < C o l u m n > 2 0 < / C o l u m n > < L a y e d O u t > t r u e < / L a y e d O u t > < / a : V a l u e > < / a : K e y V a l u e O f D i a g r a m O b j e c t K e y a n y T y p e z b w N T n L X > < a : K e y V a l u e O f D i a g r a m O b j e c t K e y a n y T y p e z b w N T n L X > < a : K e y > < K e y > C o l u m n s \ P r o d u c t   C o n t a i n e r < / K e y > < / a : K e y > < a : V a l u e   i : t y p e = " M e a s u r e G r i d N o d e V i e w S t a t e " > < C o l u m n > 2 1 < / C o l u m n > < L a y e d O u t > t r u e < / L a y e d O u t > < / a : V a l u e > < / a : K e y V a l u e O f D i a g r a m O b j e c t K e y a n y T y p e z b w N T n L X > < a : K e y V a l u e O f D i a g r a m O b j e c t K e y a n y T y p e z b w N T n L X > < a : K e y > < K e y > C o l u m n s \ P r o d u c t   N a m e < / K e y > < / a : K e y > < a : V a l u e   i : t y p e = " M e a s u r e G r i d N o d e V i e w S t a t e " > < C o l u m n > 2 2 < / C o l u m n > < L a y e d O u t > t r u e < / L a y e d O u t > < / a : V a l u e > < / a : K e y V a l u e O f D i a g r a m O b j e c t K e y a n y T y p e z b w N T n L X > < a : K e y V a l u e O f D i a g r a m O b j e c t K e y a n y T y p e z b w N T n L X > < a : K e y > < K e y > C o l u m n s \ C o u n t r y < / K e y > < / a : K e y > < a : V a l u e   i : t y p e = " M e a s u r e G r i d N o d e V i e w S t a t e " > < C o l u m n > 2 3 < / C o l u m n > < L a y e d O u t > t r u e < / L a y e d O u t > < / a : V a l u e > < / a : K e y V a l u e O f D i a g r a m O b j e c t K e y a n y T y p e z b w N T n L X > < a : K e y V a l u e O f D i a g r a m O b j e c t K e y a n y T y p e z b w N T n L X > < a : K e y > < K e y > C o l u m n s \ R e g i o n < / K e y > < / a : K e y > < a : V a l u e   i : t y p e = " M e a s u r e G r i d N o d e V i e w S t a t e " > < C o l u m n > 2 4 < / C o l u m n > < L a y e d O u t > t r u e < / L a y e d O u t > < / a : V a l u e > < / a : K e y V a l u e O f D i a g r a m O b j e c t K e y a n y T y p e z b w N T n L X > < a : K e y V a l u e O f D i a g r a m O b j e c t K e y a n y T y p e z b w N T n L X > < a : K e y > < K e y > C o l u m n s \ S t a t e   o r   P r o v i n c e < / K e y > < / a : K e y > < a : V a l u e   i : t y p e = " M e a s u r e G r i d N o d e V i e w S t a t e " > < C o l u m n > 2 5 < / C o l u m n > < L a y e d O u t > t r u e < / L a y e d O u t > < / a : V a l u e > < / a : K e y V a l u e O f D i a g r a m O b j e c t K e y a n y T y p e z b w N T n L X > < a : K e y V a l u e O f D i a g r a m O b j e c t K e y a n y T y p e z b w N T n L X > < a : K e y > < K e y > C o l u m n s \ C i t y < / K e y > < / a : K e y > < a : V a l u e   i : t y p e = " M e a s u r e G r i d N o d e V i e w S t a t e " > < C o l u m n > 2 6 < / C o l u m n > < L a y e d O u t > t r u e < / L a y e d O u t > < / a : V a l u e > < / a : K e y V a l u e O f D i a g r a m O b j e c t K e y a n y T y p e z b w N T n L X > < a : K e y V a l u e O f D i a g r a m O b j e c t K e y a n y T y p e z b w N T n L X > < a : K e y > < K e y > C o l u m n s \ S h i p   D a t e   ( M o n t h   I n d e x ) < / K e y > < / a : K e y > < a : V a l u e   i : t y p e = " M e a s u r e G r i d N o d e V i e w S t a t e " > < C o l u m n > 2 7 < / C o l u m n > < L a y e d O u t > t r u e < / L a y e d O u t > < / a : V a l u e > < / a : K e y V a l u e O f D i a g r a m O b j e c t K e y a n y T y p e z b w N T n L X > < a : K e y V a l u e O f D i a g r a m O b j e c t K e y a n y T y p e z b w N T n L X > < a : K e y > < K e y > C o l u m n s \ S h i p   D a t e   ( M o n t h ) < / K e y > < / a : K e y > < a : V a l u e   i : t y p e = " M e a s u r e G r i d N o d e V i e w S t a t e " > < C o l u m n > 2 8 < / C o l u m n > < L a y e d O u t > t r u e < / L a y e d O u t > < / a : V a l u e > < / a : K e y V a l u e O f D i a g r a m O b j e c t K e y a n y T y p e z b w N T n L X > < a : K e y V a l u e O f D i a g r a m O b j e c t K e y a n y T y p e z b w N T n L X > < a : K e y > < K e y > M e a s u r e s \ S u m   o f   C u s t o m e r   I D < / K e y > < / a : K e y > < a : V a l u e   i : t y p e = " M e a s u r e G r i d N o d e V i e w S t a t e " > < C o l u m n > 5 < / C o l u m n > < 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 M e a s u r e s \ S u m   o f   R o w   I D < / K e y > < / a : K e y > < a : V a l u e   i : t y p e = " M e a s u r e G r i d N o d e V i e w S t a t e " > < C o l u m n > 1 < / C o l u m n > < L a y e d O u t > t r u e < / L a y e d O u t > < W a s U I I n v i s i b l e > t r u e < / W a s U I I n v i s i b l e > < / a : V a l u e > < / a : K e y V a l u e O f D i a g r a m O b j e c t K e y a n y T y p e z b w N T n L X > < a : K e y V a l u e O f D i a g r a m O b j e c t K e y a n y T y p e z b w N T n L X > < a : K e y > < K e y > M e a s u r e s \ S u m   o f   R o w   I D \ T a g I n f o \ F o r m u l a < / K e y > < / a : K e y > < a : V a l u e   i : t y p e = " M e a s u r e G r i d V i e w S t a t e I D i a g r a m T a g A d d i t i o n a l I n f o " / > < / a : K e y V a l u e O f D i a g r a m O b j e c t K e y a n y T y p e z b w N T n L X > < a : K e y V a l u e O f D i a g r a m O b j e c t K e y a n y T y p e z b w N T n L X > < a : K e y > < K e y > M e a s u r e s \ S u m   o f   R o w   I D \ T a g I n f o \ V a l u e < / K e y > < / a : K e y > < a : V a l u e   i : t y p e = " M e a s u r e G r i d V i e w S t a t e I D i a g r a m T a g A d d i t i o n a l I n f o " / > < / 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 L i n k s \ & l t ; C o l u m n s \ S u m   o f   R o w   I D & g t ; - & l t ; M e a s u r e s \ R o w   I D & g t ; < / K e y > < / a : K e y > < a : V a l u e   i : t y p e = " M e a s u r e G r i d V i e w S t a t e I D i a g r a m L i n k " / > < / a : K e y V a l u e O f D i a g r a m O b j e c t K e y a n y T y p e z b w N T n L X > < a : K e y V a l u e O f D i a g r a m O b j e c t K e y a n y T y p e z b w N T n L X > < a : K e y > < K e y > L i n k s \ & l t ; C o l u m n s \ S u m   o f   R o w   I D & g t ; - & l t ; M e a s u r e s \ R o w   I D & g t ; \ C O L U M N < / K e y > < / a : K e y > < a : V a l u e   i : t y p e = " M e a s u r e G r i d V i e w S t a t e I D i a g r a m L i n k E n d p o i n t " / > < / a : K e y V a l u e O f D i a g r a m O b j e c t K e y a n y T y p e z b w N T n L X > < a : K e y V a l u e O f D i a g r a m O b j e c t K e y a n y T y p e z b w N T n L X > < a : K e y > < K e y > L i n k s \ & l t ; C o l u m n s \ S u m   o f   R o w   I D & g t ; - & l t ; M e a s u r e s \ R o w 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 T a g s \ T a b l e s \ & l t ; T a b l e s \ R e t u r n s & g t ; < / K e y > < / D i a g r a m O b j e c t K e y > < D i a g r a m O b j e c t K e y > < K e y > D y n a m i c   T a g s \ T a b l e s \ & l t ; T a b l e s \ U s e r s & g t ; < / K e y > < / D i a g r a m O b j e c t K e y > < D i a g r a m O b j e c t K e y > < K e y > D y n a m i c   T a g s \ T a b l e s \ & l t ; T a b l e s \ O r d e r s & g t ; < / 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 T a b l e s \ O r d e r s < / K e y > < / D i a g r a m O b j e c t K e y > < D i a g r a m O b j e c t K e y > < K e y > T a b l e s \ O r d e r s \ C o l u m n s \ O r d e r   I D < / K e y > < / D i a g r a m O b j e c t K e y > < D i a g r a m O b j e c t K e y > < K e y > T a b l e s \ O r d e r s \ C o l u m n s \ R o w   I D < / 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 T a b l e s \ O r d e r s \ C o l u m n s \ P r o d u c t   B a s e   M a r g i n < / 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 T a b l e s \ O r d e r s \ C o l u m n s \ C o l u m n 2 6 < / K e y > < / D i a g r a m O b j e c t K e y > < D i a g r a m O b j e c t K e y > < K e y > T a b l e s \ O r d e r s \ C o l u m n s \ C o l u m n 2 7 < / K e y > < / D i a g r a m O b j e c t K e y > < D i a g r a m O b j e c t K e y > < K e y > T a b l e s \ O r d e r s \ C o l u m n s \ O r d e r   P r i o r i t y < / 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 T a b l e s \ O r d e r s \ C o l u m n s \ S h i p   D a t e   ( M o n t h   I n d e x ) < / K e y > < / D i a g r a m O b j e c t K e y > < D i a g r a m O b j e c t K e y > < K e y > T a b l e s \ O r d e r s \ C o l u m n s \ S h i p   D a t e   ( M o n t h ) < / K e y > < / D i a g r a m O b j e c t K e y > < D i a g r a m O b j e c t K e y > < K e y > T a b l e s \ O r d e r s \ M e a s u r e s \ S u m   o f   O r d e r   I D < / K e y > < / D i a g r a m O b j e c t K e y > < D i a g r a m O b j e c t K e y > < K e y > T a b l e s \ O r d e r s \ S u m   o f   O r d e r   I D \ A d d i t i o n a l   I n f o \ I m p l i c i t   M e a s u r e < / K e y > < / D i a g r a m O b j e c t K e y > < D i a g r a m O b j e c t K e y > < K e y > T a b l e s \ O r d e r s \ M e a s u r e s \ S u m   o f   C u s t o m e r   I D < / K e y > < / D i a g r a m O b j e c t K e y > < D i a g r a m O b j e c t K e y > < K e y > T a b l e s \ O r d e r s \ S u m   o f   C u s t o m e r   I D \ A d d i t i o n a l   I n f o \ I m p l i c i t   M e a s u r e < / K e y > < / D i a g r a m O b j e c t K e y > < D i a g r a m O b j e c t K e y > < K e y > T a b l e s \ O r d e r s \ M e a s u r e s \ S u m   o f   R o w   I D < / K e y > < / D i a g r a m O b j e c t K e y > < D i a g r a m O b j e c t K e y > < K e y > T a b l e s \ O r d e r s \ S u m   o f   R o w   I D \ A d d i t i o n a l 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 T a b l e s \ R e t u r n s < / K e y > < / a : K e y > < a : V a l u e   i : t y p e = " D i a g r a m D i s p l a y N o d e V i e w S t a t e " > < H e i g h t > 1 5 0 < / H e i g h t > < I s E x p a n d e d > t r u e < / I s E x p a n d e d > < L a y e d O u t > t r u e < / L a y e d O u t > < T o p > 1 8 . 8 0 0 0 0 0 0 0 0 0 0 0 0 1 1 < / 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 6 5 9 . 8 0 7 6 2 1 1 3 5 3 3 1 6 < / 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 3 1 2 . 8 0 0 0 0 0 0 0 0 0 0 0 0 7 < / L e f t > < S c r o l l V e r t i c a l O f f s e t > 5 4 4 . 2 9 3 3 3 3 3 3 3 3 3 3 < / S c r o l l V e r t i c a l O f f s e t > < T a b I n d e x > 1 < / T a b I n d e x > < T o p > 1 7 . 6 0 0 0 0 0 0 0 0 0 0 0 0 2 3 < / T o p > < 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 T a b l e s \ O r d e r s \ C o l u m n s \ C o l u m n 2 6 < / K e y > < / a : K e y > < a : V a l u e   i : t y p e = " D i a g r a m D i s p l a y N o d e V i e w S t a t e " > < H e i g h t > 1 5 0 < / H e i g h t > < I s E x p a n d e d > t r u e < / I s E x p a n d e d > < W i d t h > 2 0 0 < / W i d t h > < / a : V a l u e > < / a : K e y V a l u e O f D i a g r a m O b j e c t K e y a n y T y p e z b w N T n L X > < a : K e y V a l u e O f D i a g r a m O b j e c t K e y a n y T y p e z b w N T n L X > < a : K e y > < K e y > T a b l e s \ O r d e r s \ C o l u m n s \ C o l u m n 2 7 < / 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 T a b l e s \ O r d e r s \ C o l u m n s \ S h i p   D a t e   ( M o n t h   I n d e x ) < / K e y > < / a : K e y > < a : V a l u e   i : t y p e = " D i a g r a m D i s p l a y N o d e V i e w S t a t e " > < H e i g h t > 1 5 0 < / H e i g h t > < I s E x p a n d e d > t r u e < / I s E x p a n d e d > < W i d t h > 2 0 0 < / W i d t h > < / a : V a l u e > < / a : K e y V a l u e O f D i a g r a m O b j e c t K e y a n y T y p e z b w N T n L X > < a : K e y V a l u e O f D i a g r a m O b j e c t K e y a n y T y p e z b w N T n L X > < a : K e y > < K e y > T a b l e s \ O r d e r s \ C o l u m n s \ S h i p   D a t e   ( M o n t h ) < / K e y > < / a : K e y > < a : V a l u e   i : t y p e = " D i a g r a m D i s p l a y N o d e V i e w S t a t e " > < H e i g h t > 1 5 0 < / H e i g h t > < I s E x p a n d e d > t r u e < / I s E x p a n d e d > < W i d t h > 2 0 0 < / W i d t h > < / a : V a l u e > < / 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 T a b l e s \ O r d e r s \ M e a s u r e s \ S u m   o f   C u s t o m e r   I D < / K e y > < / a : K e y > < a : V a l u e   i : t y p e = " D i a g r a m D i s p l a y N o d e V i e w S t a t e " > < H e i g h t > 1 5 0 < / H e i g h t > < I s E x p a n d e d > t r u e < / I s E x p a n d e d > < W i d t h > 2 0 0 < / W i d t h > < / a : V a l u e > < / a : K e y V a l u e O f D i a g r a m O b j e c t K e y a n y T y p e z b w N T n L X > < a : K e y V a l u e O f D i a g r a m O b j e c t K e y a n y T y p e z b w N T n L X > < a : K e y > < K e y > T a b l e s \ O r d e r s \ S u m   o f   C u s t o m e r   I D \ A d d i t i o n a l   I n f o \ I m p l i c i t   M e a s u r e < / K e y > < / a : K e y > < a : V a l u e   i : t y p e = " D i a g r a m D i s p l a y V i e w S t a t e I D i a g r a m T a g A d d i t i o n a l I n f o " / > < / a : K e y V a l u e O f D i a g r a m O b j e c t K e y a n y T y p e z b w N T n L X > < a : K e y V a l u e O f D i a g r a m O b j e c t K e y a n y T y p e z b w N T n L X > < a : K e y > < K e y > T a b l e s \ O r d e r s \ M e a s u r e s \ S u m   o f   R o w   I D < / K e y > < / a : K e y > < a : V a l u e   i : t y p e = " D i a g r a m D i s p l a y N o d e V i e w S t a t e " > < H e i g h t > 1 5 0 < / H e i g h t > < I s E x p a n d e d > t r u e < / I s E x p a n d e d > < W i d t h > 2 0 0 < / W i d t h > < / a : V a l u e > < / a : K e y V a l u e O f D i a g r a m O b j e c t K e y a n y T y p e z b w N T n L X > < a : K e y V a l u e O f D i a g r a m O b j e c t K e y a n y T y p e z b w N T n L X > < a : K e y > < K e y > T a b l e s \ O r d e r s \ S u m   o f   R o w   I D \ A d d i t i o n a l 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 ( 2 9 6 . 8 , 8 3 . 2 ) .   E n d   p o i n t   2 :   ( 2 1 6 , 1 0 3 . 2 )   < / A u t o m a t i o n P r o p e r t y H e l p e r T e x t > < L a y e d O u t > t r u e < / L a y e d O u t > < P o i n t s   x m l n s : b = " h t t p : / / s c h e m a s . d a t a c o n t r a c t . o r g / 2 0 0 4 / 0 7 / S y s t e m . W i n d o w s " > < b : P o i n t > < b : _ x > 2 9 6 . 8 0 0 0 0 0 0 0 0 0 0 0 0 7 < / b : _ x > < b : _ y > 8 3 . 2 < / b : _ y > < / b : P o i n t > < b : P o i n t > < b : _ x > 2 5 8 . 4 < / b : _ x > < b : _ y > 8 3 . 2 < / b : _ y > < / b : P o i n t > < b : P o i n t > < b : _ x > 2 5 6 . 4 < / b : _ x > < b : _ y > 8 5 . 2 < / b : _ y > < / b : P o i n t > < b : P o i n t > < b : _ x > 2 5 6 . 4 < / b : _ x > < b : _ y > 1 0 1 . 2 < / b : _ y > < / b : P o i n t > < b : P o i n t > < b : _ x > 2 5 4 . 4 < / b : _ x > < b : _ y > 1 0 3 . 2 < / b : _ y > < / b : P o i n t > < b : P o i n t > < b : _ x > 2 1 5 . 9 9 9 9 9 9 9 9 9 9 9 9 9 4 < / b : _ x > < b : _ y > 1 0 3 . 2 < / 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 2 9 6 . 8 0 0 0 0 0 0 0 0 0 0 0 0 7 < / b : _ x > < b : _ y > 7 5 . 2 < / b : _ y > < / L a b e l L o c a t i o n > < L o c a t i o n   x m l n s : b = " h t t p : / / s c h e m a s . d a t a c o n t r a c t . o r g / 2 0 0 4 / 0 7 / S y s t e m . W i n d o w s " > < b : _ x > 3 1 2 . 8 0 0 0 0 0 0 0 0 0 0 0 0 7 < / b : _ x > < b : _ y > 8 3 . 2 < / b : _ y > < / L o c a t i o n > < S h a p e R o t a t e A n g l e > 1 8 0 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 1 9 9 . 9 9 9 9 9 9 9 9 9 9 9 9 9 4 < / b : _ x > < b : _ y > 9 5 . 2 < / b : _ y > < / L a b e l L o c a t i o n > < L o c a t i o n   x m l n s : b = " h t t p : / / s c h e m a s . d a t a c o n t r a c t . o r g / 2 0 0 4 / 0 7 / S y s t e m . W i n d o w s " > < b : _ x > 1 9 9 . 9 9 9 9 9 9 9 9 9 9 9 9 9 4 < / b : _ x > < b : _ y > 1 0 3 . 2 < / b : _ y > < / L o c a t i o n > < S h a p e R o t a t e A n g l e > 3 6 0 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 2 9 6 . 8 0 0 0 0 0 0 0 0 0 0 0 0 7 < / b : _ x > < b : _ y > 8 3 . 2 < / b : _ y > < / b : P o i n t > < b : P o i n t > < b : _ x > 2 5 8 . 4 < / b : _ x > < b : _ y > 8 3 . 2 < / b : _ y > < / b : P o i n t > < b : P o i n t > < b : _ x > 2 5 6 . 4 < / b : _ x > < b : _ y > 8 5 . 2 < / b : _ y > < / b : P o i n t > < b : P o i n t > < b : _ x > 2 5 6 . 4 < / b : _ x > < b : _ y > 1 0 1 . 2 < / b : _ y > < / b : P o i n t > < b : P o i n t > < b : _ x > 2 5 4 . 4 < / b : _ x > < b : _ y > 1 0 3 . 2 < / b : _ y > < / b : P o i n t > < b : P o i n t > < b : _ x > 2 1 5 . 9 9 9 9 9 9 9 9 9 9 9 9 9 4 < / b : _ x > < b : _ y > 1 0 3 . 2 < / b : _ y > < / b : P o i n t > < / P o i n t s > < / a : V a l u e > < / a : K e y V a l u e O f D i a g r a m O b j e c t K e y a n y T y p e z b w N T n L X > < a : K e y V a l u e O f D i a g r a m O b j e c t K e y a n y T y p e z b w N T n L X > < a : K e y > < K e y > R e l a t i o n s h i p s \ & l t ; T a b l e s \ O r d e r s \ C o l u m n s \ R e g i o n & g t ; - & l t ; T a b l e s \ U s e r s \ C o l u m n s \ R e g i o n & g t ; < / K e y > < / a : K e y > < a : V a l u e   i : t y p e = " D i a g r a m D i s p l a y L i n k V i e w S t a t e " > < A u t o m a t i o n P r o p e r t y H e l p e r T e x t > E n d   p o i n t   1 :   ( 5 2 8 . 8 , 9 3 . 8 ) .   E n d   p o i n t   2 :   ( 6 4 3 . 8 0 7 6 2 1 1 3 5 3 3 2 , 7 3 . 8 )   < / A u t o m a t i o n P r o p e r t y H e l p e r T e x t > < I s F o c u s e d > t r u e < / I s F o c u s e d > < L a y e d O u t > t r u e < / L a y e d O u t > < P o i n t s   x m l n s : b = " h t t p : / / s c h e m a s . d a t a c o n t r a c t . o r g / 2 0 0 4 / 0 7 / S y s t e m . W i n d o w s " > < b : P o i n t > < b : _ x > 5 2 8 . 8 0 0 0 0 0 0 0 0 0 0 0 0 7 < / b : _ x > < b : _ y > 9 3 . 8 0 0 0 0 0 0 0 0 0 0 0 0 1 1 < / b : _ y > < / b : P o i n t > < b : P o i n t > < b : _ x > 5 8 4 . 3 0 3 8 1 0 5 < / b : _ x > < b : _ y > 9 3 . 8 < / b : _ y > < / b : P o i n t > < b : P o i n t > < b : _ x > 5 8 6 . 3 0 3 8 1 0 5 < / b : _ x > < b : _ y > 9 1 . 8 < / b : _ y > < / b : P o i n t > < b : P o i n t > < b : _ x > 5 8 6 . 3 0 3 8 1 0 5 < / b : _ x > < b : _ y > 7 5 . 8 < / b : _ y > < / b : P o i n t > < b : P o i n t > < b : _ x > 5 8 8 . 3 0 3 8 1 0 5 < / b : _ x > < b : _ y > 7 3 . 8 < / b : _ y > < / b : P o i n t > < b : P o i n t > < b : _ x > 6 4 3 . 8 0 7 6 2 1 1 3 5 3 3 1 6 < / b : _ x > < b : _ y > 7 3 . 8 < / 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 5 1 2 . 8 0 0 0 0 0 0 0 0 0 0 0 0 7 < / b : _ x > < b : _ y > 8 5 . 8 0 0 0 0 0 0 0 0 0 0 0 0 1 1 < / b : _ y > < / L a b e l L o c a t i o n > < L o c a t i o n   x m l n s : b = " h t t p : / / s c h e m a s . d a t a c o n t r a c t . o r g / 2 0 0 4 / 0 7 / S y s t e m . W i n d o w s " > < b : _ x > 5 1 2 . 8 0 0 0 0 0 0 0 0 0 0 0 0 7 < / b : _ x > < b : _ y > 9 3 . 8 < / b : _ y > < / L o c a t i o n > < S h a p e R o t a t e A n g l e > 2 . 8 4 2 1 7 0 9 4 3 0 4 0 4 0 0 7 E - 1 4 < / 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 6 4 3 . 8 0 7 6 2 1 1 3 5 3 3 1 6 < / b : _ x > < b : _ y > 6 5 . 8 < / b : _ y > < / L a b e l L o c a t i o n > < L o c a t i o n   x m l n s : b = " h t t p : / / s c h e m a s . d a t a c o n t r a c t . o r g / 2 0 0 4 / 0 7 / S y s t e m . W i n d o w s " > < b : _ x > 6 5 9 . 8 0 7 6 2 1 1 3 5 3 3 1 6 < / b : _ x > < b : _ y > 7 3 . 8 < / 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 5 2 8 . 8 0 0 0 0 0 0 0 0 0 0 0 0 7 < / b : _ x > < b : _ y > 9 3 . 8 0 0 0 0 0 0 0 0 0 0 0 0 1 1 < / b : _ y > < / b : P o i n t > < b : P o i n t > < b : _ x > 5 8 4 . 3 0 3 8 1 0 5 < / b : _ x > < b : _ y > 9 3 . 8 < / b : _ y > < / b : P o i n t > < b : P o i n t > < b : _ x > 5 8 6 . 3 0 3 8 1 0 5 < / b : _ x > < b : _ y > 9 1 . 8 < / b : _ y > < / b : P o i n t > < b : P o i n t > < b : _ x > 5 8 6 . 3 0 3 8 1 0 5 < / b : _ x > < b : _ y > 7 5 . 8 < / b : _ y > < / b : P o i n t > < b : P o i n t > < b : _ x > 5 8 8 . 3 0 3 8 1 0 5 < / b : _ x > < b : _ y > 7 3 . 8 < / b : _ y > < / b : P o i n t > < b : P o i n t > < b : _ x > 6 4 3 . 8 0 7 6 2 1 1 3 5 3 3 1 6 < / b : _ x > < b : _ y > 7 3 . 8 < / b : _ y > < / b : P o i n t > < / P o i n t s > < / a : V a l u e > < / a : K e y V a l u e O f D i a g r a m O b j e c t K e y a n y T y p e z b w N T n L X > < / V i e w S t a t e s > < / D i a g r a m M a n a g e r . S e r i a l i z a b l e D i a g r a m > < / A r r a y O f D i a g r a m M a n a g e r . S e r i a l i z a b l e D i a g r a m > ] ] > < / 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 2 0 2 2 - 1 0 - 0 7 T 2 0 : 4 2 : 3 3 . 3 2 0 3 4 4 4 + 0 5 : 3 0 < / L a s t P r o c e s s e d T i m e > < / D a t a M o d e l i n g S a n d b o x . S e r i a l i z e d S a n d b o x E r r o r C a c h e > ] ] > < / C u s t o m C o n t e n t > < / G e m i n i > 
</file>

<file path=customXml/item18.xml>��< ? x m l   v e r s i o n = " 1 . 0 "   e n c o d i n g = " U T F - 1 6 " ? > < G e m i n i   x m l n s = " h t t p : / / g e m i n i / p i v o t c u s t o m i z a t i o n / C l i e n t W i n d o w X M L " > < C u s t o m C o n t e n t > < ! [ C D A T A [ O r d e r s _ 4 4 e a 9 4 7 f - 5 e 9 f - 4 a 8 1 - a 1 4 7 - b 3 b 5 5 d 7 6 c 2 0 c ] ] > < / C u s t o m C o n t e n t > < / G e m i n i > 
</file>

<file path=customXml/item2.xml>��< ? x m l   v e r s i o n = " 1 . 0 "   e n c o d i n g = " U T F - 1 6 " ? > < G e m i n i   x m l n s = " h t t p : / / g e m i n i / p i v o t c u s t o m i z a t i o n / T a b l e O r d e r " > < C u s t o m C o n t e n t > < ! [ C D A T A [ O r d e r s _ 4 4 e a 9 4 7 f - 5 e 9 f - 4 a 8 1 - a 1 4 7 - b 3 b 5 5 d 7 6 c 2 0 c , R e t u r n s _ 9 3 3 5 e 9 3 7 - b a 5 9 - 4 4 a 5 - a 9 e 3 - 4 0 b 3 c 8 c 2 c 7 6 a , U s e r s _ 6 9 e 8 9 3 2 b - 3 3 e 2 - 4 c 7 1 - 9 0 c 9 - 3 a 3 2 4 3 2 1 6 5 1 a ] ] > < / C u s t o m C o n t e n t > < / G e m i n i > 
</file>

<file path=customXml/item3.xml>��< ? x m l   v e r s i o n = " 1 . 0 "   e n c o d i n g = " U T F - 1 6 " ? > < G e m i n i   x m l n s = " h t t p : / / g e m i n i / p i v o t c u s t o m i z a t i o n / P o w e r P i v o t V e r s i o n " > < C u s t o m C o n t e n t > < ! [ C D A T A [ 2 0 1 5 . 1 3 0 . 8 0 0 . 8 6 9 ] ] > < / C u s t o m C o n t e n t > < / G e m i n i > 
</file>

<file path=customXml/item4.xml>��< ? x m l   v e r s i o n = " 1 . 0 "   e n c o d i n g = " U T F - 1 6 " ? > < G e m i n i   x m l n s = " h t t p : / / g e m i n i / p i v o t c u s t o m i z a t i o n / R e l a t i o n s h i p A u t o D e t e c t i o n E n a b l e d " > < C u s t o m C o n t e n t > < ! [ C D A T A [ T r u e ] ] > < / C u s t o m C o n t e n t > < / G e m i n i > 
</file>

<file path=customXml/item5.xml>��< ? x m l   v e r s i o n = " 1 . 0 "   e n c o d i n g = " u t f - 1 6 " ? > < D a t a M a s h u p   s q m i d = " a b 0 3 9 6 4 1 - c 8 a 7 - 4 e 8 5 - a a 9 e - f a 9 8 0 3 5 1 d d 4 7 "   x m l n s = " h t t p : / / s c h e m a s . m i c r o s o f t . c o m / D a t a M a s h u p " > A A A A A O A F A A B Q S w M E F A A C A A g A Q n R Z V T j O j K u o A A A A + A A A A B I A H A B D b 2 5 m a W c v U G F j a 2 F n Z S 5 4 b W w g o h g A K K A U A A A A A A A A A A A A A A A A A A A A A A A A A A A A h Y 9 N C s I w G E S v U r J v / t S i 5 W u 6 c C V Y E Q R x W 2 J s g 2 0 q T W p 6 N x c e y S t Y 0 K o 7 l z O 8 g T e P 2 x 3 S v q 6 C q 2 q t b k y C G K Y o U E Y 2 R 2 2 K B H X u F M 5 R K m C b y 3 N e q G C A j Y 1 7 q x N U O n e J C f H e Y z / B T V s Q T i k j h 2 y 9 k 6 W q 8 1 A b 6 3 I j F f q s j v 9 X S M D + J S M 4 j h i e s Q X H 0 4 g B G W v I t P k i f D D G F M h P C c u u c l 2 r h D L h a g N k j E D e L 8 Q T U E s D B B Q A A g A I A E J 0 W V 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d F l V 1 i b e t t Y C A A C J C w A A E w A c A E Z v c m 1 1 b G F z L 1 N l Y 3 R p b 2 4 x L m 0 g o h g A K K A U A A A A A A A A A A A A A A A A A A A A A A A A A A A A x V Z d a 9 s w F H 0 P 5 D 8 I 7 y U B L 9 C x d b C R h 8 7 Z W B n d u r h l D 2 0 Z i n P r i N p S 0 E e b E P L f J 9 m O P 6 8 X C m P t S 4 r O 1 b 1 X 9 5 w j W U G k m e A k z H 9 P P g 4 H w 4 F a U Q l L 8 k M u Q S o y J Q n o 4 Y D Y v 1 A Y G Y F d + b y J I J n 8 E v J h I c T D 6 A t L Y B I I r o F r N f J m H 2 5 Z u h Z S U 6 4 J u N D b M 6 V Y z C G 1 C + / I j G q q Q E 8 2 i d p 4 Y 5 9 w k y Q + 0 d L A 2 M 8 L 5 a V / h y s A b c v l d X c 3 5 x r S q Z e D n v + N 8 e X U y 2 K 8 u / 2 N y 3 p X 7 H / l X U q R C m 1 P 8 R V o F m 7 T X N G F 7 b N A i v V R v Z R P b g r 0 L E n C i C Z U q q n r 6 2 5 c J g 5 W l M c 2 7 9 V 2 D V X S K 0 m 5 u h c y D U R i U u 5 A N U K 6 8 H c 7 b y 6 e y P n M 8 8 k 5 1 6 d v J y 5 2 7 5 N d f i 5 y K Z m Q T G 8 t r i 1 C N G x 0 B s + Y i o T h + g B w k y 5 A Z t A 1 Z 9 p t j A A B w x V b r x m P S S A U t j k w S o v U V s Z 6 K s H v N I V O S y 4 1 u R D L L l L u C y F O o W q 6 D L C T W Z p I k 4 B q i I X s H v c Q E J r F 6 6 N B T n u U c Z C 9 E W j / B / C T l S O 5 o D J m H B u Q m z p S f A 6 x t U x 3 K N p 2 S 4 R j U j w y H i H D w e i 9 t O z Q x J 4 k m y Y q D a v w M t n S / l 9 x g C K 2 / j 3 D G P 9 p r D F t D 7 Z J m 9 a q k 8 N T t 2 Z I E 1 D I 7 r w X V C y Z 9 t + c H j Z R v q 2 v v 6 + v 7 y t H z e H Q R x 5 Y 8 2 o B F e u j l v v 8 R j O V r + p W a X q j Y 4 a W + n s U 0 S K n S U e D g W r o f V M u 5 1 o f V 3 1 E 3 X u g 4 8 K G 8 T C v Y f b q c x R q o r Z v a i a o d I 9 K P V d 3 g 9 5 U P O L k O q D i t q s D f 4 c P a Y 9 f x y d H 7 + N 2 L + 4 6 x i k P j J T A o 2 3 N D y 3 p d C M a U u v C N V U i 2 Q t V N J H 9 e D h g H D 9 r / a m e g z a S v 8 x b X d T u e a w L 9 F + 9 1 o 1 i / + e 5 7 r / v n P x N e U V m N 3 k / Y Q 2 + r t V L f V l l l X u 4 y r A j T D 1 j n r V S b o 4 5 d N J 9 D X N X t 8 b 4 f G m 0 H 4 d n i u P 4 5 Y F / z O E f A R e U 0 7 j 1 O f J X M / 8 B U E s B A i 0 A F A A C A A g A Q n R Z V T j O j K u o A A A A + A A A A B I A A A A A A A A A A A A A A A A A A A A A A E N v b m Z p Z y 9 Q Y W N r Y W d l L n h t b F B L A Q I t A B Q A A g A I A E J 0 W V U P y u m r p A A A A O k A A A A T A A A A A A A A A A A A A A A A A P Q A A A B b Q 2 9 u d G V u d F 9 U e X B l c 1 0 u e G 1 s U E s B A i 0 A F A A C A A g A Q n R Z V d Y m 3 r b W A g A A i Q s A A B M A A A A A A A A A A A A A A A A A 5 Q E A A E Z v c m 1 1 b G F z L 1 N l Y 3 R p b 2 4 x L m 1 Q S w U G A A A A A A M A A w D C A A A A C 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B y k A A A A A A A D l K 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k 5 h d m l n Y X R p b 2 5 T d G V w T m F t Z S I g V m F s d W U 9 I n N O Y X Z p Z 2 F 0 a W 9 u 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E N v d W 5 0 I i B W Y W x 1 Z T 0 i b D E 5 N T I i I C 8 + P E V u d H J 5 I F R 5 c G U 9 I k Z p b G x F c n J v c k N v Z G U i I F Z h b H V l P S J z V W 5 r b m 9 3 b i I g L z 4 8 R W 5 0 c n k g V H l w Z T 0 i R m l s b E V y c m 9 y Q 2 9 1 b n Q i I F Z h b H V l P S J s M C I g L z 4 8 R W 5 0 c n k g V H l w Z T 0 i R m l s b E x h c 3 R V c G R h d G V k I i B W Y W x 1 Z T 0 i Z D I w M j I t M T A t M j V U M D k 6 M D Q 6 M D I u N j U 2 N D Q 1 M 1 o i I C 8 + P E V u d H J 5 I F R 5 c G U 9 I k Z p b G x D b 2 x 1 b W 5 U e X B l c y I g V m F s d W U 9 I n N B d 0 1 S R V J F R E V R T U p D U V V E R V F Z R 0 J n W U d C Z 1 l H Q m d Z R 0 J n P T 0 i I C 8 + P E V u d H J 5 I F R 5 c G U 9 I k Z p b G x D b 2 x 1 b W 5 O Y W 1 l c y I g V m F s d W U 9 I n N b J n F 1 b 3 Q 7 T 3 J k Z X I g S U Q m c X V v d D s s J n F 1 b 3 Q 7 U m 9 3 I E l E J n F 1 b 3 Q 7 L C Z x d W 9 0 O 0 R p c 2 N v d W 5 0 J n F 1 b 3 Q 7 L C Z x d W 9 0 O 1 V u a X Q g U H J p Y 2 U m c X V v d D s s J n F 1 b 3 Q 7 U 2 h p c H B p b m c g Q 2 9 z d C Z x d W 9 0 O y w m c X V v d D t D d X N 0 b 2 1 l c i B J R C Z x d W 9 0 O y w m c X V v d D t Q c m 9 k d W N 0 I E J h c 2 U g T W F y Z 2 l u J n F 1 b 3 Q 7 L C Z x d W 9 0 O 1 B v c 3 R h b C B D b 2 R l J n F 1 b 3 Q 7 L C Z x d W 9 0 O 0 9 y Z G V y I E R h d G U m c X V v d D s s J n F 1 b 3 Q 7 U 2 h p c C B E Y X R l J n F 1 b 3 Q 7 L C Z x d W 9 0 O 1 B y b 2 Z p d C Z x d W 9 0 O y w m c X V v d D t R d W F u d G l 0 e S B v c m R l c m V k I G 5 l d y Z x d W 9 0 O y w m c X V v d D t T Y W x l c y Z x d W 9 0 O y w m c X V v d D t P c m R l c i B Q c m l v c m l 0 e S Z x d W 9 0 O y w m c X V v d D t D d X N 0 b 2 1 l c i B O Y W 1 l J n F 1 b 3 Q 7 L C Z x d W 9 0 O 1 N o a X A g T W 9 k Z S Z x d W 9 0 O y w m c X V v d D t D d X N 0 b 2 1 l c i B T Z W d t Z W 5 0 J n F 1 b 3 Q 7 L C Z x d W 9 0 O 1 B y b 2 R 1 Y 3 Q g Q 2 F 0 Z W d v c n k m c X V v d D s s J n F 1 b 3 Q 7 U H J v Z H V j d C B T d W I t Q 2 F 0 Z W d v c n k m c X V v d D s s J n F 1 b 3 Q 7 U H J v Z H V j d C B D b 2 5 0 Y W l u Z X I m c X V v d D s s J n F 1 b 3 Q 7 U H J v Z H V j d C B O Y W 1 l J n F 1 b 3 Q 7 L C Z x d W 9 0 O 0 N v d W 5 0 c n k m c X V v d D s s J n F 1 b 3 Q 7 U m V n a W 9 u J n F 1 b 3 Q 7 L C Z x d W 9 0 O 1 N 0 Y X R l I G 9 y I F B y b 3 Z p b m N l J n F 1 b 3 Q 7 L C Z x d W 9 0 O 0 N p d H k 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T 3 J k Z X J z L 0 N o Y W 5 n Z W Q g V H l w Z S 5 7 T 3 J k Z X I g S U Q s M j R 9 J n F 1 b 3 Q 7 L C Z x d W 9 0 O 1 N l Y 3 R p b 2 4 x L 0 9 y Z G V y c y 9 D a G F u Z 2 V k I F R 5 c G U u e 1 J v d y B J R C w w f S Z x d W 9 0 O y w m c X V v d D t T Z W N 0 a W 9 u M S 9 P c m R l c n M v Q 2 h h b m d l Z C B U e X B l M S 5 7 R G l z Y 2 9 1 b n Q s M n 0 m c X V v d D s s J n F 1 b 3 Q 7 U 2 V j d G l v b j E v T 3 J k Z X J z L 0 N o Y W 5 n Z W Q g V H l w Z T E u e 1 V u a X Q g U H J p Y 2 U s M 3 0 m c X V v d D s s J n F 1 b 3 Q 7 U 2 V j d G l v b j E v T 3 J k Z X J z L 0 N o Y W 5 n Z W Q g V H l w Z T E u e 1 N o a X B w a W 5 n I E N v c 3 Q s N H 0 m c X V v d D s s J n F 1 b 3 Q 7 U 2 V j d G l v b j E v T 3 J k Z X J z L 0 N o Y W 5 n Z W Q g V H l w Z S 5 7 Q 3 V z d G 9 t Z X I g S U Q s N X 0 m c X V v d D s s J n F 1 b 3 Q 7 U 2 V j d G l v b j E v T 3 J k Z X J z L 0 N o Y W 5 n Z W Q g V H l w Z T E u e 1 B y b 2 R 1 Y 3 Q g Q m F z Z S B N Y X J n a W 4 s N n 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T E u e 1 N h b G V z L D E y f S Z x d W 9 0 O y w m c X V v d D t T Z W N 0 a W 9 u M S 9 P c m R l c n M v Q 2 h h b m d l Z C B U e X B l L n t P c m R l c i B Q c m l v c m l 0 e S w x 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X S w m c X V v d D t D b 2 x 1 b W 5 D b 3 V u d C Z x d W 9 0 O z o y N S w m c X V v d D t L Z X l D b 2 x 1 b W 5 O Y W 1 l c y Z x d W 9 0 O z p b X S w m c X V v d D t D b 2 x 1 b W 5 J Z G V u d G l 0 a W V z J n F 1 b 3 Q 7 O l s m c X V v d D t T Z W N 0 a W 9 u M S 9 P c m R l c n M v Q 2 h h b m d l Z C B U e X B l L n t P c m R l c i B J R C w y N H 0 m c X V v d D s s J n F 1 b 3 Q 7 U 2 V j d G l v b j E v T 3 J k Z X J z L 0 N o Y W 5 n Z W Q g V H l w Z S 5 7 U m 9 3 I E l E L D B 9 J n F 1 b 3 Q 7 L C Z x d W 9 0 O 1 N l Y 3 R p b 2 4 x L 0 9 y Z G V y c y 9 D a G F u Z 2 V k I F R 5 c G U x L n t E a X N j b 3 V u d C w y f S Z x d W 9 0 O y w m c X V v d D t T Z W N 0 a W 9 u M S 9 P c m R l c n M v Q 2 h h b m d l Z C B U e X B l M S 5 7 V W 5 p d C B Q c m l j Z S w z f S Z x d W 9 0 O y w m c X V v d D t T Z W N 0 a W 9 u M S 9 P c m R l c n M v Q 2 h h b m d l Z C B U e X B l M S 5 7 U 2 h p c H B p b m c g Q 2 9 z d C w 0 f S Z x d W 9 0 O y w m c X V v d D t T Z W N 0 a W 9 u M S 9 P c m R l c n M v Q 2 h h b m d l Z C B U e X B l L n t D d X N 0 b 2 1 l c i B J R C w 1 f S Z x d W 9 0 O y w m c X V v d D t T Z W N 0 a W 9 u M S 9 P c m R l c n M v Q 2 h h b m d l Z C B U e X B l M S 5 7 U H J v Z H V j d C B C Y X N l I E 1 h c m d p b i w 2 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M S 5 7 U 2 F s Z X M s M T J 9 J n F 1 b 3 Q 7 L C Z x d W 9 0 O 1 N l Y 3 R p b 2 4 x L 0 9 y Z G V y c y 9 D a G F u Z 2 V k I F R 5 c G U u e 0 9 y Z G V y I F B y a W 9 y a X R 5 L D F 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t d L C Z x d W 9 0 O 1 J l b G F 0 a W 9 u c 2 h p c E l u Z m 8 m c X V v d D s 6 W 1 1 9 I i A v P j x F b n R y e S B U e X B l P S J Q a X Z v d E 9 i a m V j d E 5 h b W U i I F Z h b H V l P S J z U 2 h l Z X Q y I V B p d m 9 0 V G F i b G U z I i A v P j x F b n R y e S B U e X B l P S J R d W V y e U l E I i B W Y W x 1 Z T 0 i c z I 2 M T l h M z c y L T F j Z j U t N D M 2 Y S 0 5 N j Z h L W U y Z G E 2 N T Z m Z G I 0 Y i 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Y z N C I g L z 4 8 R W 5 0 c n k g V H l w Z T 0 i R m l s b E V y c m 9 y Q 2 9 k Z S I g V m F s d W U 9 I n N V b m t u b 3 d u I i A v P j x F b n R y e S B U e X B l P S J G a W x s R X J y b 3 J D b 3 V u d C I g V m F s d W U 9 I m w w I i A v P j x F b n R y e S B U e X B l P S J G a W x s T G F z d F V w Z G F 0 Z W Q i I F Z h b H V l P S J k M j A y M i 0 x M C 0 w N 1 Q x M z o y M j o x N i 4 3 M j U x N z M 5 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C I g L z 4 8 R W 5 0 c n k g V H l w Z T 0 i R m l s b E V y c m 9 y Q 2 9 k Z S I g V m F s d W U 9 I n N V b m t u b 3 d u I i A v P j x F b n R y e S B U e X B l P S J G a W x s R X J y b 3 J D b 3 V u d C I g V m F s d W U 9 I m w w I i A v P j x F b n R y e S B U e X B l P S J G a W x s T G F z d F V w Z G F 0 Z W Q i I F Z h b H V l P S J k M j A y M i 0 x M C 0 w N 1 Q x M z o y M j o x N i 4 3 M j k x N T A 5 W i I g L z 4 8 R W 5 0 c n k g V H l w Z T 0 i R m l s b E N v b H V t b l R 5 c G V z I i B W Y W x 1 Z T 0 i c 0 J n W T 0 i I C 8 + P E V u d H J 5 I F R 5 c G U 9 I k Z p b G x D b 2 x 1 b W 5 O Y W 1 l c y I g V m F s d W U 9 I n N b J n F 1 b 3 Q 7 U m V n a W 9 u J n F 1 b 3 Q 7 L C Z x d W 9 0 O 0 1 h b m F n Z X 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2 V y c y 9 D a G F u Z 2 V k I F R 5 c G U x L n t S Z W d p b 2 4 s M H 0 m c X V v d D s s J n F 1 b 3 Q 7 U 2 V j d G l v b j E v V X N l c n M v Q 2 h h b m d l Z C B U e X B l M S 5 7 T W F u Y W d l c i w x f S Z x d W 9 0 O 1 0 s J n F 1 b 3 Q 7 Q 2 9 s d W 1 u Q 2 9 1 b n Q m c X V v d D s 6 M i w m c X V v d D t L Z X l D b 2 x 1 b W 5 O Y W 1 l c y Z x d W 9 0 O z p b X S w m c X V v d D t D b 2 x 1 b W 5 J Z G V u d G l 0 a W V z J n F 1 b 3 Q 7 O l s m c X V v d D t T Z W N 0 a W 9 u M S 9 V c 2 V y c y 9 D a G F u Z 2 V k I F R 5 c G U x L n t S Z W d p b 2 4 s M H 0 m c X V v d D s s J n F 1 b 3 Q 7 U 2 V j d G l v b j E v V X N l c n M v Q 2 h h b m d l Z C B U e X B l M S 5 7 T W F u Y W d l c i w x f S Z x d W 9 0 O 1 0 s J n F 1 b 3 Q 7 U m V s Y X R p b 2 5 z a G l w S W 5 m b y Z x d W 9 0 O z p b X X 0 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1 V z Z X J z L 1 B y b 2 1 v d G V k J T I w S G V h Z G V y c z w v S X R l b V B h d G g + P C 9 J d G V t T G 9 j Y X R p b 2 4 + P F N 0 Y W J s Z U V u d H J p Z X M g L z 4 8 L 0 l 0 Z W 0 + P E l 0 Z W 0 + P E l 0 Z W 1 M b 2 N h d G l v b j 4 8 S X R l b V R 5 c G U + R m 9 y b X V s Y T w v S X R l b V R 5 c G U + P E l 0 Z W 1 Q Y X R o P l N l Y 3 R p b 2 4 x L 1 V z Z X J z L 0 N o Y W 5 n Z W Q l M j B U e X B l M T 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A C 3 y 7 o q h 4 B T 5 y o d 4 j D v Q 1 Q A A A A A A I A A A A A A B B m A A A A A Q A A I A A A A P f c R 5 x E Q c m d 0 I T 5 P J 3 L A Y 1 s J P K l I + G 4 o A I l N 4 I X I D s O A A A A A A 6 A A A A A A g A A I A A A A O i f t o t 8 7 c W 7 1 2 2 2 i A S E C R P r W 3 W d S f 6 g 7 5 b 3 5 V Z 8 9 K 9 M U A A A A F Z J c G O L M Z s 8 9 5 1 k D K d Z O x q j N M E U J w G I d 5 g 4 1 4 2 B A 5 1 A g r H I 4 4 Y Q E 9 Y l 5 i u A g 0 H U i 8 d M j Q D l M T 4 f m X u m A T Q 4 p K r C P K c o e j / J u 2 F k I X W / J G y d Q A A A A N 2 N v Q 1 Q v X D h T s f O y e i e l n 4 G P L x h v t u l a 5 P W O R U 1 J t 8 T N Z n B b L P r Q E u K H Y h Q 1 t B 9 W Y + B J l e 4 d V 8 J k 9 4 2 E S v z 6 T g = < / D a t a M a s h u p > 
</file>

<file path=customXml/item6.xml>��< ? x m l   v e r s i o n = " 1 . 0 "   e n c o d i n g = " U T F - 1 6 " ? > < G e m i n i   x m l n s = " h t t p : / / g e m i n i / p i v o t c u s t o m i z a t i o n / T a b l e X M L _ O r d e r s _ 4 4 e a 9 4 7 f - 5 e 9 f - 4 a 8 1 - a 1 4 7 - b 3 b 5 5 d 7 6 c 2 0 c " > < 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 1 1 1 < / i n t > < / v a l u e > < / i t e m > < i t e m > < k e y > < s t r i n g > R o w   I D < / s t r i n g > < / k e y > < v a l u e > < i n t > 9 9 < / i n t > < / v a l u e > < / i t e m > < i t e m > < k e y > < s t r i n g > D i s c o u n t < / s t r i n g > < / k e y > < v a l u e > < i n t > 1 1 1 < / i n t > < / v a l u e > < / i t e m > < i t e m > < k e y > < s t r i n g > U n i t   P r i c e < / s t r i n g > < / k e y > < v a l u e > < i n t > 1 1 7 < / i n t > < / v a l u e > < / i t e m > < i t e m > < k e y > < s t r i n g > S h i p p i n g   C o s t < / s t r i n g > < / k e y > < v a l u e > < i n t > 1 4 7 < / i n t > < / v a l u e > < / i t e m > < i t e m > < k e y > < s t r i n g > C u s t o m e r   I D < / s t r i n g > < / k e y > < v a l u e > < i n t > 1 4 0 < / i n t > < / v a l u e > < / i t e m > < i t e m > < k e y > < s t r i n g > P r o d u c t   B a s e   M a r g i n < / s t r i n g > < / k e y > < v a l u e > < i n t > 2 0 3 < / 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 C o l u m n 2 6 < / s t r i n g > < / k e y > < v a l u e > < i n t > 1 2 2 < / i n t > < / v a l u e > < / i t e m > < i t e m > < k e y > < s t r i n g > C o l u m n 2 7 < / s t r i n g > < / k e y > < v a l u e > < i n t > 1 2 2 < / i n t > < / v a l u e > < / i t e m > < i t e m > < k e y > < s t r i n g > O r d e r   P r i o r i t y < / s t r i n g > < / k e y > < v a l u e > < i n t > 1 5 0 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 C o u n t r y < / s t r i n g > < / k e y > < v a l u e > < i n t > 1 0 5 < / i n t > < / v a l u e > < / i t e m > < i t e m > < k e y > < s t r i n g > R e g i o n < / s t r i n g > < / k e y > < v a l u e > < i n t > 9 5 < / i n t > < / v a l u e > < / i t e m > < i t e m > < k e y > < s t r i n g > S t a t e   o r   P r o v i n c e < / s t r i n g > < / k e y > < v a l u e > < i n t > 1 7 4 < / i n t > < / v a l u e > < / i t e m > < i t e m > < k e y > < s t r i n g > C i t y < / s t r i n g > < / k e y > < v a l u e > < i n t > 7 2 < / i n t > < / v a l u e > < / i t e m > < i t e m > < k e y > < s t r i n g > S h i p   D a t e   ( M o n t h   I n d e x ) < / s t r i n g > < / k e y > < v a l u e > < i n t > 2 3 1 < / i n t > < / v a l u e > < / i t e m > < i t e m > < k e y > < s t r i n g > S h i p   D a t e   ( M o n t h ) < / s t r i n g > < / k e y > < v a l u e > < i n t > 1 8 4 < / i n t > < / v a l u e > < / i t e m > < / C o l u m n W i d t h s > < C o l u m n D i s p l a y I n d e x > < i t e m > < k e y > < s t r i n g > O r d e r   I D < / s t r i n g > < / k e y > < v a l u e > < i n t > 0 < / i n t > < / v a l u e > < / i t e m > < i t e m > < k e y > < s t r i n g > R o w   I D < / s t r i n g > < / k e y > < v a l u e > < i n t > 1 < / i n t > < / v a l u e > < / i t e m > < i t e m > < k e y > < s t r i n g > D i s c o u n t < / s t r i n g > < / k e y > < v a l u e > < i n t > 2 < / i n t > < / v a l u e > < / i t e m > < i t e m > < k e y > < s t r i n g > U n i t   P r i c e < / s t r i n g > < / k e y > < v a l u e > < i n t > 3 < / i n t > < / v a l u e > < / i t e m > < i t e m > < k e y > < s t r i n g > S h i p p i n g   C o s t < / s t r i n g > < / k e y > < v a l u e > < i n t > 4 < / i n t > < / v a l u e > < / i t e m > < i t e m > < k e y > < s t r i n g > C u s t o m e r   I D < / s t r i n g > < / k e y > < v a l u e > < i n t > 5 < / i n t > < / v a l u e > < / i t e m > < i t e m > < k e y > < s t r i n g > P r o d u c t   B a s e   M a r g i n < / s t r i n g > < / k e y > < v a l u e > < i n t > 6 < / i n t > < / v a l u e > < / i t e m > < i t e m > < k e y > < s t r i n g > P o s t a l   C o d e < / s t r i n g > < / k e y > < v a l u e > < i n t > 7 < / i n t > < / v a l u e > < / i t e m > < i t e m > < k e y > < s t r i n g > O r d e r   D a t e < / s t r i n g > < / k e y > < v a l u e > < i n t > 8 < / i n t > < / v a l u e > < / i t e m > < i t e m > < k e y > < s t r i n g > S h i p   D a t e < / s t r i n g > < / k e y > < v a l u e > < i n t > 9 < / i n t > < / v a l u e > < / i t e m > < i t e m > < k e y > < s t r i n g > P r o f i t < / s t r i n g > < / k e y > < v a l u e > < i n t > 1 0 < / i n t > < / v a l u e > < / i t e m > < i t e m > < k e y > < s t r i n g > Q u a n t i t y   o r d e r e d   n e w < / s t r i n g > < / k e y > < v a l u e > < i n t > 1 1 < / i n t > < / v a l u e > < / i t e m > < i t e m > < k e y > < s t r i n g > S a l e s < / s t r i n g > < / k e y > < v a l u e > < i n t > 1 2 < / i n t > < / v a l u e > < / i t e m > < i t e m > < k e y > < s t r i n g > C o l u m n 2 6 < / s t r i n g > < / k e y > < v a l u e > < i n t > 1 3 < / i n t > < / v a l u e > < / i t e m > < i t e m > < k e y > < s t r i n g > C o l u m n 2 7 < / s t r i n g > < / k e y > < v a l u e > < i n t > 1 4 < / i n t > < / v a l u e > < / i t e m > < i t e m > < k e y > < s t r i n g > O r d e r   P r i o r i t y < / s t r i n g > < / k e y > < v a l u e > < i n t > 1 5 < / i n t > < / v a l u e > < / i t e m > < i t e m > < k e y > < s t r i n g > C u s t o m e r   N a m e < / s t r i n g > < / k e y > < v a l u e > < i n t > 1 6 < / i n t > < / v a l u e > < / i t e m > < i t e m > < k e y > < s t r i n g > S h i p   M o d e < / s t r i n g > < / k e y > < v a l u e > < i n t > 1 7 < / i n t > < / v a l u e > < / i t e m > < i t e m > < k e y > < s t r i n g > C u s t o m e r   S e g m e n t < / s t r i n g > < / k e y > < v a l u e > < i n t > 1 8 < / i n t > < / v a l u e > < / i t e m > < i t e m > < k e y > < s t r i n g > P r o d u c t   C a t e g o r y < / s t r i n g > < / k e y > < v a l u e > < i n t > 1 9 < / i n t > < / v a l u e > < / i t e m > < i t e m > < k e y > < s t r i n g > P r o d u c t   S u b - C a t e g o r y < / s t r i n g > < / k e y > < v a l u e > < i n t > 2 0 < / i n t > < / v a l u e > < / i t e m > < i t e m > < k e y > < s t r i n g > P r o d u c t   C o n t a i n e r < / s t r i n g > < / k e y > < v a l u e > < i n t > 2 1 < / i n t > < / v a l u e > < / i t e m > < i t e m > < k e y > < s t r i n g > P r o d u c t   N a m e < / s t r i n g > < / k e y > < v a l u e > < i n t > 2 2 < / i n t > < / v a l u e > < / i t e m > < i t e m > < k e y > < s t r i n g > C o u n t r y < / s t r i n g > < / k e y > < v a l u e > < i n t > 2 3 < / i n t > < / v a l u e > < / i t e m > < i t e m > < k e y > < s t r i n g > R e g i o n < / s t r i n g > < / k e y > < v a l u e > < i n t > 2 4 < / i n t > < / v a l u e > < / i t e m > < i t e m > < k e y > < s t r i n g > S t a t e   o r   P r o v i n c e < / s t r i n g > < / k e y > < v a l u e > < i n t > 2 5 < / i n t > < / v a l u e > < / i t e m > < i t e m > < k e y > < s t r i n g > C i t y < / s t r i n g > < / k e y > < v a l u e > < i n t > 2 6 < / i n t > < / v a l u e > < / i t e m > < i t e m > < k e y > < s t r i n g > S h i p   D a t e   ( M o n t h   I n d e x ) < / s t r i n g > < / k e y > < v a l u e > < i n t > 2 7 < / i n t > < / v a l u e > < / i t e m > < i t e m > < k e y > < s t r i n g > S h i p   D a t e   ( M o n t h ) < / s t r i n g > < / k e y > < v a l u e > < i n t > 2 8 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R e t u r n s _ 9 3 3 5 e 9 3 7 - b a 5 9 - 4 4 a 5 - a 9 e 3 - 4 0 b 3 c 8 c 2 c 7 6 a " > < 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DDBD14F8-EFE6-4FD3-95F1-FC13F56914C3}">
  <ds:schemaRefs/>
</ds:datastoreItem>
</file>

<file path=customXml/itemProps10.xml><?xml version="1.0" encoding="utf-8"?>
<ds:datastoreItem xmlns:ds="http://schemas.openxmlformats.org/officeDocument/2006/customXml" ds:itemID="{BF79E835-2495-44F3-82F4-6FAAACF5794E}">
  <ds:schemaRefs/>
</ds:datastoreItem>
</file>

<file path=customXml/itemProps11.xml><?xml version="1.0" encoding="utf-8"?>
<ds:datastoreItem xmlns:ds="http://schemas.openxmlformats.org/officeDocument/2006/customXml" ds:itemID="{103BB480-06B6-4ABC-A9A6-2046BDFEC5C0}">
  <ds:schemaRefs/>
</ds:datastoreItem>
</file>

<file path=customXml/itemProps12.xml><?xml version="1.0" encoding="utf-8"?>
<ds:datastoreItem xmlns:ds="http://schemas.openxmlformats.org/officeDocument/2006/customXml" ds:itemID="{908BDDAB-5052-4D67-A59F-939E5D074C38}">
  <ds:schemaRefs/>
</ds:datastoreItem>
</file>

<file path=customXml/itemProps13.xml><?xml version="1.0" encoding="utf-8"?>
<ds:datastoreItem xmlns:ds="http://schemas.openxmlformats.org/officeDocument/2006/customXml" ds:itemID="{1A1239BB-43F3-4F28-96F7-F71E44225432}">
  <ds:schemaRefs/>
</ds:datastoreItem>
</file>

<file path=customXml/itemProps14.xml><?xml version="1.0" encoding="utf-8"?>
<ds:datastoreItem xmlns:ds="http://schemas.openxmlformats.org/officeDocument/2006/customXml" ds:itemID="{62AD9EEC-1E0B-47EB-BCBE-BBAC95D57045}">
  <ds:schemaRefs/>
</ds:datastoreItem>
</file>

<file path=customXml/itemProps15.xml><?xml version="1.0" encoding="utf-8"?>
<ds:datastoreItem xmlns:ds="http://schemas.openxmlformats.org/officeDocument/2006/customXml" ds:itemID="{B6FA64B5-984C-4748-9A48-71782448D858}">
  <ds:schemaRefs/>
</ds:datastoreItem>
</file>

<file path=customXml/itemProps16.xml><?xml version="1.0" encoding="utf-8"?>
<ds:datastoreItem xmlns:ds="http://schemas.openxmlformats.org/officeDocument/2006/customXml" ds:itemID="{BAC1B6B0-668C-4F0B-85A8-52805B5B27AD}">
  <ds:schemaRefs/>
</ds:datastoreItem>
</file>

<file path=customXml/itemProps17.xml><?xml version="1.0" encoding="utf-8"?>
<ds:datastoreItem xmlns:ds="http://schemas.openxmlformats.org/officeDocument/2006/customXml" ds:itemID="{1AAFBCC8-8EF1-448D-875E-B4827CA67B20}">
  <ds:schemaRefs/>
</ds:datastoreItem>
</file>

<file path=customXml/itemProps18.xml><?xml version="1.0" encoding="utf-8"?>
<ds:datastoreItem xmlns:ds="http://schemas.openxmlformats.org/officeDocument/2006/customXml" ds:itemID="{42AD7FD2-1D74-4009-B344-F49FE2C2FD86}">
  <ds:schemaRefs/>
</ds:datastoreItem>
</file>

<file path=customXml/itemProps2.xml><?xml version="1.0" encoding="utf-8"?>
<ds:datastoreItem xmlns:ds="http://schemas.openxmlformats.org/officeDocument/2006/customXml" ds:itemID="{FEBEA573-F49A-4D8A-B94E-F8071ECC4B39}">
  <ds:schemaRefs/>
</ds:datastoreItem>
</file>

<file path=customXml/itemProps3.xml><?xml version="1.0" encoding="utf-8"?>
<ds:datastoreItem xmlns:ds="http://schemas.openxmlformats.org/officeDocument/2006/customXml" ds:itemID="{9ABC083C-B3BB-4BDA-8EE9-5F6A00B5D0C7}">
  <ds:schemaRefs/>
</ds:datastoreItem>
</file>

<file path=customXml/itemProps4.xml><?xml version="1.0" encoding="utf-8"?>
<ds:datastoreItem xmlns:ds="http://schemas.openxmlformats.org/officeDocument/2006/customXml" ds:itemID="{6F2B9957-2A1E-4469-9D1D-B0DB881E0AA6}">
  <ds:schemaRefs/>
</ds:datastoreItem>
</file>

<file path=customXml/itemProps5.xml><?xml version="1.0" encoding="utf-8"?>
<ds:datastoreItem xmlns:ds="http://schemas.openxmlformats.org/officeDocument/2006/customXml" ds:itemID="{D68FD0F7-6768-44A3-86D6-20E3808D9575}">
  <ds:schemaRefs>
    <ds:schemaRef ds:uri="http://schemas.microsoft.com/DataMashup"/>
  </ds:schemaRefs>
</ds:datastoreItem>
</file>

<file path=customXml/itemProps6.xml><?xml version="1.0" encoding="utf-8"?>
<ds:datastoreItem xmlns:ds="http://schemas.openxmlformats.org/officeDocument/2006/customXml" ds:itemID="{86C9BD55-6D37-4F01-A375-96133A40D112}">
  <ds:schemaRefs/>
</ds:datastoreItem>
</file>

<file path=customXml/itemProps7.xml><?xml version="1.0" encoding="utf-8"?>
<ds:datastoreItem xmlns:ds="http://schemas.openxmlformats.org/officeDocument/2006/customXml" ds:itemID="{8154D4F0-9817-4CA1-A7E7-CFA087156E36}">
  <ds:schemaRefs/>
</ds:datastoreItem>
</file>

<file path=customXml/itemProps8.xml><?xml version="1.0" encoding="utf-8"?>
<ds:datastoreItem xmlns:ds="http://schemas.openxmlformats.org/officeDocument/2006/customXml" ds:itemID="{7D823C86-8A22-4E1D-952F-DFBC2CAA57E5}">
  <ds:schemaRefs/>
</ds:datastoreItem>
</file>

<file path=customXml/itemProps9.xml><?xml version="1.0" encoding="utf-8"?>
<ds:datastoreItem xmlns:ds="http://schemas.openxmlformats.org/officeDocument/2006/customXml" ds:itemID="{F4AA1D4B-942F-4B80-B87E-344F06268F2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Dashboard</vt:lpstr>
      <vt:lpstr>Sheet2</vt:lpstr>
      <vt:lpstr>extra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2022-11-05T09:47:34Z</cp:lastPrinted>
  <dcterms:created xsi:type="dcterms:W3CDTF">2015-06-05T18:17:20Z</dcterms:created>
  <dcterms:modified xsi:type="dcterms:W3CDTF">2022-12-07T17:03:57Z</dcterms:modified>
</cp:coreProperties>
</file>