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 Takle\Desktop\Excel Dashboards\Expense Tracker Dashboard\"/>
    </mc:Choice>
  </mc:AlternateContent>
  <xr:revisionPtr revIDLastSave="0" documentId="13_ncr:1_{47C0BE9C-C442-47F3-B1C1-973FEDB34A17}" xr6:coauthVersionLast="47" xr6:coauthVersionMax="47" xr10:uidLastSave="{00000000-0000-0000-0000-000000000000}"/>
  <bookViews>
    <workbookView xWindow="-120" yWindow="-120" windowWidth="20730" windowHeight="11160" xr2:uid="{5C16E41C-A656-4F6D-B6B5-76B42B29EAEC}"/>
  </bookViews>
  <sheets>
    <sheet name="Dasboard" sheetId="3" r:id="rId1"/>
    <sheet name="Data" sheetId="2" r:id="rId2"/>
  </sheets>
  <definedNames>
    <definedName name="_xlnm._FilterDatabase" localSheetId="1" hidden="1">Data!$A$1:$D$31</definedName>
    <definedName name="_xlnm.Extract" localSheetId="1">Data!$H$2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3" i="2"/>
  <c r="I12" i="2" l="1"/>
</calcChain>
</file>

<file path=xl/sharedStrings.xml><?xml version="1.0" encoding="utf-8"?>
<sst xmlns="http://schemas.openxmlformats.org/spreadsheetml/2006/main" count="76" uniqueCount="44">
  <si>
    <t>Date</t>
  </si>
  <si>
    <t>Category</t>
  </si>
  <si>
    <t>Description</t>
  </si>
  <si>
    <t>Amount</t>
  </si>
  <si>
    <t>Travel</t>
  </si>
  <si>
    <t xml:space="preserve">Delhi To Goa </t>
  </si>
  <si>
    <t>Food and Dining</t>
  </si>
  <si>
    <t>Pizza, Pasta and Dinner at xyz</t>
  </si>
  <si>
    <t>Shopping</t>
  </si>
  <si>
    <t xml:space="preserve">New Mobile Phone </t>
  </si>
  <si>
    <t>Education</t>
  </si>
  <si>
    <t>Kids Tution Fee</t>
  </si>
  <si>
    <t>Rent</t>
  </si>
  <si>
    <t>House Rent Paid</t>
  </si>
  <si>
    <t>Health care</t>
  </si>
  <si>
    <t>Medicine of Parents</t>
  </si>
  <si>
    <t>Goa To Delhi</t>
  </si>
  <si>
    <t>Bills</t>
  </si>
  <si>
    <t>Electricity</t>
  </si>
  <si>
    <t>Insurance</t>
  </si>
  <si>
    <t>Bike Insurance</t>
  </si>
  <si>
    <t>Car Insurance</t>
  </si>
  <si>
    <t>Complete Family Checkup</t>
  </si>
  <si>
    <t>Kids School Fee</t>
  </si>
  <si>
    <t>Kids Stationary</t>
  </si>
  <si>
    <t>Mouse and Keyboard</t>
  </si>
  <si>
    <t>Water Bill</t>
  </si>
  <si>
    <t xml:space="preserve">Lunch With Family at xyz </t>
  </si>
  <si>
    <t>Mobile Bill</t>
  </si>
  <si>
    <t>Shop 1 Rent Paid</t>
  </si>
  <si>
    <t xml:space="preserve">Breakfast </t>
  </si>
  <si>
    <t>Dinner at Xyz Hotel</t>
  </si>
  <si>
    <t>Health Insurance</t>
  </si>
  <si>
    <t>airpods</t>
  </si>
  <si>
    <t xml:space="preserve">Birthday Celebration </t>
  </si>
  <si>
    <t>Cloaths For Kids</t>
  </si>
  <si>
    <t>Kids Books and Pens</t>
  </si>
  <si>
    <t>Shop 2 Rent Paid</t>
  </si>
  <si>
    <t>Family Checkup</t>
  </si>
  <si>
    <t>Transport</t>
  </si>
  <si>
    <t>Delhi to Faridabad</t>
  </si>
  <si>
    <t>Faridabad to delhi</t>
  </si>
  <si>
    <t xml:space="preserve">Expense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</si>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</sst>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2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2" fontId="0" fillId="0" borderId="9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0" xfId="0" applyFill="1"/>
    <xf numFmtId="14" fontId="2" fillId="3" borderId="0" xfId="0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42" fontId="0" fillId="0" borderId="5" xfId="0" applyNumberFormat="1" applyFont="1" applyBorder="1" applyAlignment="1">
      <alignment horizontal="center"/>
    </xf>
    <xf numFmtId="42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2" formatCode="_ &quot;₹&quot;\ * #,##0_ ;_ &quot;₹&quot;\ * \-#,##0_ ;_ &quot;₹&quot;\ * &quot;-&quot;_ ;_ @_ "/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Data!$I$2</c:f>
              <c:strCache>
                <c:ptCount val="1"/>
                <c:pt idx="0">
                  <c:v>Expense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79-47FC-9923-31CF9635D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79-47FC-9923-31CF9635D0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79-47FC-9923-31CF9635D0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79-47FC-9923-31CF9635D0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79-47FC-9923-31CF9635D0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79-47FC-9923-31CF9635D0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79-47FC-9923-31CF9635D0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79-47FC-9923-31CF9635D0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79-47FC-9923-31CF9635D0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Data!$H$3:$H$12</c15:sqref>
                  </c15:fullRef>
                </c:ext>
              </c:extLst>
              <c:f>Data!$H$3:$H$11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Data!$I$3:$I$12</c15:sqref>
                  </c15:fullRef>
                </c:ext>
              </c:extLst>
              <c:f>Data!$I$3:$I$11</c:f>
              <c:numCache>
                <c:formatCode>_("₹"* #,##0_);_("₹"* \(#,##0\);_("₹"* "-"_);_(@_)</c:formatCode>
                <c:ptCount val="9"/>
                <c:pt idx="0">
                  <c:v>2500</c:v>
                </c:pt>
                <c:pt idx="1">
                  <c:v>3790</c:v>
                </c:pt>
                <c:pt idx="2">
                  <c:v>2699</c:v>
                </c:pt>
                <c:pt idx="3">
                  <c:v>8630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5A79-47FC-9923-31CF9635D0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Expense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Data!$H$3:$H$11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Data!$I$3:$I$11</c:f>
              <c:numCache>
                <c:formatCode>_("₹"* #,##0_);_("₹"* \(#,##0\);_("₹"* "-"_);_(@_)</c:formatCode>
                <c:ptCount val="9"/>
                <c:pt idx="0">
                  <c:v>2500</c:v>
                </c:pt>
                <c:pt idx="1">
                  <c:v>3790</c:v>
                </c:pt>
                <c:pt idx="2">
                  <c:v>2699</c:v>
                </c:pt>
                <c:pt idx="3">
                  <c:v>8630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50F-9E20-CC53D5E54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835664"/>
        <c:axId val="732831704"/>
      </c:barChart>
      <c:catAx>
        <c:axId val="73283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31704"/>
        <c:crosses val="autoZero"/>
        <c:auto val="1"/>
        <c:lblAlgn val="ctr"/>
        <c:lblOffset val="100"/>
        <c:noMultiLvlLbl val="0"/>
      </c:catAx>
      <c:valAx>
        <c:axId val="732831704"/>
        <c:scaling>
          <c:orientation val="minMax"/>
        </c:scaling>
        <c:delete val="1"/>
        <c:axPos val="b"/>
        <c:numFmt formatCode="_(&quot;₹&quot;* #,##0_);_(&quot;₹&quot;* \(#,##0\);_(&quot;₹&quot;* &quot;-&quot;_);_(@_)" sourceLinked="1"/>
        <c:majorTickMark val="none"/>
        <c:minorTickMark val="none"/>
        <c:tickLblPos val="nextTo"/>
        <c:crossAx val="732835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366184</xdr:colOff>
      <xdr:row>13</xdr:row>
      <xdr:rowOff>60325</xdr:rowOff>
    </xdr:from>
    <xdr:to>
      <xdr:col>4</xdr:col>
      <xdr:colOff>158750</xdr:colOff>
      <xdr:row>15</xdr:row>
      <xdr:rowOff>174625</xdr:rowOff>
    </xdr:to>
    <xdr:sp macro="" textlink="Data!$I$12">
      <xdr:nvSpPr>
        <xdr:cNvPr id="6" name="Double Brace 5">
          <a:extLst>
            <a:ext uri="{FF2B5EF4-FFF2-40B4-BE49-F238E27FC236}">
              <a16:creationId xmlns:a16="http://schemas.microsoft.com/office/drawing/2014/main" id="{3CA99823-6D89-79AE-6263-3F36CED3E16D}"/>
            </a:ext>
          </a:extLst>
        </xdr:cNvPr>
        <xdr:cNvSpPr/>
      </xdr:nvSpPr>
      <xdr:spPr>
        <a:xfrm>
          <a:off x="704851" y="2536825"/>
          <a:ext cx="1718732" cy="495300"/>
        </a:xfrm>
        <a:prstGeom prst="bracePair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C7F1EC8A-4B34-43EC-8674-FC3B5DBE6C3F}" type="TxLink">
            <a:rPr lang="en-US" sz="2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₹ 54,219 </a:t>
          </a:fld>
          <a:endParaRPr lang="en-IN" sz="48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500592</xdr:colOff>
      <xdr:row>2</xdr:row>
      <xdr:rowOff>63500</xdr:rowOff>
    </xdr:from>
    <xdr:to>
      <xdr:col>4</xdr:col>
      <xdr:colOff>46111</xdr:colOff>
      <xdr:row>11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02A212-7AC9-57C1-06D1-5B6D0063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259" y="444500"/>
          <a:ext cx="1471685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17</xdr:row>
      <xdr:rowOff>171451</xdr:rowOff>
    </xdr:from>
    <xdr:to>
      <xdr:col>4</xdr:col>
      <xdr:colOff>152399</xdr:colOff>
      <xdr:row>22</xdr:row>
      <xdr:rowOff>57151</xdr:rowOff>
    </xdr:to>
    <xdr:pic>
      <xdr:nvPicPr>
        <xdr:cNvPr id="14" name="Picture 13" descr="Start ">
          <a:extLst>
            <a:ext uri="{FF2B5EF4-FFF2-40B4-BE49-F238E27FC236}">
              <a16:creationId xmlns:a16="http://schemas.microsoft.com/office/drawing/2014/main" id="{B5DCAC56-75E9-159A-AA3E-3CD8664A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57451"/>
          <a:ext cx="1638299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25</xdr:row>
      <xdr:rowOff>152400</xdr:rowOff>
    </xdr:from>
    <xdr:to>
      <xdr:col>4</xdr:col>
      <xdr:colOff>142874</xdr:colOff>
      <xdr:row>30</xdr:row>
      <xdr:rowOff>19050</xdr:rowOff>
    </xdr:to>
    <xdr:pic>
      <xdr:nvPicPr>
        <xdr:cNvPr id="20" name="Picture 19" descr="Finish ">
          <a:extLst>
            <a:ext uri="{FF2B5EF4-FFF2-40B4-BE49-F238E27FC236}">
              <a16:creationId xmlns:a16="http://schemas.microsoft.com/office/drawing/2014/main" id="{4679ACC7-85FC-5472-488C-81DC7A35F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62400"/>
          <a:ext cx="1619249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458562</xdr:colOff>
      <xdr:row>4</xdr:row>
      <xdr:rowOff>46267</xdr:rowOff>
    </xdr:from>
    <xdr:to>
      <xdr:col>7</xdr:col>
      <xdr:colOff>468087</xdr:colOff>
      <xdr:row>12</xdr:row>
      <xdr:rowOff>55791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4BA055-AF4E-4B38-A1A3-D3546841EE33}"/>
            </a:ext>
          </a:extLst>
        </xdr:cNvPr>
        <xdr:cNvGrpSpPr/>
      </xdr:nvGrpSpPr>
      <xdr:grpSpPr>
        <a:xfrm>
          <a:off x="3337229" y="808267"/>
          <a:ext cx="1237191" cy="1533524"/>
          <a:chOff x="3133724" y="381000"/>
          <a:chExt cx="1228725" cy="1533524"/>
        </a:xfrm>
      </xdr:grpSpPr>
      <xdr:pic>
        <xdr:nvPicPr>
          <xdr:cNvPr id="3" name="Picture 2" descr="Travel ">
            <a:extLst>
              <a:ext uri="{FF2B5EF4-FFF2-40B4-BE49-F238E27FC236}">
                <a16:creationId xmlns:a16="http://schemas.microsoft.com/office/drawing/2014/main" id="{0039D86B-BA18-C2B7-A579-3E5075BF9B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38525" y="857250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Data!I3">
        <xdr:nvSpPr>
          <xdr:cNvPr id="4" name="Double Bracket 3">
            <a:extLst>
              <a:ext uri="{FF2B5EF4-FFF2-40B4-BE49-F238E27FC236}">
                <a16:creationId xmlns:a16="http://schemas.microsoft.com/office/drawing/2014/main" id="{5A7DA445-83ED-5CEE-631D-9072CB9C5851}"/>
              </a:ext>
            </a:extLst>
          </xdr:cNvPr>
          <xdr:cNvSpPr/>
        </xdr:nvSpPr>
        <xdr:spPr>
          <a:xfrm>
            <a:off x="3143250" y="154304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algn="ctr"/>
            <a:fld id="{0E2A485D-0E95-405C-910F-80EF846FD32B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2,500 </a:t>
            </a:fld>
            <a:endParaRPr lang="en-IN" sz="2400"/>
          </a:p>
        </xdr:txBody>
      </xdr:sp>
      <xdr:sp macro="" textlink="">
        <xdr:nvSpPr>
          <xdr:cNvPr id="5" name="Flowchart: Punched Tape 4">
            <a:extLst>
              <a:ext uri="{FF2B5EF4-FFF2-40B4-BE49-F238E27FC236}">
                <a16:creationId xmlns:a16="http://schemas.microsoft.com/office/drawing/2014/main" id="{F7E47F59-AD61-5AFE-3354-ADC6333DC2B6}"/>
              </a:ext>
            </a:extLst>
          </xdr:cNvPr>
          <xdr:cNvSpPr/>
        </xdr:nvSpPr>
        <xdr:spPr>
          <a:xfrm>
            <a:off x="3133724" y="3810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Travel</a:t>
            </a:r>
          </a:p>
        </xdr:txBody>
      </xdr:sp>
    </xdr:grpSp>
    <xdr:clientData/>
  </xdr:twoCellAnchor>
  <xdr:twoCellAnchor>
    <xdr:from>
      <xdr:col>8</xdr:col>
      <xdr:colOff>429987</xdr:colOff>
      <xdr:row>4</xdr:row>
      <xdr:rowOff>46267</xdr:rowOff>
    </xdr:from>
    <xdr:to>
      <xdr:col>10</xdr:col>
      <xdr:colOff>439512</xdr:colOff>
      <xdr:row>12</xdr:row>
      <xdr:rowOff>46266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425653B-B503-4DB1-A46F-C22A2760AF8B}"/>
            </a:ext>
          </a:extLst>
        </xdr:cNvPr>
        <xdr:cNvGrpSpPr/>
      </xdr:nvGrpSpPr>
      <xdr:grpSpPr>
        <a:xfrm>
          <a:off x="5150154" y="808267"/>
          <a:ext cx="1237191" cy="1523999"/>
          <a:chOff x="4314824" y="762000"/>
          <a:chExt cx="1228725" cy="1523999"/>
        </a:xfrm>
      </xdr:grpSpPr>
      <xdr:sp macro="" textlink="">
        <xdr:nvSpPr>
          <xdr:cNvPr id="8" name="Flowchart: Punched Tape 7">
            <a:extLst>
              <a:ext uri="{FF2B5EF4-FFF2-40B4-BE49-F238E27FC236}">
                <a16:creationId xmlns:a16="http://schemas.microsoft.com/office/drawing/2014/main" id="{3A8A876E-7FDD-88F2-F7DD-E9EF9F18FECF}"/>
              </a:ext>
            </a:extLst>
          </xdr:cNvPr>
          <xdr:cNvSpPr/>
        </xdr:nvSpPr>
        <xdr:spPr>
          <a:xfrm>
            <a:off x="4314824" y="7620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Food</a:t>
            </a:r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4012D78E-A3BD-0B6C-E57F-C17DC669E7E8}"/>
              </a:ext>
            </a:extLst>
          </xdr:cNvPr>
          <xdr:cNvGrpSpPr/>
        </xdr:nvGrpSpPr>
        <xdr:grpSpPr>
          <a:xfrm>
            <a:off x="4343400" y="1247775"/>
            <a:ext cx="1200149" cy="1038224"/>
            <a:chOff x="4343400" y="1247775"/>
            <a:chExt cx="1200149" cy="1038224"/>
          </a:xfrm>
        </xdr:grpSpPr>
        <xdr:pic>
          <xdr:nvPicPr>
            <xdr:cNvPr id="11" name="Picture 10" descr="Spoon and fork ">
              <a:extLst>
                <a:ext uri="{FF2B5EF4-FFF2-40B4-BE49-F238E27FC236}">
                  <a16:creationId xmlns:a16="http://schemas.microsoft.com/office/drawing/2014/main" id="{C284CC61-A60F-443B-5A81-B4770DEE3E5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48200" y="1247775"/>
              <a:ext cx="609600" cy="609600"/>
            </a:xfrm>
            <a:prstGeom prst="rect">
              <a:avLst/>
            </a:prstGeom>
            <a:ln w="19050"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Data!I4">
          <xdr:nvSpPr>
            <xdr:cNvPr id="12" name="Double Bracket 11">
              <a:extLst>
                <a:ext uri="{FF2B5EF4-FFF2-40B4-BE49-F238E27FC236}">
                  <a16:creationId xmlns:a16="http://schemas.microsoft.com/office/drawing/2014/main" id="{F7763776-8515-8A3D-D517-9E3A5848DCBC}"/>
                </a:ext>
              </a:extLst>
            </xdr:cNvPr>
            <xdr:cNvSpPr/>
          </xdr:nvSpPr>
          <xdr:spPr>
            <a:xfrm>
              <a:off x="4343400" y="1914524"/>
              <a:ext cx="1200149" cy="371475"/>
            </a:xfrm>
            <a:prstGeom prst="bracketPair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935BC84B-A552-40C5-B2E3-A2867C4CA1E6}" type="TxLink">
                <a:rPr lang="en-US" sz="1800" b="0" i="0" u="none" strike="noStrike">
                  <a:solidFill>
                    <a:srgbClr val="000000"/>
                  </a:solidFill>
                  <a:latin typeface="Calibri"/>
                  <a:ea typeface="+mn-ea"/>
                  <a:cs typeface="Calibri"/>
                </a:rPr>
                <a:t> ₹ 3,790 </a:t>
              </a:fld>
              <a:endParaRPr lang="en-IN" sz="24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endParaRPr>
            </a:p>
          </xdr:txBody>
        </xdr:sp>
      </xdr:grpSp>
    </xdr:grpSp>
    <xdr:clientData/>
  </xdr:twoCellAnchor>
  <xdr:twoCellAnchor>
    <xdr:from>
      <xdr:col>11</xdr:col>
      <xdr:colOff>401412</xdr:colOff>
      <xdr:row>4</xdr:row>
      <xdr:rowOff>46267</xdr:rowOff>
    </xdr:from>
    <xdr:to>
      <xdr:col>13</xdr:col>
      <xdr:colOff>439512</xdr:colOff>
      <xdr:row>12</xdr:row>
      <xdr:rowOff>36741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5DE14F9-BA52-4E5C-90B6-C314F4CC30E2}"/>
            </a:ext>
          </a:extLst>
        </xdr:cNvPr>
        <xdr:cNvGrpSpPr/>
      </xdr:nvGrpSpPr>
      <xdr:grpSpPr>
        <a:xfrm>
          <a:off x="6963079" y="808267"/>
          <a:ext cx="1265766" cy="1514474"/>
          <a:chOff x="6115049" y="762000"/>
          <a:chExt cx="1257300" cy="1514474"/>
        </a:xfrm>
      </xdr:grpSpPr>
      <xdr:pic>
        <xdr:nvPicPr>
          <xdr:cNvPr id="16" name="Picture 15" descr="Circle ">
            <a:extLst>
              <a:ext uri="{FF2B5EF4-FFF2-40B4-BE49-F238E27FC236}">
                <a16:creationId xmlns:a16="http://schemas.microsoft.com/office/drawing/2014/main" id="{077A0012-C55A-382A-7F56-5D82F48547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8900" y="1247775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Flowchart: Punched Tape 16">
            <a:extLst>
              <a:ext uri="{FF2B5EF4-FFF2-40B4-BE49-F238E27FC236}">
                <a16:creationId xmlns:a16="http://schemas.microsoft.com/office/drawing/2014/main" id="{A1B08720-5620-D42D-54B6-86F5BB22102F}"/>
              </a:ext>
            </a:extLst>
          </xdr:cNvPr>
          <xdr:cNvSpPr/>
        </xdr:nvSpPr>
        <xdr:spPr>
          <a:xfrm>
            <a:off x="6115049" y="7620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Shopping</a:t>
            </a:r>
          </a:p>
        </xdr:txBody>
      </xdr:sp>
      <xdr:sp macro="" textlink="Data!I5">
        <xdr:nvSpPr>
          <xdr:cNvPr id="18" name="Double Bracket 17">
            <a:extLst>
              <a:ext uri="{FF2B5EF4-FFF2-40B4-BE49-F238E27FC236}">
                <a16:creationId xmlns:a16="http://schemas.microsoft.com/office/drawing/2014/main" id="{0CCE417B-7F44-C3A1-80EC-353FB033C6E4}"/>
              </a:ext>
            </a:extLst>
          </xdr:cNvPr>
          <xdr:cNvSpPr/>
        </xdr:nvSpPr>
        <xdr:spPr>
          <a:xfrm>
            <a:off x="6172200" y="190499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5908B56F-16B8-4319-BF98-846FC2BB3437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2,699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5</xdr:col>
      <xdr:colOff>477612</xdr:colOff>
      <xdr:row>13</xdr:row>
      <xdr:rowOff>103417</xdr:rowOff>
    </xdr:from>
    <xdr:to>
      <xdr:col>7</xdr:col>
      <xdr:colOff>489858</xdr:colOff>
      <xdr:row>21</xdr:row>
      <xdr:rowOff>112941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46C62F3-178C-498F-9D78-AAA1C6E7628A}"/>
            </a:ext>
          </a:extLst>
        </xdr:cNvPr>
        <xdr:cNvGrpSpPr/>
      </xdr:nvGrpSpPr>
      <xdr:grpSpPr>
        <a:xfrm>
          <a:off x="3356279" y="2579917"/>
          <a:ext cx="1239912" cy="1533524"/>
          <a:chOff x="2533649" y="2533650"/>
          <a:chExt cx="1228725" cy="1533524"/>
        </a:xfrm>
      </xdr:grpSpPr>
      <xdr:pic>
        <xdr:nvPicPr>
          <xdr:cNvPr id="21" name="Picture 20" descr="Scholarship ">
            <a:extLst>
              <a:ext uri="{FF2B5EF4-FFF2-40B4-BE49-F238E27FC236}">
                <a16:creationId xmlns:a16="http://schemas.microsoft.com/office/drawing/2014/main" id="{B46D74D3-3B73-1BEF-256B-A9FA19277C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9875" y="3028950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Data!I6">
        <xdr:nvSpPr>
          <xdr:cNvPr id="22" name="Double Bracket 21">
            <a:extLst>
              <a:ext uri="{FF2B5EF4-FFF2-40B4-BE49-F238E27FC236}">
                <a16:creationId xmlns:a16="http://schemas.microsoft.com/office/drawing/2014/main" id="{52947F9F-F19D-6001-8557-26491B8688F8}"/>
              </a:ext>
            </a:extLst>
          </xdr:cNvPr>
          <xdr:cNvSpPr/>
        </xdr:nvSpPr>
        <xdr:spPr>
          <a:xfrm>
            <a:off x="2543175" y="369569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3E19DC10-3760-4C11-A3D4-0463D4B0ABA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8,630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23" name="Flowchart: Punched Tape 22">
            <a:extLst>
              <a:ext uri="{FF2B5EF4-FFF2-40B4-BE49-F238E27FC236}">
                <a16:creationId xmlns:a16="http://schemas.microsoft.com/office/drawing/2014/main" id="{F619A516-B72B-E7D8-069F-F9D1887E0C00}"/>
              </a:ext>
            </a:extLst>
          </xdr:cNvPr>
          <xdr:cNvSpPr/>
        </xdr:nvSpPr>
        <xdr:spPr>
          <a:xfrm>
            <a:off x="2533649" y="253365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Education</a:t>
            </a:r>
          </a:p>
        </xdr:txBody>
      </xdr:sp>
    </xdr:grpSp>
    <xdr:clientData/>
  </xdr:twoCellAnchor>
  <xdr:twoCellAnchor>
    <xdr:from>
      <xdr:col>8</xdr:col>
      <xdr:colOff>449037</xdr:colOff>
      <xdr:row>13</xdr:row>
      <xdr:rowOff>103417</xdr:rowOff>
    </xdr:from>
    <xdr:to>
      <xdr:col>10</xdr:col>
      <xdr:colOff>458562</xdr:colOff>
      <xdr:row>21</xdr:row>
      <xdr:rowOff>103416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21236C6-6A41-4E5C-BF42-1CD8A4A90007}"/>
            </a:ext>
          </a:extLst>
        </xdr:cNvPr>
        <xdr:cNvGrpSpPr/>
      </xdr:nvGrpSpPr>
      <xdr:grpSpPr>
        <a:xfrm>
          <a:off x="5169204" y="2579917"/>
          <a:ext cx="1237191" cy="1523999"/>
          <a:chOff x="4333874" y="2533650"/>
          <a:chExt cx="1228725" cy="1523999"/>
        </a:xfrm>
      </xdr:grpSpPr>
      <xdr:pic>
        <xdr:nvPicPr>
          <xdr:cNvPr id="25" name="Picture 24" descr="Insurance ">
            <a:extLst>
              <a:ext uri="{FF2B5EF4-FFF2-40B4-BE49-F238E27FC236}">
                <a16:creationId xmlns:a16="http://schemas.microsoft.com/office/drawing/2014/main" id="{228FDC36-B968-FF5E-5C3B-864CF7D770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38675" y="3057525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Flowchart: Punched Tape 25">
            <a:extLst>
              <a:ext uri="{FF2B5EF4-FFF2-40B4-BE49-F238E27FC236}">
                <a16:creationId xmlns:a16="http://schemas.microsoft.com/office/drawing/2014/main" id="{D0947E6A-06E6-E0CB-339E-891C4AF15158}"/>
              </a:ext>
            </a:extLst>
          </xdr:cNvPr>
          <xdr:cNvSpPr/>
        </xdr:nvSpPr>
        <xdr:spPr>
          <a:xfrm>
            <a:off x="4333874" y="253365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Rent</a:t>
            </a:r>
          </a:p>
        </xdr:txBody>
      </xdr:sp>
      <xdr:sp macro="" textlink="Data!I7">
        <xdr:nvSpPr>
          <xdr:cNvPr id="27" name="Double Bracket 26">
            <a:extLst>
              <a:ext uri="{FF2B5EF4-FFF2-40B4-BE49-F238E27FC236}">
                <a16:creationId xmlns:a16="http://schemas.microsoft.com/office/drawing/2014/main" id="{2E234965-B1EE-7A51-37B8-D2E9599178A1}"/>
              </a:ext>
            </a:extLst>
          </xdr:cNvPr>
          <xdr:cNvSpPr/>
        </xdr:nvSpPr>
        <xdr:spPr>
          <a:xfrm>
            <a:off x="4362450" y="3686174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EB1B3A45-727C-431F-BB4C-268E0CF9CDE5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9,500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11</xdr:col>
      <xdr:colOff>420462</xdr:colOff>
      <xdr:row>13</xdr:row>
      <xdr:rowOff>103417</xdr:rowOff>
    </xdr:from>
    <xdr:to>
      <xdr:col>13</xdr:col>
      <xdr:colOff>458562</xdr:colOff>
      <xdr:row>21</xdr:row>
      <xdr:rowOff>93891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E5068423-5319-4661-9D27-DD13406D08CA}"/>
            </a:ext>
          </a:extLst>
        </xdr:cNvPr>
        <xdr:cNvGrpSpPr/>
      </xdr:nvGrpSpPr>
      <xdr:grpSpPr>
        <a:xfrm>
          <a:off x="6982129" y="2579917"/>
          <a:ext cx="1265766" cy="1514474"/>
          <a:chOff x="6134099" y="2533650"/>
          <a:chExt cx="1257300" cy="1514474"/>
        </a:xfrm>
      </xdr:grpSpPr>
      <xdr:pic>
        <xdr:nvPicPr>
          <xdr:cNvPr id="29" name="Picture 28" descr="Medical team ">
            <a:extLst>
              <a:ext uri="{FF2B5EF4-FFF2-40B4-BE49-F238E27FC236}">
                <a16:creationId xmlns:a16="http://schemas.microsoft.com/office/drawing/2014/main" id="{9772B750-643D-6227-E58E-34D018DFD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8900" y="3095625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0" name="Flowchart: Punched Tape 29">
            <a:extLst>
              <a:ext uri="{FF2B5EF4-FFF2-40B4-BE49-F238E27FC236}">
                <a16:creationId xmlns:a16="http://schemas.microsoft.com/office/drawing/2014/main" id="{C350C611-08AB-5BB0-A841-F6046955F2EA}"/>
              </a:ext>
            </a:extLst>
          </xdr:cNvPr>
          <xdr:cNvSpPr/>
        </xdr:nvSpPr>
        <xdr:spPr>
          <a:xfrm>
            <a:off x="6134099" y="253365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Healthcare</a:t>
            </a:r>
          </a:p>
        </xdr:txBody>
      </xdr:sp>
      <xdr:sp macro="" textlink="Data!I8">
        <xdr:nvSpPr>
          <xdr:cNvPr id="31" name="Double Bracket 30">
            <a:extLst>
              <a:ext uri="{FF2B5EF4-FFF2-40B4-BE49-F238E27FC236}">
                <a16:creationId xmlns:a16="http://schemas.microsoft.com/office/drawing/2014/main" id="{CDB2D394-93B0-FC28-3DE8-8399171BFEA7}"/>
              </a:ext>
            </a:extLst>
          </xdr:cNvPr>
          <xdr:cNvSpPr/>
        </xdr:nvSpPr>
        <xdr:spPr>
          <a:xfrm>
            <a:off x="6191250" y="367664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9EF284E3-3FEA-4D4B-AD0E-49BC4F13B70C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6,400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5</xdr:col>
      <xdr:colOff>499384</xdr:colOff>
      <xdr:row>22</xdr:row>
      <xdr:rowOff>160567</xdr:rowOff>
    </xdr:from>
    <xdr:to>
      <xdr:col>7</xdr:col>
      <xdr:colOff>508908</xdr:colOff>
      <xdr:row>30</xdr:row>
      <xdr:rowOff>170091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4B110AC-762B-4394-A103-CA432C9391E4}"/>
            </a:ext>
          </a:extLst>
        </xdr:cNvPr>
        <xdr:cNvGrpSpPr/>
      </xdr:nvGrpSpPr>
      <xdr:grpSpPr>
        <a:xfrm>
          <a:off x="3378051" y="4351567"/>
          <a:ext cx="1237190" cy="1533524"/>
          <a:chOff x="2552699" y="4305300"/>
          <a:chExt cx="1228725" cy="1533524"/>
        </a:xfrm>
      </xdr:grpSpPr>
      <xdr:pic>
        <xdr:nvPicPr>
          <xdr:cNvPr id="33" name="Picture 32" descr="Receipt ">
            <a:extLst>
              <a:ext uri="{FF2B5EF4-FFF2-40B4-BE49-F238E27FC236}">
                <a16:creationId xmlns:a16="http://schemas.microsoft.com/office/drawing/2014/main" id="{BBD10EFD-466F-4FF5-F80F-A6106A2B6D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9400" y="4848225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Data!I9">
        <xdr:nvSpPr>
          <xdr:cNvPr id="34" name="Double Bracket 33">
            <a:extLst>
              <a:ext uri="{FF2B5EF4-FFF2-40B4-BE49-F238E27FC236}">
                <a16:creationId xmlns:a16="http://schemas.microsoft.com/office/drawing/2014/main" id="{8F55C6FE-6DD8-BE0F-67FA-FB530DBAE5DE}"/>
              </a:ext>
            </a:extLst>
          </xdr:cNvPr>
          <xdr:cNvSpPr/>
        </xdr:nvSpPr>
        <xdr:spPr>
          <a:xfrm>
            <a:off x="2562225" y="546734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4CBBCD12-2CE1-4EB8-AAB2-CDE6495686C1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6,500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5" name="Flowchart: Punched Tape 34">
            <a:extLst>
              <a:ext uri="{FF2B5EF4-FFF2-40B4-BE49-F238E27FC236}">
                <a16:creationId xmlns:a16="http://schemas.microsoft.com/office/drawing/2014/main" id="{21C2449D-17A1-8781-BFC3-82473D1F5EF9}"/>
              </a:ext>
            </a:extLst>
          </xdr:cNvPr>
          <xdr:cNvSpPr/>
        </xdr:nvSpPr>
        <xdr:spPr>
          <a:xfrm>
            <a:off x="2552699" y="43053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Bills</a:t>
            </a:r>
          </a:p>
        </xdr:txBody>
      </xdr:sp>
    </xdr:grpSp>
    <xdr:clientData/>
  </xdr:twoCellAnchor>
  <xdr:twoCellAnchor>
    <xdr:from>
      <xdr:col>8</xdr:col>
      <xdr:colOff>468087</xdr:colOff>
      <xdr:row>22</xdr:row>
      <xdr:rowOff>160567</xdr:rowOff>
    </xdr:from>
    <xdr:to>
      <xdr:col>10</xdr:col>
      <xdr:colOff>477612</xdr:colOff>
      <xdr:row>30</xdr:row>
      <xdr:rowOff>160566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8CE19029-1E6D-48A6-9B57-D1E68D94CB4B}"/>
            </a:ext>
          </a:extLst>
        </xdr:cNvPr>
        <xdr:cNvGrpSpPr/>
      </xdr:nvGrpSpPr>
      <xdr:grpSpPr>
        <a:xfrm>
          <a:off x="5188254" y="4351567"/>
          <a:ext cx="1237191" cy="1523999"/>
          <a:chOff x="4352924" y="4305300"/>
          <a:chExt cx="1228725" cy="1523999"/>
        </a:xfrm>
      </xdr:grpSpPr>
      <xdr:pic>
        <xdr:nvPicPr>
          <xdr:cNvPr id="37" name="Picture 36" descr="Health insurance ">
            <a:extLst>
              <a:ext uri="{FF2B5EF4-FFF2-40B4-BE49-F238E27FC236}">
                <a16:creationId xmlns:a16="http://schemas.microsoft.com/office/drawing/2014/main" id="{1EDFFF2C-C722-9020-3EB1-7CE5318B10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29150" y="4819650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Flowchart: Punched Tape 37">
            <a:extLst>
              <a:ext uri="{FF2B5EF4-FFF2-40B4-BE49-F238E27FC236}">
                <a16:creationId xmlns:a16="http://schemas.microsoft.com/office/drawing/2014/main" id="{4F3DB122-64F0-CD24-017E-E2C12147A2AE}"/>
              </a:ext>
            </a:extLst>
          </xdr:cNvPr>
          <xdr:cNvSpPr/>
        </xdr:nvSpPr>
        <xdr:spPr>
          <a:xfrm>
            <a:off x="4352924" y="43053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Insurance</a:t>
            </a:r>
          </a:p>
        </xdr:txBody>
      </xdr:sp>
      <xdr:sp macro="" textlink="Data!I10">
        <xdr:nvSpPr>
          <xdr:cNvPr id="39" name="Double Bracket 38">
            <a:extLst>
              <a:ext uri="{FF2B5EF4-FFF2-40B4-BE49-F238E27FC236}">
                <a16:creationId xmlns:a16="http://schemas.microsoft.com/office/drawing/2014/main" id="{254F6961-D8AA-64F9-42A6-71A606A2B42F}"/>
              </a:ext>
            </a:extLst>
          </xdr:cNvPr>
          <xdr:cNvSpPr/>
        </xdr:nvSpPr>
        <xdr:spPr>
          <a:xfrm>
            <a:off x="4381500" y="5457824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FE2BB8E5-0FB9-460C-9618-851329ABD285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10,500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11</xdr:col>
      <xdr:colOff>439512</xdr:colOff>
      <xdr:row>22</xdr:row>
      <xdr:rowOff>160567</xdr:rowOff>
    </xdr:from>
    <xdr:to>
      <xdr:col>13</xdr:col>
      <xdr:colOff>477612</xdr:colOff>
      <xdr:row>30</xdr:row>
      <xdr:rowOff>151041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99838BF-503E-4688-9FB3-92EFCAAF5BDA}"/>
            </a:ext>
          </a:extLst>
        </xdr:cNvPr>
        <xdr:cNvGrpSpPr/>
      </xdr:nvGrpSpPr>
      <xdr:grpSpPr>
        <a:xfrm>
          <a:off x="7001179" y="4351567"/>
          <a:ext cx="1265766" cy="1514474"/>
          <a:chOff x="6153149" y="4305300"/>
          <a:chExt cx="1257300" cy="1514474"/>
        </a:xfrm>
      </xdr:grpSpPr>
      <xdr:pic>
        <xdr:nvPicPr>
          <xdr:cNvPr id="41" name="Picture 40" descr="Bike ">
            <a:extLst>
              <a:ext uri="{FF2B5EF4-FFF2-40B4-BE49-F238E27FC236}">
                <a16:creationId xmlns:a16="http://schemas.microsoft.com/office/drawing/2014/main" id="{2FA8C7B5-6AC0-9A35-7BA2-A80B70857B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67475" y="4848225"/>
            <a:ext cx="609600" cy="60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2" name="Flowchart: Punched Tape 41">
            <a:extLst>
              <a:ext uri="{FF2B5EF4-FFF2-40B4-BE49-F238E27FC236}">
                <a16:creationId xmlns:a16="http://schemas.microsoft.com/office/drawing/2014/main" id="{869A2BBB-C9E5-C6C6-020F-92E988900754}"/>
              </a:ext>
            </a:extLst>
          </xdr:cNvPr>
          <xdr:cNvSpPr/>
        </xdr:nvSpPr>
        <xdr:spPr>
          <a:xfrm>
            <a:off x="6153149" y="4305300"/>
            <a:ext cx="1228725" cy="390524"/>
          </a:xfrm>
          <a:prstGeom prst="flowChartPunchedTape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IN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Transport</a:t>
            </a:r>
          </a:p>
        </xdr:txBody>
      </xdr:sp>
      <xdr:sp macro="" textlink="Data!I11">
        <xdr:nvSpPr>
          <xdr:cNvPr id="43" name="Double Bracket 42">
            <a:extLst>
              <a:ext uri="{FF2B5EF4-FFF2-40B4-BE49-F238E27FC236}">
                <a16:creationId xmlns:a16="http://schemas.microsoft.com/office/drawing/2014/main" id="{BB9CA145-2C0E-0C7D-764C-BE4E1749E500}"/>
              </a:ext>
            </a:extLst>
          </xdr:cNvPr>
          <xdr:cNvSpPr/>
        </xdr:nvSpPr>
        <xdr:spPr>
          <a:xfrm>
            <a:off x="6210300" y="5448299"/>
            <a:ext cx="1200149" cy="371475"/>
          </a:xfrm>
          <a:prstGeom prst="bracketPair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ctr"/>
          <a:lstStyle/>
          <a:p>
            <a:pPr marL="0" indent="0" algn="ctr"/>
            <a:fld id="{BBA41432-0110-48E1-97D3-049A169B87E5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t> ₹ 3,700 </a:t>
            </a:fld>
            <a:endParaRPr lang="en-IN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14</xdr:col>
      <xdr:colOff>227238</xdr:colOff>
      <xdr:row>3</xdr:row>
      <xdr:rowOff>176893</xdr:rowOff>
    </xdr:from>
    <xdr:to>
      <xdr:col>22</xdr:col>
      <xdr:colOff>190499</xdr:colOff>
      <xdr:row>16</xdr:row>
      <xdr:rowOff>114980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BCFC76C-F67E-46BB-924A-CE15BB2B9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217714</xdr:colOff>
      <xdr:row>17</xdr:row>
      <xdr:rowOff>186418</xdr:rowOff>
    </xdr:from>
    <xdr:to>
      <xdr:col>22</xdr:col>
      <xdr:colOff>211667</xdr:colOff>
      <xdr:row>31</xdr:row>
      <xdr:rowOff>153079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29C24D-B8C4-4AAA-ACA0-8673D621D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402166</xdr:colOff>
      <xdr:row>0</xdr:row>
      <xdr:rowOff>63498</xdr:rowOff>
    </xdr:from>
    <xdr:to>
      <xdr:col>22</xdr:col>
      <xdr:colOff>105834</xdr:colOff>
      <xdr:row>4</xdr:row>
      <xdr:rowOff>0</xdr:rowOff>
    </xdr:to>
    <xdr:sp macro="" textlink="">
      <xdr:nvSpPr>
        <xdr:cNvPr id="46" name="Scroll: Horizontal 45">
          <a:extLst>
            <a:ext uri="{FF2B5EF4-FFF2-40B4-BE49-F238E27FC236}">
              <a16:creationId xmlns:a16="http://schemas.microsoft.com/office/drawing/2014/main" id="{5CF9AAC2-728F-CAA7-ACAB-811D43EE3260}"/>
            </a:ext>
          </a:extLst>
        </xdr:cNvPr>
        <xdr:cNvSpPr/>
      </xdr:nvSpPr>
      <xdr:spPr>
        <a:xfrm>
          <a:off x="740833" y="63498"/>
          <a:ext cx="12678834" cy="698502"/>
        </a:xfrm>
        <a:prstGeom prst="horizontalScroll">
          <a:avLst>
            <a:gd name="adj" fmla="val 25000"/>
          </a:avLst>
        </a:prstGeom>
        <a:solidFill>
          <a:schemeClr val="accent3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chemeClr val="tx1"/>
              </a:solidFill>
            </a:rPr>
            <a:t>Expense Tracker </a:t>
          </a:r>
        </a:p>
      </xdr:txBody>
    </xdr:sp>
    <xdr:clientData/>
  </xdr:twoCellAnchor>
  <xdr:twoCellAnchor>
    <xdr:from>
      <xdr:col>1</xdr:col>
      <xdr:colOff>476249</xdr:colOff>
      <xdr:row>10</xdr:row>
      <xdr:rowOff>63500</xdr:rowOff>
    </xdr:from>
    <xdr:to>
      <xdr:col>4</xdr:col>
      <xdr:colOff>10582</xdr:colOff>
      <xdr:row>12</xdr:row>
      <xdr:rowOff>127001</xdr:rowOff>
    </xdr:to>
    <xdr:sp macro="" textlink="">
      <xdr:nvSpPr>
        <xdr:cNvPr id="48" name="Wave 47">
          <a:extLst>
            <a:ext uri="{FF2B5EF4-FFF2-40B4-BE49-F238E27FC236}">
              <a16:creationId xmlns:a16="http://schemas.microsoft.com/office/drawing/2014/main" id="{0EAEF706-C490-DD76-6741-73926B5CC057}"/>
            </a:ext>
          </a:extLst>
        </xdr:cNvPr>
        <xdr:cNvSpPr/>
      </xdr:nvSpPr>
      <xdr:spPr>
        <a:xfrm>
          <a:off x="814916" y="1968500"/>
          <a:ext cx="1460499" cy="444501"/>
        </a:xfrm>
        <a:prstGeom prst="wav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</a:rPr>
            <a:t>Total Expense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18F3BB-F043-4B76-876C-7841219FAF2A}" name="Expenses" displayName="Expenses" ref="A1:D31" totalsRowShown="0" headerRowDxfId="8" dataDxfId="6" headerRowBorderDxfId="7" tableBorderDxfId="5" totalsRowBorderDxfId="4">
  <autoFilter ref="A1:D31" xr:uid="{6C18F3BB-F043-4B76-876C-7841219FAF2A}"/>
  <tableColumns count="4">
    <tableColumn id="1" xr3:uid="{71587447-6E6D-4A96-94D4-1E30D62CE19C}" name="Date" dataDxfId="3"/>
    <tableColumn id="2" xr3:uid="{7808DD03-535A-420F-9627-0F7C1F19BA2C}" name="Category" dataDxfId="2"/>
    <tableColumn id="3" xr3:uid="{D5BBEF23-362E-447C-B9DC-81CCF3420E83}" name="Description" dataDxfId="1"/>
    <tableColumn id="4" xr3:uid="{E27AAAB6-0E1B-4E80-899B-38E12C953903}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FC85-F845-4317-A0EF-150C7FAB1BF9}">
  <dimension ref="C22:D32"/>
  <sheetViews>
    <sheetView showGridLines="0" tabSelected="1" topLeftCell="B1" zoomScale="90" zoomScaleNormal="90" workbookViewId="0">
      <selection activeCell="X1" sqref="X1"/>
    </sheetView>
  </sheetViews>
  <sheetFormatPr defaultRowHeight="15" x14ac:dyDescent="0.25"/>
  <cols>
    <col min="1" max="1" width="5" style="11" customWidth="1"/>
    <col min="2" max="3" width="9.140625" style="11"/>
    <col min="4" max="4" width="10.42578125" style="11" bestFit="1" customWidth="1"/>
    <col min="5" max="16384" width="9.140625" style="11"/>
  </cols>
  <sheetData>
    <row r="22" spans="3:4" x14ac:dyDescent="0.25">
      <c r="C22" s="12">
        <v>44622</v>
      </c>
      <c r="D22" s="12"/>
    </row>
    <row r="23" spans="3:4" x14ac:dyDescent="0.25">
      <c r="C23" s="12"/>
      <c r="D23" s="12"/>
    </row>
    <row r="24" spans="3:4" x14ac:dyDescent="0.25">
      <c r="C24" s="12"/>
      <c r="D24" s="12"/>
    </row>
    <row r="30" spans="3:4" x14ac:dyDescent="0.25">
      <c r="C30" s="12">
        <v>44635</v>
      </c>
      <c r="D30" s="12"/>
    </row>
    <row r="31" spans="3:4" x14ac:dyDescent="0.25">
      <c r="C31" s="12"/>
      <c r="D31" s="12"/>
    </row>
    <row r="32" spans="3:4" x14ac:dyDescent="0.25">
      <c r="C32" s="12"/>
      <c r="D32" s="12"/>
    </row>
  </sheetData>
  <mergeCells count="2">
    <mergeCell ref="C22:D24"/>
    <mergeCell ref="C30:D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CDAD-E19E-4E2A-B372-43D63AE5848C}">
  <dimension ref="A1:I31"/>
  <sheetViews>
    <sheetView topLeftCell="A7" workbookViewId="0">
      <selection activeCell="D21" sqref="D21:D26"/>
    </sheetView>
  </sheetViews>
  <sheetFormatPr defaultRowHeight="15" x14ac:dyDescent="0.25"/>
  <cols>
    <col min="1" max="1" width="10.42578125" bestFit="1" customWidth="1"/>
    <col min="2" max="2" width="15.42578125" bestFit="1" customWidth="1"/>
    <col min="3" max="3" width="27.28515625" bestFit="1" customWidth="1"/>
    <col min="4" max="4" width="10.42578125" bestFit="1" customWidth="1"/>
    <col min="8" max="8" width="15.425781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9" x14ac:dyDescent="0.25">
      <c r="A2" s="4">
        <v>44621</v>
      </c>
      <c r="B2" s="5" t="s">
        <v>4</v>
      </c>
      <c r="C2" s="5" t="s">
        <v>5</v>
      </c>
      <c r="D2" s="6">
        <v>5500</v>
      </c>
      <c r="H2" s="10" t="s">
        <v>1</v>
      </c>
      <c r="I2" s="10" t="s">
        <v>42</v>
      </c>
    </row>
    <row r="3" spans="1:9" x14ac:dyDescent="0.25">
      <c r="A3" s="4">
        <v>44621</v>
      </c>
      <c r="B3" s="5" t="s">
        <v>6</v>
      </c>
      <c r="C3" s="5" t="s">
        <v>7</v>
      </c>
      <c r="D3" s="6">
        <v>780</v>
      </c>
      <c r="H3" s="13" t="s">
        <v>4</v>
      </c>
      <c r="I3" s="14">
        <f>SUMIFS(Expenses[Amount],Expenses[Category],H3,Expenses[Date],"&gt;="&amp;Dasboard!$C$22,Expenses[Date],"&lt;="&amp;Dasboard!$C$30)</f>
        <v>2500</v>
      </c>
    </row>
    <row r="4" spans="1:9" x14ac:dyDescent="0.25">
      <c r="A4" s="4">
        <v>44621</v>
      </c>
      <c r="B4" s="5" t="s">
        <v>8</v>
      </c>
      <c r="C4" s="5" t="s">
        <v>9</v>
      </c>
      <c r="D4" s="6">
        <v>10000</v>
      </c>
      <c r="H4" s="13" t="s">
        <v>6</v>
      </c>
      <c r="I4" s="14">
        <f>SUMIFS(Expenses[Amount],Expenses[Category],H4,Expenses[Date],"&gt;="&amp;Dasboard!$C$22,Expenses[Date],"&lt;="&amp;Dasboard!$C$30)</f>
        <v>3790</v>
      </c>
    </row>
    <row r="5" spans="1:9" x14ac:dyDescent="0.25">
      <c r="A5" s="4">
        <v>44622</v>
      </c>
      <c r="B5" s="5" t="s">
        <v>10</v>
      </c>
      <c r="C5" s="5" t="s">
        <v>11</v>
      </c>
      <c r="D5" s="6">
        <v>4000</v>
      </c>
      <c r="H5" s="13" t="s">
        <v>8</v>
      </c>
      <c r="I5" s="14">
        <f>SUMIFS(Expenses[Amount],Expenses[Category],H5,Expenses[Date],"&gt;="&amp;Dasboard!$C$22,Expenses[Date],"&lt;="&amp;Dasboard!$C$30)</f>
        <v>2699</v>
      </c>
    </row>
    <row r="6" spans="1:9" x14ac:dyDescent="0.25">
      <c r="A6" s="4">
        <v>44623</v>
      </c>
      <c r="B6" s="5" t="s">
        <v>12</v>
      </c>
      <c r="C6" s="5" t="s">
        <v>13</v>
      </c>
      <c r="D6" s="6">
        <v>5000</v>
      </c>
      <c r="H6" s="13" t="s">
        <v>10</v>
      </c>
      <c r="I6" s="14">
        <f>SUMIFS(Expenses[Amount],Expenses[Category],H6,Expenses[Date],"&gt;="&amp;Dasboard!$C$22,Expenses[Date],"&lt;="&amp;Dasboard!$C$30)</f>
        <v>8630</v>
      </c>
    </row>
    <row r="7" spans="1:9" x14ac:dyDescent="0.25">
      <c r="A7" s="4">
        <v>44624</v>
      </c>
      <c r="B7" s="5" t="s">
        <v>14</v>
      </c>
      <c r="C7" s="5" t="s">
        <v>15</v>
      </c>
      <c r="D7" s="6">
        <v>3400</v>
      </c>
      <c r="H7" s="13" t="s">
        <v>12</v>
      </c>
      <c r="I7" s="14">
        <f>SUMIFS(Expenses[Amount],Expenses[Category],H7,Expenses[Date],"&gt;="&amp;Dasboard!$C$22,Expenses[Date],"&lt;="&amp;Dasboard!$C$30)</f>
        <v>9500</v>
      </c>
    </row>
    <row r="8" spans="1:9" x14ac:dyDescent="0.25">
      <c r="A8" s="4">
        <v>44624</v>
      </c>
      <c r="B8" s="5" t="s">
        <v>4</v>
      </c>
      <c r="C8" s="5" t="s">
        <v>16</v>
      </c>
      <c r="D8" s="6">
        <v>2500</v>
      </c>
      <c r="H8" s="13" t="s">
        <v>14</v>
      </c>
      <c r="I8" s="14">
        <f>SUMIFS(Expenses[Amount],Expenses[Category],H8,Expenses[Date],"&gt;="&amp;Dasboard!$C$22,Expenses[Date],"&lt;="&amp;Dasboard!$C$30)</f>
        <v>6400</v>
      </c>
    </row>
    <row r="9" spans="1:9" x14ac:dyDescent="0.25">
      <c r="A9" s="4">
        <v>44624</v>
      </c>
      <c r="B9" s="5" t="s">
        <v>17</v>
      </c>
      <c r="C9" s="5" t="s">
        <v>18</v>
      </c>
      <c r="D9" s="6">
        <v>300</v>
      </c>
      <c r="H9" s="13" t="s">
        <v>17</v>
      </c>
      <c r="I9" s="14">
        <f>SUMIFS(Expenses[Amount],Expenses[Category],H9,Expenses[Date],"&gt;="&amp;Dasboard!$C$22,Expenses[Date],"&lt;="&amp;Dasboard!$C$30)</f>
        <v>6500</v>
      </c>
    </row>
    <row r="10" spans="1:9" x14ac:dyDescent="0.25">
      <c r="A10" s="4">
        <v>44625</v>
      </c>
      <c r="B10" s="5" t="s">
        <v>19</v>
      </c>
      <c r="C10" s="5" t="s">
        <v>20</v>
      </c>
      <c r="D10" s="6">
        <v>1450</v>
      </c>
      <c r="H10" s="13" t="s">
        <v>19</v>
      </c>
      <c r="I10" s="14">
        <f>SUMIFS(Expenses[Amount],Expenses[Category],H10,Expenses[Date],"&gt;="&amp;Dasboard!$C$22,Expenses[Date],"&lt;="&amp;Dasboard!$C$30)</f>
        <v>10500</v>
      </c>
    </row>
    <row r="11" spans="1:9" x14ac:dyDescent="0.25">
      <c r="A11" s="4">
        <v>44625</v>
      </c>
      <c r="B11" s="5" t="s">
        <v>19</v>
      </c>
      <c r="C11" s="5" t="s">
        <v>21</v>
      </c>
      <c r="D11" s="6">
        <v>8000</v>
      </c>
      <c r="H11" s="13" t="s">
        <v>39</v>
      </c>
      <c r="I11" s="14">
        <f>SUMIFS(Expenses[Amount],Expenses[Category],H11,Expenses[Date],"&gt;="&amp;Dasboard!$C$22,Expenses[Date],"&lt;="&amp;Dasboard!$C$30)</f>
        <v>3700</v>
      </c>
    </row>
    <row r="12" spans="1:9" x14ac:dyDescent="0.25">
      <c r="A12" s="4">
        <v>44625</v>
      </c>
      <c r="B12" s="5" t="s">
        <v>14</v>
      </c>
      <c r="C12" s="5" t="s">
        <v>22</v>
      </c>
      <c r="D12" s="6">
        <v>3000</v>
      </c>
      <c r="H12" s="10" t="s">
        <v>43</v>
      </c>
      <c r="I12" s="15">
        <f>SUM(I3:I11)</f>
        <v>54219</v>
      </c>
    </row>
    <row r="13" spans="1:9" x14ac:dyDescent="0.25">
      <c r="A13" s="4">
        <v>44625</v>
      </c>
      <c r="B13" s="5" t="s">
        <v>10</v>
      </c>
      <c r="C13" s="5" t="s">
        <v>23</v>
      </c>
      <c r="D13" s="6">
        <v>4000</v>
      </c>
    </row>
    <row r="14" spans="1:9" x14ac:dyDescent="0.25">
      <c r="A14" s="4">
        <v>44625</v>
      </c>
      <c r="B14" s="5" t="s">
        <v>10</v>
      </c>
      <c r="C14" s="5" t="s">
        <v>24</v>
      </c>
      <c r="D14" s="6">
        <v>200</v>
      </c>
    </row>
    <row r="15" spans="1:9" x14ac:dyDescent="0.25">
      <c r="A15" s="4">
        <v>44626</v>
      </c>
      <c r="B15" s="5" t="s">
        <v>8</v>
      </c>
      <c r="C15" s="5" t="s">
        <v>25</v>
      </c>
      <c r="D15" s="6">
        <v>500</v>
      </c>
    </row>
    <row r="16" spans="1:9" x14ac:dyDescent="0.25">
      <c r="A16" s="4">
        <v>44627</v>
      </c>
      <c r="B16" s="5" t="s">
        <v>17</v>
      </c>
      <c r="C16" s="5" t="s">
        <v>26</v>
      </c>
      <c r="D16" s="6">
        <v>4000</v>
      </c>
    </row>
    <row r="17" spans="1:4" x14ac:dyDescent="0.25">
      <c r="A17" s="4">
        <v>44628</v>
      </c>
      <c r="B17" s="5" t="s">
        <v>6</v>
      </c>
      <c r="C17" s="5" t="s">
        <v>27</v>
      </c>
      <c r="D17" s="6">
        <v>800</v>
      </c>
    </row>
    <row r="18" spans="1:4" x14ac:dyDescent="0.25">
      <c r="A18" s="4">
        <v>44629</v>
      </c>
      <c r="B18" s="5" t="s">
        <v>17</v>
      </c>
      <c r="C18" s="5" t="s">
        <v>28</v>
      </c>
      <c r="D18" s="6">
        <v>2200</v>
      </c>
    </row>
    <row r="19" spans="1:4" x14ac:dyDescent="0.25">
      <c r="A19" s="4">
        <v>44629</v>
      </c>
      <c r="B19" s="5" t="s">
        <v>12</v>
      </c>
      <c r="C19" s="5" t="s">
        <v>29</v>
      </c>
      <c r="D19" s="6">
        <v>4500</v>
      </c>
    </row>
    <row r="20" spans="1:4" x14ac:dyDescent="0.25">
      <c r="A20" s="4">
        <v>44629</v>
      </c>
      <c r="B20" s="5" t="s">
        <v>6</v>
      </c>
      <c r="C20" s="5" t="s">
        <v>30</v>
      </c>
      <c r="D20" s="6">
        <v>230</v>
      </c>
    </row>
    <row r="21" spans="1:4" x14ac:dyDescent="0.25">
      <c r="A21" s="4">
        <v>44630</v>
      </c>
      <c r="B21" s="5" t="s">
        <v>6</v>
      </c>
      <c r="C21" s="5" t="s">
        <v>31</v>
      </c>
      <c r="D21" s="6">
        <v>760</v>
      </c>
    </row>
    <row r="22" spans="1:4" x14ac:dyDescent="0.25">
      <c r="A22" s="4">
        <v>44631</v>
      </c>
      <c r="B22" s="5" t="s">
        <v>19</v>
      </c>
      <c r="C22" s="5" t="s">
        <v>32</v>
      </c>
      <c r="D22" s="6">
        <v>1050</v>
      </c>
    </row>
    <row r="23" spans="1:4" x14ac:dyDescent="0.25">
      <c r="A23" s="4">
        <v>44632</v>
      </c>
      <c r="B23" s="5" t="s">
        <v>8</v>
      </c>
      <c r="C23" s="5" t="s">
        <v>33</v>
      </c>
      <c r="D23" s="6">
        <v>799</v>
      </c>
    </row>
    <row r="24" spans="1:4" x14ac:dyDescent="0.25">
      <c r="A24" s="4">
        <v>44633</v>
      </c>
      <c r="B24" s="5" t="s">
        <v>6</v>
      </c>
      <c r="C24" s="5" t="s">
        <v>34</v>
      </c>
      <c r="D24" s="6">
        <v>2000</v>
      </c>
    </row>
    <row r="25" spans="1:4" x14ac:dyDescent="0.25">
      <c r="A25" s="4">
        <v>44634</v>
      </c>
      <c r="B25" s="5" t="s">
        <v>8</v>
      </c>
      <c r="C25" s="5" t="s">
        <v>35</v>
      </c>
      <c r="D25" s="6">
        <v>1400</v>
      </c>
    </row>
    <row r="26" spans="1:4" x14ac:dyDescent="0.25">
      <c r="A26" s="4">
        <v>44635</v>
      </c>
      <c r="B26" s="5" t="s">
        <v>10</v>
      </c>
      <c r="C26" s="5" t="s">
        <v>36</v>
      </c>
      <c r="D26" s="6">
        <v>430</v>
      </c>
    </row>
    <row r="27" spans="1:4" x14ac:dyDescent="0.25">
      <c r="A27" s="4">
        <v>44636</v>
      </c>
      <c r="B27" s="5" t="s">
        <v>12</v>
      </c>
      <c r="C27" s="5" t="s">
        <v>37</v>
      </c>
      <c r="D27" s="6">
        <v>1200</v>
      </c>
    </row>
    <row r="28" spans="1:4" x14ac:dyDescent="0.25">
      <c r="A28" s="4">
        <v>44636</v>
      </c>
      <c r="B28" s="5" t="s">
        <v>14</v>
      </c>
      <c r="C28" s="5" t="s">
        <v>38</v>
      </c>
      <c r="D28" s="6">
        <v>599</v>
      </c>
    </row>
    <row r="29" spans="1:4" x14ac:dyDescent="0.25">
      <c r="A29" s="7">
        <v>44630</v>
      </c>
      <c r="B29" s="8" t="s">
        <v>39</v>
      </c>
      <c r="C29" s="8" t="s">
        <v>40</v>
      </c>
      <c r="D29" s="9">
        <v>1200</v>
      </c>
    </row>
    <row r="30" spans="1:4" x14ac:dyDescent="0.25">
      <c r="A30" s="7">
        <v>44635</v>
      </c>
      <c r="B30" s="8" t="s">
        <v>39</v>
      </c>
      <c r="C30" s="8" t="s">
        <v>40</v>
      </c>
      <c r="D30" s="9">
        <v>1200</v>
      </c>
    </row>
    <row r="31" spans="1:4" x14ac:dyDescent="0.25">
      <c r="A31" s="7">
        <v>44630</v>
      </c>
      <c r="B31" s="8" t="s">
        <v>39</v>
      </c>
      <c r="C31" s="8" t="s">
        <v>41</v>
      </c>
      <c r="D31" s="9">
        <v>1300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Dasboard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Takle</dc:creator>
  <cp:lastModifiedBy>Sanket Takle</cp:lastModifiedBy>
  <dcterms:created xsi:type="dcterms:W3CDTF">2023-04-07T00:33:48Z</dcterms:created>
  <dcterms:modified xsi:type="dcterms:W3CDTF">2023-04-08T01:15:46Z</dcterms:modified>
</cp:coreProperties>
</file>