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sales-chatbot\"/>
    </mc:Choice>
  </mc:AlternateContent>
  <xr:revisionPtr revIDLastSave="0" documentId="13_ncr:1_{171682BE-3F2B-4233-948F-6580F89BF6B8}" xr6:coauthVersionLast="47" xr6:coauthVersionMax="47" xr10:uidLastSave="{00000000-0000-0000-0000-000000000000}"/>
  <bookViews>
    <workbookView xWindow="-108" yWindow="-108" windowWidth="23256" windowHeight="13896" firstSheet="2" activeTab="7" xr2:uid="{9A64FB53-8709-49B2-BEC5-D0A2AC4A411D}"/>
  </bookViews>
  <sheets>
    <sheet name="BOM" sheetId="1" r:id="rId1"/>
    <sheet name="5060S0210210" sheetId="3" r:id="rId2"/>
    <sheet name="5060S0210208" sheetId="2" r:id="rId3"/>
    <sheet name="5060S0210206" sheetId="4" r:id="rId4"/>
    <sheet name="5060S0220201" sheetId="5" r:id="rId5"/>
    <sheet name="5060S0220200" sheetId="6" r:id="rId6"/>
    <sheet name="5060S0220203" sheetId="7" r:id="rId7"/>
    <sheet name="5060S0220202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D2" i="8" a="1"/>
  <c r="D2" i="8" s="1"/>
  <c r="D3" i="8" a="1"/>
  <c r="D3" i="8" s="1"/>
  <c r="D4" i="8" a="1"/>
  <c r="D4" i="8" s="1"/>
  <c r="D5" i="8" a="1"/>
  <c r="D5" i="8" s="1"/>
  <c r="D6" i="8" a="1"/>
  <c r="D6" i="8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D16" i="8" a="1"/>
  <c r="D16" i="8" s="1"/>
  <c r="D17" i="8" a="1"/>
  <c r="D17" i="8" s="1"/>
  <c r="D18" i="8" a="1"/>
  <c r="D18" i="8" s="1"/>
  <c r="D19" i="8" a="1"/>
  <c r="D19" i="8" s="1"/>
  <c r="D20" i="8" a="1"/>
  <c r="D20" i="8" s="1"/>
  <c r="D21" i="8" a="1"/>
  <c r="D21" i="8" s="1"/>
  <c r="D22" i="8" a="1"/>
  <c r="D22" i="8" s="1"/>
  <c r="D23" i="8" a="1"/>
  <c r="D23" i="8" s="1"/>
  <c r="D26" i="8" a="1"/>
  <c r="D26" i="8" s="1"/>
  <c r="D27" i="8" a="1"/>
  <c r="D27" i="8" s="1"/>
  <c r="D28" i="8" a="1"/>
  <c r="D28" i="8" s="1"/>
  <c r="D29" i="8" a="1"/>
  <c r="D29" i="8" s="1"/>
  <c r="D30" i="8" a="1"/>
  <c r="D30" i="8" s="1"/>
  <c r="D31" i="8" a="1"/>
  <c r="D31" i="8" s="1"/>
  <c r="D32" i="8" a="1"/>
  <c r="D32" i="8" s="1"/>
  <c r="D33" i="8" a="1"/>
  <c r="D33" i="8" s="1"/>
  <c r="D34" i="8" a="1"/>
  <c r="D34" i="8" s="1"/>
  <c r="D35" i="8" a="1"/>
  <c r="D35" i="8" s="1"/>
  <c r="D36" i="8" a="1"/>
  <c r="D36" i="8" s="1"/>
  <c r="D37" i="8" a="1"/>
  <c r="D37" i="8" s="1"/>
  <c r="D38" i="8" a="1"/>
  <c r="D38" i="8" s="1"/>
  <c r="D39" i="8" a="1"/>
  <c r="D39" i="8" s="1"/>
  <c r="D40" i="8" a="1"/>
  <c r="D40" i="8" s="1"/>
  <c r="D41" i="8" a="1"/>
  <c r="D41" i="8" s="1"/>
  <c r="D42" i="8" a="1"/>
  <c r="D42" i="8" s="1"/>
  <c r="D43" i="8" a="1"/>
  <c r="D43" i="8" s="1"/>
  <c r="D44" i="8" a="1"/>
  <c r="D44" i="8" s="1"/>
  <c r="D45" i="8" a="1"/>
  <c r="D45" i="8" s="1"/>
  <c r="D46" i="8" a="1"/>
  <c r="D46" i="8" s="1"/>
  <c r="D47" i="8" a="1"/>
  <c r="D47" i="8" s="1"/>
  <c r="D48" i="8" a="1"/>
  <c r="D48" i="8" s="1"/>
  <c r="D49" i="8" a="1"/>
  <c r="D49" i="8" s="1"/>
  <c r="D50" i="8" a="1"/>
  <c r="D50" i="8" s="1"/>
  <c r="D51" i="8" a="1"/>
  <c r="D51" i="8" s="1"/>
  <c r="D52" i="8" a="1"/>
  <c r="D52" i="8" s="1"/>
  <c r="D53" i="8" a="1"/>
  <c r="D53" i="8" s="1"/>
  <c r="D54" i="8" a="1"/>
  <c r="D54" i="8" s="1"/>
  <c r="D55" i="8" a="1"/>
  <c r="D55" i="8" s="1"/>
  <c r="D56" i="8" a="1"/>
  <c r="D56" i="8" s="1"/>
  <c r="D57" i="8" a="1"/>
  <c r="D57" i="8" s="1"/>
  <c r="D58" i="8" a="1"/>
  <c r="D58" i="8" s="1"/>
  <c r="D59" i="8" a="1"/>
  <c r="D59" i="8" s="1"/>
  <c r="D60" i="8" a="1"/>
  <c r="D60" i="8" s="1"/>
  <c r="D61" i="8" a="1"/>
  <c r="D61" i="8" s="1"/>
  <c r="D62" i="8" a="1"/>
  <c r="D62" i="8" s="1"/>
  <c r="D63" i="8" a="1"/>
  <c r="D63" i="8" s="1"/>
  <c r="D64" i="8" a="1"/>
  <c r="D64" i="8" s="1"/>
  <c r="D65" i="8" a="1"/>
  <c r="D65" i="8" s="1"/>
  <c r="D66" i="8" a="1"/>
  <c r="D66" i="8" s="1"/>
  <c r="D67" i="8" a="1"/>
  <c r="D67" i="8" s="1"/>
  <c r="D68" i="8" a="1"/>
  <c r="D68" i="8" s="1"/>
  <c r="D69" i="8" a="1"/>
  <c r="D69" i="8" s="1"/>
  <c r="D70" i="8" a="1"/>
  <c r="D70" i="8" s="1"/>
  <c r="D71" i="8" a="1"/>
  <c r="D71" i="8" s="1"/>
  <c r="D72" i="8" a="1"/>
  <c r="D72" i="8" s="1"/>
  <c r="D73" i="8" a="1"/>
  <c r="D73" i="8" s="1"/>
  <c r="D74" i="8" a="1"/>
  <c r="D74" i="8" s="1"/>
  <c r="D75" i="8" a="1"/>
  <c r="D75" i="8" s="1"/>
  <c r="D76" i="8" a="1"/>
  <c r="D76" i="8" s="1"/>
  <c r="D77" i="8" a="1"/>
  <c r="D77" i="8" s="1"/>
  <c r="D78" i="8" a="1"/>
  <c r="D78" i="8" s="1"/>
  <c r="D79" i="8" a="1"/>
  <c r="D79" i="8" s="1"/>
  <c r="D80" i="8" a="1"/>
  <c r="D80" i="8" s="1"/>
  <c r="D81" i="8" a="1"/>
  <c r="D81" i="8" s="1"/>
  <c r="D82" i="8" a="1"/>
  <c r="D82" i="8" s="1"/>
  <c r="D83" i="8" a="1"/>
  <c r="D83" i="8" s="1"/>
  <c r="D84" i="8" a="1"/>
  <c r="D84" i="8" s="1"/>
  <c r="D85" i="8" a="1"/>
  <c r="D85" i="8" s="1"/>
  <c r="D86" i="8" a="1"/>
  <c r="D86" i="8" s="1"/>
  <c r="D87" i="8" a="1"/>
  <c r="D87" i="8" s="1"/>
  <c r="D88" i="8" a="1"/>
  <c r="D88" i="8" s="1"/>
  <c r="D89" i="8" a="1"/>
  <c r="D89" i="8" s="1"/>
  <c r="D90" i="8" a="1"/>
  <c r="D90" i="8" s="1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D2" i="7" a="1"/>
  <c r="D2" i="7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/>
  <c r="D13" i="7" a="1"/>
  <c r="D13" i="7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2" i="7" a="1"/>
  <c r="D22" i="7" s="1"/>
  <c r="D23" i="7" a="1"/>
  <c r="D23" i="7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3" i="7" a="1"/>
  <c r="D43" i="7" s="1"/>
  <c r="D44" i="7" a="1"/>
  <c r="D44" i="7" s="1"/>
  <c r="D45" i="7" a="1"/>
  <c r="D45" i="7" s="1"/>
  <c r="D46" i="7" a="1"/>
  <c r="D46" i="7"/>
  <c r="D47" i="7" a="1"/>
  <c r="D47" i="7" s="1"/>
  <c r="D48" i="7" a="1"/>
  <c r="D48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 s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D2" i="6" a="1"/>
  <c r="D2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11" i="3"/>
  <c r="E2" i="3"/>
  <c r="E3" i="3"/>
  <c r="E4" i="3"/>
  <c r="E5" i="3"/>
  <c r="E6" i="3"/>
  <c r="E7" i="3"/>
  <c r="E8" i="3"/>
  <c r="E9" i="3"/>
  <c r="E10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D2" i="5" a="1"/>
  <c r="D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2" i="4" l="1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5" i="4" a="1"/>
  <c r="D25" i="4" s="1"/>
  <c r="D26" i="4" a="1"/>
  <c r="D26" i="4" s="1"/>
  <c r="D27" i="4" a="1"/>
  <c r="D27" i="4" s="1"/>
  <c r="D28" i="4" a="1"/>
  <c r="D28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2" i="3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<sst xmlns="http://schemas.openxmlformats.org/spreadsheetml/2006/main" count="627" uniqueCount="347">
  <si>
    <t>Description</t>
  </si>
  <si>
    <t>Part Code</t>
  </si>
  <si>
    <t>5060S0210208</t>
  </si>
  <si>
    <t>5060S0210210</t>
  </si>
  <si>
    <t xml:space="preserve">Automatic, Regulatory Apparatus, for IT Systems, SR-210 RC 2 </t>
  </si>
  <si>
    <t>5060S0210206</t>
  </si>
  <si>
    <t>Automatic, Regulatory Apparatus, for IT Systems, SR-210 RC 2 U10-2N</t>
  </si>
  <si>
    <t>5060S0220201</t>
  </si>
  <si>
    <t>5060S0220203</t>
  </si>
  <si>
    <t>Automatic, Regulatory Apparatus, for IT Systems, SR-220 RC 2</t>
  </si>
  <si>
    <t>5060S0220202</t>
  </si>
  <si>
    <t>Automatic, Regulatory Apparatus, for IT Systems, SR-220 RC 2 U20-2N</t>
  </si>
  <si>
    <t>5060S0220200</t>
  </si>
  <si>
    <t>5060S0235401</t>
  </si>
  <si>
    <t>5060S0235200</t>
  </si>
  <si>
    <t>Automatic, Regulatory Apparatus, for IT Systems, SR-235 RC 2</t>
  </si>
  <si>
    <t>5060S0235402</t>
  </si>
  <si>
    <t>Automatic, Regulatory Apparatus, for IT Systems, SR-235 RC 2 U40-2N</t>
  </si>
  <si>
    <t>5060S0235400</t>
  </si>
  <si>
    <t>Automatic, Regulatory Apparatus, for IT Systems, SR-235 U40-2N</t>
  </si>
  <si>
    <t>5060S0310201</t>
  </si>
  <si>
    <t>5060S0310203</t>
  </si>
  <si>
    <t>Automatic, Regulatory Apparatus, for IT Systems, SR-310 RC 2</t>
  </si>
  <si>
    <t>5060S0310202</t>
  </si>
  <si>
    <t>Automatic, Regulatory Apparatus, for IT Systems, SR-310 RC 2 U10-2N</t>
  </si>
  <si>
    <t>5060S0310200</t>
  </si>
  <si>
    <t>5060S3200200</t>
  </si>
  <si>
    <t>5060S0320202</t>
  </si>
  <si>
    <t xml:space="preserve">Automatic, Regulatory Apparatus, for IT Systems, SR-320 RC 2 </t>
  </si>
  <si>
    <t>5060S0320204</t>
  </si>
  <si>
    <t>Automatic, Regulatory Apparatus, for IT Systems, SR-320 RC 2 U20-2N</t>
  </si>
  <si>
    <t>5060S0320203</t>
  </si>
  <si>
    <t>5060S0335401</t>
  </si>
  <si>
    <t>5060S0335403</t>
  </si>
  <si>
    <t>5060S0335402</t>
  </si>
  <si>
    <t>Automatic, Regulatory Apparatus, for IT Systems, SR-335 RC 2 U40-2N</t>
  </si>
  <si>
    <t>5060S0335400</t>
  </si>
  <si>
    <t>Automatic, Regulatory Apparatus, for IT Systems, SR-335 U40-2N</t>
  </si>
  <si>
    <t>5060S0420201</t>
  </si>
  <si>
    <t>5060S0420203</t>
  </si>
  <si>
    <t>Automatic, Regulatory Apparatus, for IT Systems, SR-420 RC 2</t>
  </si>
  <si>
    <t>5060S0420202</t>
  </si>
  <si>
    <t>Automatic, Regulatory Apparatus, for IT Systems, SR-420 RC 2 U20-2N</t>
  </si>
  <si>
    <t>5060S0420200</t>
  </si>
  <si>
    <t>5060S0435400</t>
  </si>
  <si>
    <t>5060S0435401</t>
  </si>
  <si>
    <t>5060S0435403</t>
  </si>
  <si>
    <t>Automatic, Regulatory Apparatus, for IT Systems, SR-435 RC 2 U40-2N</t>
  </si>
  <si>
    <t>5060S0435402</t>
  </si>
  <si>
    <t>Automatic, Regulatory Apparatus, for IT Systems, SR-435 U40-2N</t>
  </si>
  <si>
    <t>5060S0520203</t>
  </si>
  <si>
    <t>5060S0520205</t>
  </si>
  <si>
    <t>Automatic, Regulatory Apparatus, for IT Systems, SR-520 RC 2</t>
  </si>
  <si>
    <t>5060S0520204</t>
  </si>
  <si>
    <t>Automatic, Regulatory Apparatus, for IT Systems, SR-520 RC 2 U20-2N</t>
  </si>
  <si>
    <t>5060S0520202</t>
  </si>
  <si>
    <t>5060S0535201</t>
  </si>
  <si>
    <t>5060S0535203</t>
  </si>
  <si>
    <t>Automatic, Regulatory Apparatus, for IT Systems, SR-535 RC 2</t>
  </si>
  <si>
    <t>5060S0535202</t>
  </si>
  <si>
    <t>Automatic, Regulatory Apparatus, for IT Systems, SR-535 RC 2 U40-2N</t>
  </si>
  <si>
    <t>5060S0535200</t>
  </si>
  <si>
    <t>5060S0635202</t>
  </si>
  <si>
    <t>5060S0635203</t>
  </si>
  <si>
    <t>Automatic, Regulatory Apparatus, for IT Systems, SR-635 RC 2</t>
  </si>
  <si>
    <t>5060S0635400</t>
  </si>
  <si>
    <t>Automatic, Regulatory Apparatus, for IT Systems, SR-635 RC 2 U40-2N</t>
  </si>
  <si>
    <t>5060S0735201</t>
  </si>
  <si>
    <t>5060S0735203</t>
  </si>
  <si>
    <t>Automatic, Regulatory Apparatus, for IT Systems, SR-735 RC 2</t>
  </si>
  <si>
    <t>5060S0735202</t>
  </si>
  <si>
    <t>Automatic, Regulatory Apparatus, for IT Systems, SR-735 RC 2 U40-2N</t>
  </si>
  <si>
    <t>5060S0735200</t>
  </si>
  <si>
    <t>5060S0470403</t>
  </si>
  <si>
    <t>Automatic, Regulatory Apparatus, for IT Systems, SR-470 RC 3</t>
  </si>
  <si>
    <t>5060S0570403</t>
  </si>
  <si>
    <t>Automatic, Regulatory Apparatus, for IT Systems,  SR-570 RC 3</t>
  </si>
  <si>
    <t>5060S0670403</t>
  </si>
  <si>
    <t>Automatic, Regulatory Apparatus, for IT Systems,  SR-670 RC 3</t>
  </si>
  <si>
    <t>5060S0770403</t>
  </si>
  <si>
    <t>5060S0870403</t>
  </si>
  <si>
    <t>Automatic, Regulatory Apparatus, for IT Systems, SR-870 RC 3</t>
  </si>
  <si>
    <t>5060S0640403</t>
  </si>
  <si>
    <t>Automatic, Regulatory Apparatus, for IT Systems, SR-640 RC 3</t>
  </si>
  <si>
    <t>5060S0740403</t>
  </si>
  <si>
    <t>Automatic, Regulatory Apparatus, for IT Systems, SR-740 RC 3</t>
  </si>
  <si>
    <t>5060S0840403</t>
  </si>
  <si>
    <t>Automatic, Regulatory Apparatus, for IT Systems, SR-840 RC 3</t>
  </si>
  <si>
    <t>5060S0840402</t>
  </si>
  <si>
    <t>Automatic, Regulatory Apparatus, for IT Systems, SR-640 RC 3 U40-2N</t>
  </si>
  <si>
    <t>5060S0740402</t>
  </si>
  <si>
    <t>Automatic, Regulatory Apparatus, for IT Systems, SR-740 RC 3 U40-2N</t>
  </si>
  <si>
    <t>5060S0640402</t>
  </si>
  <si>
    <t>Automatic Regulatory Apparatus for IT Systems, SR-210</t>
  </si>
  <si>
    <t>Automatic Regulatory Apparatus for IT Systems, SR-220</t>
  </si>
  <si>
    <t>Automatic Regulatory Apparatus for IT Systems, SR-220 U20-2N</t>
  </si>
  <si>
    <t>Automatic Regulatory Apparatus for IT Systems, SR-235</t>
  </si>
  <si>
    <t>Automatic Regulatory Apparatus for IT Systems, SR-310</t>
  </si>
  <si>
    <t>Automatic Regulatory Apparatus for IT Systems, SR-310 U10-2N</t>
  </si>
  <si>
    <t>Automatic Regulatory Apparatus for IT Systems, SR-320</t>
  </si>
  <si>
    <t>Automatic Regulatory Apparatus for IT Systems, SR-320 U20-2N</t>
  </si>
  <si>
    <t>Automatic Regulatory Apparatus for IT Systems, SR335</t>
  </si>
  <si>
    <t xml:space="preserve">Automatic, Regulatory Apparatus, for IT Systems, SR335 RC2 </t>
  </si>
  <si>
    <t>Automatic Regulatory Apparatus for IT Systems, SR420</t>
  </si>
  <si>
    <t>Automatic Regulatory Apparatus for IT Systems, SR-420 U20-2N</t>
  </si>
  <si>
    <t>Automatic Regulatory Apparatus for IT Systems, SR435</t>
  </si>
  <si>
    <t>Automatic, Regulatory Apparatus, for IT Systems, SR-435 RC 2</t>
  </si>
  <si>
    <t>Automatic Regulatory Apparatus for IT Systems, SR520</t>
  </si>
  <si>
    <t>Automatic Regulatory Apparatus for IT Systems, SR-520 U20-2N</t>
  </si>
  <si>
    <t>Automatic Regulatory Apparatus for IT Systems, SR-535</t>
  </si>
  <si>
    <t>Automatic Regulatory Apparatus for IT Systems, SR-535 U40-2N</t>
  </si>
  <si>
    <t xml:space="preserve">Automatic Regulatory Apparatus for IT Systems, SR-635 </t>
  </si>
  <si>
    <t>5060S0635201</t>
  </si>
  <si>
    <t>Automatic Regulatory Apparatus for IT Systems, SR-635 U40-2N</t>
  </si>
  <si>
    <t>Automatic Regulatory Apparatus for IT Systems, SR-735</t>
  </si>
  <si>
    <t>Automatic Regulatory Apparatus for IT Systems, SR-735 U40-2N</t>
  </si>
  <si>
    <t>Automatic, Regulatory Apparatus, for IT Systems,  SR-770 RC 3</t>
  </si>
  <si>
    <t>Automatic, Regulatory Apparatus, for IT Systems, SR-840 RC3 U40-2N</t>
  </si>
  <si>
    <t>5060S1040403</t>
  </si>
  <si>
    <t>Automatic, Regulatory Apparatus, for IT Systems, SR-1040 RC3 U40-2N</t>
  </si>
  <si>
    <t>5060S1040402</t>
  </si>
  <si>
    <t>5060S1070403</t>
  </si>
  <si>
    <t>Automatic, Regulatory Apparatus, for IT Systems, SR-1070 RC 3</t>
  </si>
  <si>
    <t>5060S0935403</t>
  </si>
  <si>
    <t>Automatic, Regulatory Apparatus, for IT Systems, SR-9-35 RC4 </t>
  </si>
  <si>
    <t>5060S1335403</t>
  </si>
  <si>
    <t>Automatic, Regulatory Apparatus, for IT Systems, SR-13-35 RC5</t>
  </si>
  <si>
    <t>5060S1435403</t>
  </si>
  <si>
    <t>Automatic, Regulatory Apparatus, for IT Systems, SR-14-35 RC5</t>
  </si>
  <si>
    <t>Item</t>
  </si>
  <si>
    <t>Quantity</t>
  </si>
  <si>
    <t>CRV, 10 kW , with Digital Scroll, with Indoor and Outdoor, Anti Corrosive Unit</t>
  </si>
  <si>
    <t>Subassembly, Electrical Accessories, SR-210 (RC &amp; Non-RC)</t>
  </si>
  <si>
    <t>Subassembly, RDU and Monitoring, of SR-210/SR-220/SR-235 (RC and Non-RC)</t>
  </si>
  <si>
    <t>Kit, Containment Frame, (CRV and Utility), of Non-RC Model, for SmartRow</t>
  </si>
  <si>
    <t>2200 H x 625 W x 1000 D, Utility Cabinet, for Fire Fighting Items, and Electrical DB Panel.</t>
  </si>
  <si>
    <t>Subassembly, Rack Accessories, of SR-210/SR-220/SR-235</t>
  </si>
  <si>
    <t>Kit, Fire Fighting System, for SR210 and SR210 RC</t>
  </si>
  <si>
    <t>Assembly, Exhaust Fan with Gravity Damper, for Smart Row</t>
  </si>
  <si>
    <t>19 inch, 42U, 600 W x 1800 D, Rack Containment Frame, with Both Side, Glass Door, Front Frame, Rear Frame and  Base Frame and, Server Rack with Accessories (With boughtout accessories).</t>
  </si>
  <si>
    <t>19 inch, 42U, 800 W x 1800 D, Rack Containment Frame, with Both Side, Glass Door, Front Frame, Rear Frame and  Base Frame and, Server Rack with Accessories (With boughtout accessories).</t>
  </si>
  <si>
    <t>Vertical Socket strip with 12 nos of IEC C13 Sockets &amp; 4 nos of IEC C19 Socket with 2.5 mtr power chord with 32A  MCB. for HD rack</t>
  </si>
  <si>
    <t>6/16 Socket Strip 12 Sockets, with Indicators, with 2.5 m Power Cord, with 32A MCB</t>
  </si>
  <si>
    <t>Liebert MPH-I Rack PDU,  1 Ph, 230V, 32A, 18 x C13, 6 x C19, Aggregate Metering</t>
  </si>
  <si>
    <t>Network Power Switch, Local, 1 X 1, 6 kVA, 1 Phase, 230 V, 2 Pole</t>
  </si>
  <si>
    <t>Rodent Repellent Standalone for Smart  Cabinet</t>
  </si>
  <si>
    <t>1 Camera with 16 GB SD Card</t>
  </si>
  <si>
    <t>4 Channel DVR, with 1 CCTV (500 GB Hard Disc)</t>
  </si>
  <si>
    <t>4 Channel DVR, with 2 CCTV (500 GB Hard Disc)</t>
  </si>
  <si>
    <t>4 Channel DVR, with 4 CCTV (1 TB Hard Disc)</t>
  </si>
  <si>
    <t>Panel, Blanking, 1U, Tool Less, Universal</t>
  </si>
  <si>
    <t>Fixed Shelf, CRCA, for 19 inch, 42U, 600 W/800 W, Server Rack, SmartRow</t>
  </si>
  <si>
    <t>Kit, Fire Fighting System, VESDA - VLF-250 System, for SmartRow</t>
  </si>
  <si>
    <t xml:space="preserve">        WRSTND01</t>
  </si>
  <si>
    <t>Warranty Standard - 12 Months</t>
  </si>
  <si>
    <t>Manufactured Product, BOM of, SR-210</t>
  </si>
  <si>
    <t>Kit, Fire Fighting System and Access Control (Front and Rear Door), for SR210RC</t>
  </si>
  <si>
    <t>Kit, DB Panel, SR-720, SR-620, SR-520, SR-420,SR-320, SR-510, SR-410, SR-310, SR-210 (RC &amp; Non-RC)</t>
  </si>
  <si>
    <t>Subassembly, DB panel 1, DB panel 2 for SR-720, SR-620, SR-520, SR-420,SR-320, SR-510, SR-410, SR-310, SR-210 (RC &amp; Non-RC) with Acrylic Cover Protection for MCB's</t>
  </si>
  <si>
    <t>Kit, Fire and Access, for SmartRow SR 210 RC, Customize Location, of Utility Cabinet, 10 m away from SmartRow</t>
  </si>
  <si>
    <t>Kit, Biometric Access Control System, for SmartRow</t>
  </si>
  <si>
    <t>Subassembly, BOM, Electrical Accessories, SR-210 (RC &amp; Non-RC), Dual Power Source, 10 m Away</t>
  </si>
  <si>
    <t xml:space="preserve">        5050SR0M0000</t>
  </si>
  <si>
    <t>Main Option Class, Automatic Regulatory Apparatus for IT Systems, Smart Row</t>
  </si>
  <si>
    <t>Smart Subassembly, UPS ITA2, 1 X 1/3 X 1, 10 kVA x 2 with Communication Card</t>
  </si>
  <si>
    <t>Subassembly, CRV4 35 &amp; 45kW Containment Frame (700W x (400+1000+400)D) &amp; Utility of RC2 model for SmartRow</t>
  </si>
  <si>
    <t>Subassembly, Rack Accessories, of SR-210 RC 2/SR-220 RC 2/SR235 RC 2</t>
  </si>
  <si>
    <t>Manufactured Product, BOM of, SR-210 RC 2</t>
  </si>
  <si>
    <t>Subassembly, Rack Containment Frame, Network Rack, 19 inch, 42U, 800 W X 1800 D(400+1000+400D), with Packaging</t>
  </si>
  <si>
    <t>18.5 LCD, USB KB, 2USB PASS, 16P-US INTL</t>
  </si>
  <si>
    <t>Battery, Valve Regulated Lead Acid (AGM), Block, 26 Ah, 12 Vdc, Amararaja Quanta, Type - 12AL026, with 3 Years Warranty</t>
  </si>
  <si>
    <t>Kit, Battery Cable Links, for 26 Ah, 34 Blocks</t>
  </si>
  <si>
    <t>Circuit Breaker, Miniature, 63 Amp, DC, 250 Vdc, 1 Pole</t>
  </si>
  <si>
    <t>Din Rail,  Aluminium, S.D.R.35 mm</t>
  </si>
  <si>
    <t>Cable, NYVIN, 1 Core, Size 10, White, 660 / 1100 V Grade</t>
  </si>
  <si>
    <t>Subassembly,UH52SA1Z6,UF-RS485 communication card subassembly of 232 Transfer to 485 Signal for ITA UPS(Without assembly)</t>
  </si>
  <si>
    <t>Adjustable Rail Kit, for 6/10/20 kVA Liebert ITA2 UPS</t>
  </si>
  <si>
    <t>Rack, Mild Steel, Structure, Battery, 26 / 24 Ah, 12 Vdc, Battery with 24 Blocks, G &amp; Y / Amararaja / Leoch and Exide Make Battery</t>
  </si>
  <si>
    <t>Kit, Battery Cable Links, for 24 / 26 Ah, 24 Blocks, G &amp; Y / AmaraRaja / Leoch / Exide Make Battery</t>
  </si>
  <si>
    <t>Battery Breaker Cabinet, with 63A 2pole MCB  X 1, for 6/10KVA</t>
  </si>
  <si>
    <t>Liebert ITA 2, 10 kVA UPS System, 1Ph-3Ph Input/1Ph Output, LB</t>
  </si>
  <si>
    <t>CRV, 10 kW , with Digital Scroll, with Indoor and Outdoor, Anti Corrosive Unit, with SFA</t>
  </si>
  <si>
    <t>Subassembly, Rack Containment Frame, Network Rack, 19 inch, 42U, 800 W X 1800(300+1200+300) D with Packaging</t>
  </si>
  <si>
    <t>Subassembly, CRV4 35 &amp; 45kW Containment Frame (700W x (300+1200+300)D) &amp; Utility of RC2 model for SmartRow</t>
  </si>
  <si>
    <t>Vertical Socket Strip, with 20 nos of IEC C13 Sockets and 4 nos of IEC C19 Socket, with 2.5 mtr Power Chord, with 32A  MCB RAL 9005</t>
  </si>
  <si>
    <t>Subassembly, BOM, Electrical Accessories, SR-210 (RC &amp; Non-RC), Without UPS</t>
  </si>
  <si>
    <t>Subassembly, for 16A LTS with Suitable Accessories and SNMP SIC Card</t>
  </si>
  <si>
    <t>IRM-S01DN-B, Door status sensor-black-normal close-RJ45-500mA/40~70mm--10~51℃</t>
  </si>
  <si>
    <t>Cable, PVC, Copper, 3 Core, 2.5 Sq. mm, 660 / 1100 V Grade, FRLS, Flexible</t>
  </si>
  <si>
    <t>Kit, VESDA of SmartRow-SR-210 / SR-210-RC</t>
  </si>
  <si>
    <t>18.5 LCD, USB KB, 2USB PASS, 8P-US INTL</t>
  </si>
  <si>
    <t>Horizontal Socket Strip, with 6 nos of 6/13 A Universal Sockets and with 32 Amp MCB and Industrial Plug</t>
  </si>
  <si>
    <t>Vertiv GU 1.5 RPDU, Monitored Outlet Level EC, 32A, 230V, 7.3kW, Vertical, (18) Locking IEC C13, (6) Locking IEC C19, 10ft / 3m power cord with 2P+E (IP44), Black Powder Coat</t>
  </si>
  <si>
    <t>2U, 19’’ Rack mount cabinet for 7 Ah,16 Block with MCB &amp; Interlinking</t>
  </si>
  <si>
    <t>Subassembly, Battery Bank Kit for Combined 30 min Backup with External Battery, for 10 kVA x 2 UPS</t>
  </si>
  <si>
    <t>Subassembly, Battery Bank Kit for Combined 60 min Backup with External Battery, for 10 kVA  x 2 UPS</t>
  </si>
  <si>
    <t>Manufactured Product, BOM of, SR-210 RC 2 U10-2N</t>
  </si>
  <si>
    <t>Subassembly, Rack Containment Frame, Server Rack, 19 inch, 42U, 600 W X 1800D(400+1000+400D), with Packaging</t>
  </si>
  <si>
    <t>Subassembly, Battery Bank Kit for combine 10 min Backup, 19'' Rack Mount Internal Battery 10 kVA x 2 UPS</t>
  </si>
  <si>
    <t>CRV Containment Frame, with Both Side, Plain Door, Front Frame, Rear Frame and Base Frame, with side panels on both sides (With boughtout accessories and SS hardwares), for export cases</t>
  </si>
  <si>
    <t>CRV Containment Frame, with Both Side, Plain Door, Front Frame, Rear Frame and Base Frame, without side panels on both sides (With boughtout accessories and SS hardwares), for export cases</t>
  </si>
  <si>
    <t>Utility Cabinet, for Fire Fighting Items, and DB Panel, 2150 H x 600 W x 1000 D, with SS hardwares, for export cases</t>
  </si>
  <si>
    <t>CRV Containment, 7 Ply Corrugated Packing with Vacuuming</t>
  </si>
  <si>
    <t>Utility Cabinet, 7 Ply Corrugated Packing with Vacuuming</t>
  </si>
  <si>
    <t>Rack Containment Frame, Server Rack, 19 inch, 42U, 600 W X 1800 D  with Front Glass Door and Rear PLAIN  Split Door and EM lock on both Front &amp; Rear Door, (with Boughtout Accessories and SS hardwares), for export cases</t>
  </si>
  <si>
    <t>Rack Containment Frame, Network Rack, 42U, 19 inch, 800 W X 1800 D,  with Front Glass Door and Rear Plain Split Door and EM lock on both Front &amp; Rear Door, (with Boughtout Accessories and SS hardwares), for export cases</t>
  </si>
  <si>
    <t>Export packing, 600W Rack Containment, 7 Ply Corrugated Packing with Vacuuming</t>
  </si>
  <si>
    <t>Packing, Corrugated, with Vacuum, 7 Ply, 800 W Rack Containment</t>
  </si>
  <si>
    <t>PDU, Vertical Mounting, 1 Phase, with 12 nos. IEC-C13 outlet &amp; 4 nos. IEC C19 outlet, 1 Pole, 32A D curve MCB with safety guard, Power Indicator, 2.5mtr, 3 Core 6 sqmm FRLS Power Cord unterminated Colour: RAL 9005 Texture (Black)</t>
  </si>
  <si>
    <t>4 Channel, DVR with 2 CCTV, (1 TB Hard Disc), with Cable and Power Supply</t>
  </si>
  <si>
    <t>Packing, Wooden, CRV, For Export</t>
  </si>
  <si>
    <t>Packing Assembly, for HCR 43/51/59  Condenser, Export Packing</t>
  </si>
  <si>
    <t>Assembly, Export Packing, for Loose Material,  40 x 30 x 27</t>
  </si>
  <si>
    <t>Assembly, Packing, Export, Battery Rack Bolted Assembly, 1670 W x 630 D x 1835 H, 5 Tier, 2032 X 865 X 712 mm</t>
  </si>
  <si>
    <t>Display, Large, iCOM, 180632G9, for Air Conditioning Machine</t>
  </si>
  <si>
    <t>Liquid Reciver 7,8 LT PED, PDX, 45BAR, 330145</t>
  </si>
  <si>
    <t>Holder of Liquid Receiver, PDX, 124735, EH3000C87</t>
  </si>
  <si>
    <t>Valve, Gas Control SAF 1/2 x 3/4 D10/CS 45 Ngi, 378394</t>
  </si>
  <si>
    <t>Subassembly, BOM, with Receiver, CRV10/20</t>
  </si>
  <si>
    <t>Subassembly, Rack Accessories, of SR-310/SR-320/SR-335</t>
  </si>
  <si>
    <t>Subassembly, UHRF3S67Z1, UHRF3S67Z, 30 kVA, Main Power Subassembly, for Rack-Mounted UPS, 02351750</t>
  </si>
  <si>
    <t>TVSS, 3 Phase, 50 kA, Powersure Q Rated, 320YC02AWRC2Q, 3 Phase, 440 V, 4 Wire TVSS with Relay Contact</t>
  </si>
  <si>
    <t>Battery Circuit Breaker Enclosure, 120 / 150 / 200 kVA, 630 Amp MCCB 4P, suitable for 36 kA, 500 V DC for NXr UPS</t>
  </si>
  <si>
    <t>IntelliSlot, Unity, Dual Protocol Communication Card</t>
  </si>
  <si>
    <t>Cable, NYVIN, 1 Core, Size 8, White, 660 / 1100 V Grade</t>
  </si>
  <si>
    <t>UPS Equipment, UHRF3S672Z, Mounted Standard High-Frequency Link, 3 X 3, 150 Kva, Intelligent UPS, APM 150, 01200534</t>
  </si>
  <si>
    <t>Battery, Valve Regulated Lead Acid (SMF), Block, 42Ah, 12 Vdc, AMARARAJA QUANTA-I, 12AL042, AGM, With 5 Years Warranty</t>
  </si>
  <si>
    <t>Rack, Mild Steel, Structure, Battery, 40 Ah, 12 Vdc, 20 Blocks, ES40-12</t>
  </si>
  <si>
    <t>Kit, Battery Cable Links, for 40 / 42 Ah, 24 Blocks, G &amp; Y / AmaraRaja / Leoch/ Panasonic / Exide Make Battery</t>
  </si>
  <si>
    <t>Kit, Battery Cable Links, for 40 / 42 Ah, 18 Blocks, Nyvin '10' Rocket / AmaraRaja / Leoch / Panasonic / Exide Make Battery</t>
  </si>
  <si>
    <t>Circuit Breaker, Miniature, 63 Amp, 125 / 250 Vdc, 2 Pole, C Curve, 10 kA, DIN Mounting</t>
  </si>
  <si>
    <t>Vertiv GU1.5, Monitored, 7.3 KW, 32Amps, 36 C13, 6 C19, APAC - CP8853</t>
  </si>
  <si>
    <t>Battery, Valve Regulated Lead Acid (AGM), Block, 42 Ah, 12 Vdc, Amararaja Quanta, Type - 12AL042, with 3 Years Warranty</t>
  </si>
  <si>
    <t>Battery, Valve Regulated Lead Acid (AGM), Block, 26 Ah, 12 Vdc, Amararaja Quanta, Type - 12AL026, with 5 Years Warranty</t>
  </si>
  <si>
    <t>Rack, CRCA, Structure, Battery, 26 / 24 Ah, 12 Vdc, Battery with 18 Blocks, G &amp; Y / Amararaja / Leoch and Exide Make Battery</t>
  </si>
  <si>
    <t>Kit, Battery Cable Links, for 24 / 26 Ah, 18 Blocks, Nyvin'10', G &amp; Y / AmaraRaja / Leoch/ Exide Make Battery</t>
  </si>
  <si>
    <t>Subassembly, UPS O/P Distribution for SC1</t>
  </si>
  <si>
    <t>LP</t>
  </si>
  <si>
    <t>CRV, 20 kW , with Digital Scroll, with Indoor and Outdoor, Anti Corrosive Unit</t>
  </si>
  <si>
    <t>Manufactured Product, BOM of, SR-220</t>
  </si>
  <si>
    <t>Subassembly, BOM, Electrical Accessories, SR-220 (RC &amp; Non-RC)</t>
  </si>
  <si>
    <t>Kit, DB Panel, SR-320, SR-220 (RC &amp; Non-RC)</t>
  </si>
  <si>
    <t>Subassembly, DB panel 1, DB panel 2 for SR-320, SR-220 (RC &amp; Non-RC) with Acrylic Cover Protection for MCB's</t>
  </si>
  <si>
    <t>Subassembly, BOM, Electrical Accessories, SR-220 (RC &amp; Non-RC), Dual Power Source, 10 m Away</t>
  </si>
  <si>
    <t>VR Rack 42U, 600 x 1200, Front &amp; Rear Perforated Door, VR3300</t>
  </si>
  <si>
    <t>CRV, 20 kW , with Digital Scroll, with Indoor and Outdoor, Anti Corrosive Unit, with SFA</t>
  </si>
  <si>
    <t>Vertiv, GU1, RPDU, Monitored, Upgradeable, 16A, 230/400V WYE, 3 Phase, Vertical, (36) IEC C13, (6) IEC C19, 3m power cord with 3P+N+E (IP44), Black Powder Coat</t>
  </si>
  <si>
    <t>Subassembly, BOM, Back Door, CRV</t>
  </si>
  <si>
    <t>Subassembly, BOM, Castor Wheel, CRV</t>
  </si>
  <si>
    <t>Subassembly, BOM, Levelling Foot, CRV</t>
  </si>
  <si>
    <t>Vertical Socket Strip, with 18 nos of IEC C13 Sockets and 6 nos, of IEC C19 Socket, with 2.5 Mtr Power Chord, with 32 A , 3 Phase MCB. RAL 9005</t>
  </si>
  <si>
    <t>Subassembly, Rack Containment Frame, Server Rack, 19 inch, 42U, 600 W X 1800(300+1200+300) D with Packaging</t>
  </si>
  <si>
    <t>CRV Containment Frame, 400W x 1800D(300+1200+300) CRV with Front Plain Door, Front, Middle and Rear Frame with Base, with Side Panels on both Sides (with Boughtout Accessories)</t>
  </si>
  <si>
    <t>CRV+ CR030RC, Chilled Water, with 06 Fans, Precision Air Conditioning Machine</t>
  </si>
  <si>
    <t>Industrial Wander Plug, 32 Amp, 3 Phase I-PDU, 5 Pin, Red Color, IEC309</t>
  </si>
  <si>
    <t>Kit, Biometric Access Logic, Emergency Door Opening in SC-13-AC without Egress Switch</t>
  </si>
  <si>
    <t>Subassembly, RDU and Monitoring, of SC-1-2 U3 2N/SC-1-2/SC-1-3 U3 2N/SC-1-3/SC-1-3 U6 2N/SC-1-3 U10 2N</t>
  </si>
  <si>
    <t>Cat-6 Cable with RJ45 Connector at both end 5 Meter Each</t>
  </si>
  <si>
    <t>Packing, for Export CRV Containment 400W, 7 Ply Corrugated Packing with Vacuuming</t>
  </si>
  <si>
    <t>WRSTND01</t>
  </si>
  <si>
    <t>5050SR0M0000</t>
  </si>
  <si>
    <t>Qty wsie LP</t>
  </si>
  <si>
    <t>Smart Subassembly, UPS ITA2, 3 X 3 / 3 X 1, 20 kVA x 2 with Communication Card</t>
  </si>
  <si>
    <t>Subassembly, Battery Bank Kit for Combined 30 min Backup with External Battery, for 20 kVA x 2 UPS</t>
  </si>
  <si>
    <t>Subassembly, Battery Bank Kit for Combined 60 min Backup with External Battery, for 20 kVA x 2 UPS</t>
  </si>
  <si>
    <t>Manufactured Product, BOM of, SR-220 U20-2N</t>
  </si>
  <si>
    <t>CRV4, CR025R, Inverter Scroll, Air Conditioning Machine with Indoor Top Piping and Outdoor with HCR-51 Condenser, with Fan Speed Controller and Anti Corrosive Coating</t>
  </si>
  <si>
    <t>Corrugated Packing, 5 Ply, CRV4 Containment(400W) with EP Foam, 2286H x 1905D x 512D, for SmartRow</t>
  </si>
  <si>
    <t>Corrugated Packing, 5 Ply, Utility Cabinet with EP Foam, 2286 (H) X 1118 (W) X 699 (D), for SmartRow</t>
  </si>
  <si>
    <t>Brush, for Cable Entry, 58mm W X 8mm Thick, for SmartRow</t>
  </si>
  <si>
    <t>Manufactured Product, BOM of, SR-220 RC 2</t>
  </si>
  <si>
    <t>UPS Option Class, Automatic Regulatory Apparatus, for IT Systems, SR435RC</t>
  </si>
  <si>
    <t>Battery Kit Option Class,Automatic Regulatory Apparatus, for IT Systems, SR435RC</t>
  </si>
  <si>
    <t>Customer Specific Accessories, Option Class, Automatic Regulatory Apparatus for IT Systems, SC/SR</t>
  </si>
  <si>
    <t>Subassembly, BOM, Basic, CRV20RA, SFA for Rajasthan City Surveillance</t>
  </si>
  <si>
    <t>Subassembly, BOM, Condensate Pump, CRV</t>
  </si>
  <si>
    <t>Subassembly, BOM, Bottle Humidifier, CRV</t>
  </si>
  <si>
    <t>Subassembly, BOM, Unity, Dual Protocol Communication Card</t>
  </si>
  <si>
    <t>Subassembly, BOM, Heater, CRV</t>
  </si>
  <si>
    <t>Subassembly, BOM, Evaporator Coil Option, Coated, CRV20RA</t>
  </si>
  <si>
    <t>Kit, Piping, Condenser Connections, Top, CRV20RA</t>
  </si>
  <si>
    <t>Subassembly, Condenser, G.I., HCR-43, R-410A, with Fan Speed Controller with Anti Corrosive Coating</t>
  </si>
  <si>
    <t>CRV Containment Frame, 1800D(300+1200+300) CRV with Both Side, Plain Door, Front Frame, Rear Frame and Base Frame, with Side Panels on Both Sides (with Boughtout Accessories)</t>
  </si>
  <si>
    <t>CRV Containment Frame, 1800D(300+1200+300) CRV with Both Side, Plain Door, Front Frame, Rear Frame and Base Frame, without Side Panels on Both Sides (with Boughtout Accessories)</t>
  </si>
  <si>
    <t>Rack Containment Frame, Network Rack, 42U, 19 inch, 800W x 1800D(300+1200+300),  with Front Glass Door and Rear Plain Split Door and EM Lock on both Front and Rear Door, with Boughtout Accessories</t>
  </si>
  <si>
    <t>Battery Shelf, 3U, 42Ah-12V, 19 inch, Rack Mountable</t>
  </si>
  <si>
    <t>Kit, Battery Cable Links, for 26 Ah, 42 Blocks, with Size 6 Nyvin Cable</t>
  </si>
  <si>
    <t>Gasket, 25 X 3 mm Thick, Adhesive Type</t>
  </si>
  <si>
    <t>Kit, Adjustable Rail, 1 Phase, Adapt, 21150652, 02354061</t>
  </si>
  <si>
    <t>UPS, Liebert ITA, UHR43S673Z, 3 x 3, 40 KVA, 3 Phase (For AP), UHA3R-0400, 01201140</t>
  </si>
  <si>
    <t>Battery Circuit Breaker Enclosure, 125 Amp, for 30 kVA / 40 kVA, NXC UPS, 3 Pole, +Ve 270 Vdc, Neutral, -Ve 270Vdc</t>
  </si>
  <si>
    <t>Cable, NYVIN, 1 Core, Size 6, White, 660 / 1100 V Grade</t>
  </si>
  <si>
    <t>Camera, ES-HNG130I-I, 1.30 Mega Pixel, 1/3 inch, CMOS ICR Day/Night  IP Box,AC Supply, DC12V/POE, Wall Mounted</t>
  </si>
  <si>
    <t>Temperature and Humidity Sensor (RDU-A-S02TH)</t>
  </si>
  <si>
    <t>Converter, AC to DC Converter, Power Circuits, Input 230V/2.2A or 115V/4A, Output 24 V, 8.8 Amp, LRS-200-24</t>
  </si>
  <si>
    <t>CRV Containment Frame, 700W x 1800D(400+1000+400D) with Both Side, Plain Door, Front Frame, Rear Frame and Base Frame, with side panels on both sides (With boughtout accessories)</t>
  </si>
  <si>
    <t>CRV Containment Frame, 700W x 1800D(400+1000+400D) with Both Side, Plain Door, Front Frame, Rear Frame and Base Frame, without side panels (With boughtout accessories)</t>
  </si>
  <si>
    <t>IRM-4COM, 4COM extension card</t>
  </si>
  <si>
    <t>IRMS04DIF - RDU-A-4DI-RJ45, 4 DI Module with RJ45 Connectors</t>
  </si>
  <si>
    <t>IRM-S01W, 5 m, Water Strip Sensor</t>
  </si>
  <si>
    <t>Smoke Detective Sensor, IRM-S01S-C</t>
  </si>
  <si>
    <t>Access control for Single Door, Single leaf type with 1 EM Lock</t>
  </si>
  <si>
    <t>Parallel Cable, 1 Meter, for ITA 2, 6 kVA/10 kVA/20 kVA UPS</t>
  </si>
  <si>
    <t>Modem, TD-8411 USB 4G, for RDU</t>
  </si>
  <si>
    <t>Function Module, RDU-THD, Smart Cabinet Sensor (T+TH+T)*2</t>
  </si>
  <si>
    <t>PDU, 3 Ph, Vertical, 21 x 6/16 A Indian Socket 1P, 16A, MCB per Phase, D curve with Safety Guard, Power Indicator, 3mtr, 5C x 2.5 Sq.mm FRLS Power Cord Unterminated</t>
  </si>
  <si>
    <t>Subassembly, BOM, Electrical Accessories, SR-220 (RC &amp; Non-RC), Without UPS</t>
  </si>
  <si>
    <t>Kit, Electrical DB Panel, for SmartRow SR-870-RC, 3 CRV, with 125A incomers at PDUs</t>
  </si>
  <si>
    <t>Kit, DB Contactor Panel, with 80 Amps TP MCCB as Incomer and 16 Amp Contactor</t>
  </si>
  <si>
    <t>Kit Power Cable, for Contactor DB panel with 80 amps Incomer, for NAV project</t>
  </si>
  <si>
    <t>4 Channel, DVR with 2 CCTV, (2 TB Hard Disc), with Cable and Power Supply</t>
  </si>
  <si>
    <t>UPS Equipment, ITA2, 20K00Al3A02C, Rack/Tower-Mounted Standard High-Frequency Link Three &amp; Single Phase Input/Three &amp; Single Phase Output 20 kVA Intelligent Ups, ITA 20K00Al3A02C00</t>
  </si>
  <si>
    <t>Kit, Battery Cable Links, for 100 Ah, 34 Blocks</t>
  </si>
  <si>
    <t>Wire Harness, Parallel Communication Cable, 2M, For S600 &amp; Power Bank 600 UPS</t>
  </si>
  <si>
    <t>Battery, Valve Regulated Lead Acid (AGM), Block, 100 Ah, 12 Vdc, Amararaja Quanta, Type - 12AL100 with 5 Years</t>
  </si>
  <si>
    <t>Subassembly, CRV4 25kW Containment Frame (400W x (300+1200+300)D) &amp; Utility for RC2 Model for SmartRow</t>
  </si>
  <si>
    <t>5055S010000J</t>
  </si>
  <si>
    <t>5055S010000A</t>
  </si>
  <si>
    <t>5055S010000N</t>
  </si>
  <si>
    <t>Manufactured Product, BOM of, SR-220 RC 2 U20-2N</t>
  </si>
  <si>
    <t>Kit, Battery Cable Links, for 26 Ah, 42 Blocks</t>
  </si>
  <si>
    <t>Battery Rack Bolted Assembly, 1670 W x 630 D x 1410 H, 4 Tier</t>
  </si>
  <si>
    <t>Battery Circuit Breaker Enclosure, 63 Amp MCCB 4 Pole, for 10 kA, ICS = ICU, 500 V DC, for 10 kVA, NXc UPS</t>
  </si>
  <si>
    <t>Battery Shelf, 3U, 26Ah-12V, 19 inch, Rack Mountable</t>
  </si>
  <si>
    <t>Kit, Battery Cable Links, for 24/26 Ah, 8 Blocks, G &amp; Y / AmaraRaja / Leoch / Exide Make Battery</t>
  </si>
  <si>
    <t>Subassembly, Battery Bank Kit for combine 10 min Backup, 19'' Rack Mount Internal Battery 20 kVA x 2 UPS</t>
  </si>
  <si>
    <t>4 Channel, DVR with 1 CCTV, (1 TB Hard Disc), with Cable and Power Supply</t>
  </si>
  <si>
    <t>Battery Circuit Breaker Enclosure, 100 Amp MCCB 4 Pole, for 10 kA, ICS = ICU, 500 V DC, for 20 kVA, NXc UPS</t>
  </si>
  <si>
    <t>Battery, Valve Regulated Lead Acid (AGM), Block, 65 Ah, 12 Vdc, Amararaja Quanta, Type - 12AL065, with 3 Years Warranty</t>
  </si>
  <si>
    <t>Battery Rack Bolted Assembly, 1670 W x 630 D x 1835 H, 5 Tier</t>
  </si>
  <si>
    <t>Kit, Battery Cable Links, for 65 Ah, 34 Blocks</t>
  </si>
  <si>
    <t>Transformer, Input Isolation 10 kVA, 3 Phase, 415 V, 50 Hz, Class H, Natural Cooled</t>
  </si>
  <si>
    <t>Geist RPDU-Gr30014L-Monitored, Outlet Level EC, Upgradeable, 32A, 230/400V Wye, 3 Phase, Vertical, (12) Locking IEC C13,(12) Locking IEC C19, Alternating Phase/Circuits, Breakered, 10 ft / 3M Power Cord with 3P+N+E (IP44)</t>
  </si>
  <si>
    <t>Lugs, Copper, 6 Sqmm, Pin type, for Size 10 Uninyvin Cable</t>
  </si>
  <si>
    <t>Lugs, Copper, 6 Sqmm, Ring type, with 8 mm Hole for Size 10 Uninyvin Cable</t>
  </si>
  <si>
    <t>Transformer, Isolation, 25 kVA, 3 Phase, 415 V, 50 Hz, Class H, Natural Cooled</t>
  </si>
  <si>
    <t>Transformer, Input Isolation 20 kVA, 3 Phase, 415 V, 50 Hz, Class H, Natural Cooled</t>
  </si>
  <si>
    <t>Battery, Valve Regulated Lead Acid (AGM), Block, 65 Ah, 12 Vdc, Amararaja Quanta, Type - 12AL065, with 5 Years Warranty</t>
  </si>
  <si>
    <t>Vertiv, rPDU, Metered Upgradeable, 32A, 230/400V WYE, 22.0kW, Vertical, (24) Locking IEC C13, (6) Locking IEC C19, 3m Power cord with 3P+N+E (IP44), Blue Powder Coat (GI10058L-B)</t>
  </si>
  <si>
    <t>Battery Breaker Cabinet, with 63A 3 Pole MCB, 3 X 1, for 20 kva ITA 2 UPS</t>
  </si>
  <si>
    <t>Kit, DB panel, SR-535, SR-435, SR-335, SR-235 (RC &amp; Non-RC)</t>
  </si>
  <si>
    <t>Industrial Wander Socket, 32 Amp, 3 Phase I-PDU, 5 Pin, Red Color, IEC309</t>
  </si>
  <si>
    <t>Network Switch, 24 Port Gigabit switch, TP- link, TL-SG1024D</t>
  </si>
  <si>
    <t>Kit, Power Cable, for SmartRow SR-235 (RC &amp; Non-RC)</t>
  </si>
  <si>
    <t>Kit Network Cable for SmartRow SR-210, SR-220, SR-235 (RC &amp; Non-RC)</t>
  </si>
  <si>
    <t>Sensor, YD2015, Intelligent Electric Network Electricity Monitor, Current/Voltage Transformer, 24~48V, RS485, Current:6A, Phase Voltage:400V, Line Voltage:600V, 2.0%,N/A,-10~50℃, None, 110*75*72mm, NR, In-door</t>
  </si>
  <si>
    <t>Vertiv, rPDU, Metered Upgradeable, 32A, 230/400V WYE, 22.0kW, Vertical, (24) Locking IEC C13, (6) Locking IEC C19, 3m Power cord with 3P+N+E (IP44), Red Powder Coat (GI10058L-R)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</si>
</sst>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1" xfId="0" quotePrefix="1" applyNumberFormat="1" applyFont="1" applyBorder="1" applyAlignment="1">
      <alignment horizontal="center" vertical="center" wrapText="1"/>
    </xf>
    <xf numFmtId="1" fontId="0" fillId="0" borderId="0" xfId="0" applyNumberFormat="1"/>
    <xf numFmtId="0" fontId="0" fillId="0" borderId="1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2" xfId="0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2" formatCode="0.0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M\VEPL_SMARTSOLUTION_DTP_INR%20Dump.xlsx" TargetMode="External"/><Relationship Id="rId1" Type="http://schemas.openxmlformats.org/officeDocument/2006/relationships/externalLinkPath" Target="https://vertivco-my.sharepoint.com/personal/sanket_bugade_vertivco_com/Documents/Documents/APP/my-streamlit-app/VEPL_SMARTSOLUTION_DTP_INR%20Du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PL_SMARTSOLUTION_DTP_INR"/>
    </sheetNames>
    <sheetDataSet>
      <sheetData sheetId="0" refreshError="1">
        <row r="1">
          <cell r="C1" t="str">
            <v>Product Value</v>
          </cell>
        </row>
        <row r="2">
          <cell r="C2">
            <v>890302010100</v>
          </cell>
          <cell r="K2">
            <v>2971618</v>
          </cell>
        </row>
        <row r="3">
          <cell r="C3">
            <v>890303020200</v>
          </cell>
          <cell r="K3">
            <v>3812440</v>
          </cell>
        </row>
        <row r="4">
          <cell r="C4">
            <v>890304020200</v>
          </cell>
          <cell r="K4">
            <v>30442.9</v>
          </cell>
        </row>
        <row r="5">
          <cell r="C5">
            <v>890306020200</v>
          </cell>
          <cell r="K5">
            <v>4513028.3499999996</v>
          </cell>
        </row>
        <row r="6">
          <cell r="C6">
            <v>890303035400</v>
          </cell>
          <cell r="K6">
            <v>4750631.0599999996</v>
          </cell>
        </row>
        <row r="7">
          <cell r="C7">
            <v>890304035400</v>
          </cell>
          <cell r="K7">
            <v>4916188.21</v>
          </cell>
        </row>
        <row r="8">
          <cell r="C8">
            <v>890306035400</v>
          </cell>
          <cell r="K8">
            <v>5387092.96</v>
          </cell>
        </row>
        <row r="9">
          <cell r="C9">
            <v>890308035400</v>
          </cell>
          <cell r="K9">
            <v>5779797.1799999997</v>
          </cell>
        </row>
        <row r="10">
          <cell r="C10">
            <v>890308070000</v>
          </cell>
          <cell r="K10">
            <v>5426108.3399999999</v>
          </cell>
        </row>
        <row r="11">
          <cell r="C11">
            <v>890201001030</v>
          </cell>
          <cell r="K11">
            <v>498979.49</v>
          </cell>
        </row>
        <row r="12">
          <cell r="C12">
            <v>890202001060</v>
          </cell>
          <cell r="K12">
            <v>845385.89</v>
          </cell>
        </row>
        <row r="13">
          <cell r="C13">
            <v>890202002100</v>
          </cell>
          <cell r="K13">
            <v>1071379.99</v>
          </cell>
        </row>
        <row r="14">
          <cell r="C14">
            <v>890202003100</v>
          </cell>
          <cell r="K14">
            <v>1172554.3899999999</v>
          </cell>
        </row>
        <row r="15">
          <cell r="C15">
            <v>890115500000</v>
          </cell>
          <cell r="K15">
            <v>77777.95</v>
          </cell>
        </row>
        <row r="16">
          <cell r="C16">
            <v>890124102060</v>
          </cell>
          <cell r="K16">
            <v>298711.75</v>
          </cell>
        </row>
        <row r="17">
          <cell r="C17">
            <v>890142102060</v>
          </cell>
          <cell r="K17">
            <v>330847.26</v>
          </cell>
        </row>
        <row r="18">
          <cell r="C18">
            <v>325701000065</v>
          </cell>
          <cell r="K18">
            <v>263235</v>
          </cell>
        </row>
        <row r="19">
          <cell r="C19">
            <v>325701000063</v>
          </cell>
          <cell r="K19">
            <v>267855</v>
          </cell>
        </row>
        <row r="20">
          <cell r="C20">
            <v>325701000062</v>
          </cell>
          <cell r="K20">
            <v>265545</v>
          </cell>
        </row>
        <row r="21">
          <cell r="C21">
            <v>325701000064</v>
          </cell>
          <cell r="K21">
            <v>267855</v>
          </cell>
        </row>
        <row r="22">
          <cell r="C22">
            <v>325705000026</v>
          </cell>
          <cell r="K22">
            <v>40215</v>
          </cell>
        </row>
        <row r="23">
          <cell r="C23">
            <v>325705000027</v>
          </cell>
          <cell r="K23">
            <v>59535</v>
          </cell>
        </row>
        <row r="24">
          <cell r="C24">
            <v>325720000000</v>
          </cell>
          <cell r="K24">
            <v>110346.6</v>
          </cell>
        </row>
        <row r="25">
          <cell r="C25">
            <v>325721000000</v>
          </cell>
          <cell r="K25">
            <v>186147.2445</v>
          </cell>
        </row>
        <row r="26">
          <cell r="C26">
            <v>325721000001</v>
          </cell>
          <cell r="K26">
            <v>112646.8636</v>
          </cell>
        </row>
        <row r="27">
          <cell r="C27">
            <v>325721000002</v>
          </cell>
          <cell r="K27">
            <v>122713.5</v>
          </cell>
        </row>
        <row r="28">
          <cell r="C28">
            <v>325721000003</v>
          </cell>
          <cell r="K28">
            <v>788447.70239999995</v>
          </cell>
        </row>
        <row r="29">
          <cell r="C29">
            <v>325721000004</v>
          </cell>
          <cell r="K29">
            <v>333900</v>
          </cell>
        </row>
        <row r="30">
          <cell r="C30">
            <v>325721000005</v>
          </cell>
          <cell r="K30">
            <v>117337.5</v>
          </cell>
        </row>
        <row r="31">
          <cell r="C31">
            <v>325721000006</v>
          </cell>
          <cell r="K31">
            <v>118020.9546</v>
          </cell>
        </row>
        <row r="32">
          <cell r="C32">
            <v>325721000007</v>
          </cell>
          <cell r="K32">
            <v>123395.0454</v>
          </cell>
        </row>
        <row r="33">
          <cell r="C33">
            <v>325721000008</v>
          </cell>
          <cell r="K33">
            <v>133717.5</v>
          </cell>
        </row>
        <row r="34">
          <cell r="C34">
            <v>325723000000</v>
          </cell>
          <cell r="K34">
            <v>6379.8</v>
          </cell>
        </row>
        <row r="35">
          <cell r="C35">
            <v>325723000001</v>
          </cell>
          <cell r="K35">
            <v>136518.9</v>
          </cell>
        </row>
        <row r="36">
          <cell r="C36">
            <v>325723000002</v>
          </cell>
          <cell r="K36">
            <v>5317.2</v>
          </cell>
        </row>
        <row r="37">
          <cell r="C37">
            <v>325723000004</v>
          </cell>
          <cell r="K37">
            <v>5861.1</v>
          </cell>
        </row>
        <row r="38">
          <cell r="C38">
            <v>325723000005</v>
          </cell>
          <cell r="K38">
            <v>5913.6</v>
          </cell>
        </row>
        <row r="39">
          <cell r="C39">
            <v>325723000006</v>
          </cell>
          <cell r="K39">
            <v>176036.7</v>
          </cell>
        </row>
        <row r="40">
          <cell r="C40">
            <v>325723000007</v>
          </cell>
          <cell r="K40">
            <v>6407.1</v>
          </cell>
        </row>
        <row r="41">
          <cell r="C41">
            <v>325723000008</v>
          </cell>
          <cell r="K41">
            <v>6459.6</v>
          </cell>
        </row>
        <row r="42">
          <cell r="C42">
            <v>325723000009</v>
          </cell>
          <cell r="K42">
            <v>235725</v>
          </cell>
        </row>
        <row r="43">
          <cell r="C43">
            <v>325723000010</v>
          </cell>
          <cell r="K43">
            <v>6951</v>
          </cell>
        </row>
        <row r="44">
          <cell r="C44">
            <v>325723000011</v>
          </cell>
          <cell r="K44">
            <v>7003.5</v>
          </cell>
        </row>
        <row r="45">
          <cell r="C45">
            <v>325723000015</v>
          </cell>
          <cell r="K45">
            <v>257470.5</v>
          </cell>
        </row>
        <row r="46">
          <cell r="C46">
            <v>325723000012</v>
          </cell>
          <cell r="K46">
            <v>229009.2</v>
          </cell>
        </row>
        <row r="47">
          <cell r="C47">
            <v>325723000013</v>
          </cell>
          <cell r="K47">
            <v>7497</v>
          </cell>
        </row>
        <row r="48">
          <cell r="C48">
            <v>325723000014</v>
          </cell>
          <cell r="K48">
            <v>7549.5</v>
          </cell>
        </row>
        <row r="49">
          <cell r="C49">
            <v>325723000016</v>
          </cell>
          <cell r="K49">
            <v>8043</v>
          </cell>
        </row>
        <row r="50">
          <cell r="C50">
            <v>325723000017</v>
          </cell>
          <cell r="K50">
            <v>8095.5</v>
          </cell>
        </row>
        <row r="51">
          <cell r="C51">
            <v>340101070019</v>
          </cell>
          <cell r="K51">
            <v>1930.180521</v>
          </cell>
        </row>
        <row r="52">
          <cell r="C52">
            <v>325724620200</v>
          </cell>
          <cell r="K52">
            <v>1956696</v>
          </cell>
        </row>
        <row r="53">
          <cell r="C53">
            <v>325724620201</v>
          </cell>
          <cell r="K53">
            <v>2633148</v>
          </cell>
        </row>
        <row r="54">
          <cell r="C54">
            <v>325724635401</v>
          </cell>
          <cell r="K54">
            <v>2750496</v>
          </cell>
        </row>
        <row r="55">
          <cell r="C55">
            <v>325724635201</v>
          </cell>
          <cell r="K55">
            <v>2822148</v>
          </cell>
        </row>
        <row r="56">
          <cell r="C56">
            <v>325724435402</v>
          </cell>
          <cell r="K56">
            <v>3243943.5</v>
          </cell>
        </row>
        <row r="57">
          <cell r="C57">
            <v>325724535402</v>
          </cell>
          <cell r="K57">
            <v>3366699</v>
          </cell>
        </row>
        <row r="58">
          <cell r="C58">
            <v>325724635400</v>
          </cell>
          <cell r="K58">
            <v>3355707.6</v>
          </cell>
        </row>
        <row r="59">
          <cell r="C59">
            <v>325724335401</v>
          </cell>
          <cell r="K59">
            <v>3488856</v>
          </cell>
        </row>
        <row r="60">
          <cell r="C60">
            <v>325724235400</v>
          </cell>
          <cell r="K60">
            <v>3481537.5</v>
          </cell>
        </row>
        <row r="61">
          <cell r="C61">
            <v>325724735402</v>
          </cell>
          <cell r="K61">
            <v>3665550</v>
          </cell>
        </row>
        <row r="62">
          <cell r="C62">
            <v>325724735403</v>
          </cell>
          <cell r="K62">
            <v>3468683.4</v>
          </cell>
        </row>
        <row r="63">
          <cell r="C63">
            <v>325724835403</v>
          </cell>
          <cell r="K63">
            <v>2709865.2</v>
          </cell>
        </row>
        <row r="64">
          <cell r="C64">
            <v>325724535403</v>
          </cell>
          <cell r="K64">
            <v>3365161.8</v>
          </cell>
        </row>
        <row r="65">
          <cell r="C65">
            <v>325724435403</v>
          </cell>
          <cell r="K65">
            <v>3353758.8</v>
          </cell>
        </row>
        <row r="66">
          <cell r="C66">
            <v>325724335403</v>
          </cell>
          <cell r="K66">
            <v>3286838.1</v>
          </cell>
        </row>
        <row r="67">
          <cell r="C67">
            <v>325724835402</v>
          </cell>
          <cell r="K67">
            <v>3274372.5</v>
          </cell>
        </row>
        <row r="68">
          <cell r="C68">
            <v>325724235401</v>
          </cell>
          <cell r="K68">
            <v>3221053.5</v>
          </cell>
        </row>
        <row r="69">
          <cell r="C69">
            <v>325724320202</v>
          </cell>
          <cell r="K69">
            <v>3214682.1</v>
          </cell>
        </row>
        <row r="70">
          <cell r="C70">
            <v>325724220202</v>
          </cell>
          <cell r="K70">
            <v>3118699.5</v>
          </cell>
        </row>
        <row r="71">
          <cell r="C71">
            <v>325724420202</v>
          </cell>
          <cell r="K71">
            <v>2742257.7</v>
          </cell>
        </row>
        <row r="72">
          <cell r="C72">
            <v>325724720203</v>
          </cell>
          <cell r="K72">
            <v>2661693.2999999998</v>
          </cell>
        </row>
        <row r="73">
          <cell r="C73">
            <v>325724435401</v>
          </cell>
          <cell r="K73">
            <v>2685528.3</v>
          </cell>
        </row>
        <row r="74">
          <cell r="C74">
            <v>325724535401</v>
          </cell>
          <cell r="K74">
            <v>2682544.2000000002</v>
          </cell>
        </row>
        <row r="75">
          <cell r="C75">
            <v>325724620202</v>
          </cell>
          <cell r="K75">
            <v>2667869.4</v>
          </cell>
        </row>
        <row r="76">
          <cell r="C76">
            <v>325724735400</v>
          </cell>
          <cell r="K76">
            <v>2003540.7</v>
          </cell>
        </row>
        <row r="77">
          <cell r="C77">
            <v>325724635200</v>
          </cell>
          <cell r="K77">
            <v>1987034.7</v>
          </cell>
        </row>
        <row r="78">
          <cell r="C78">
            <v>325724510203</v>
          </cell>
          <cell r="K78">
            <v>1948875.6</v>
          </cell>
        </row>
        <row r="79">
          <cell r="C79">
            <v>325724720201</v>
          </cell>
          <cell r="K79">
            <v>1938438.6</v>
          </cell>
        </row>
        <row r="80">
          <cell r="C80">
            <v>325724410201</v>
          </cell>
          <cell r="K80">
            <v>1937472.6</v>
          </cell>
        </row>
        <row r="81">
          <cell r="C81">
            <v>325724720200</v>
          </cell>
          <cell r="K81">
            <v>1929120.9</v>
          </cell>
        </row>
        <row r="82">
          <cell r="C82">
            <v>325724535400</v>
          </cell>
          <cell r="K82">
            <v>1900017</v>
          </cell>
        </row>
        <row r="83">
          <cell r="C83">
            <v>325724435400</v>
          </cell>
          <cell r="K83">
            <v>1887629.1</v>
          </cell>
        </row>
        <row r="84">
          <cell r="C84">
            <v>325724310203</v>
          </cell>
          <cell r="K84">
            <v>1870554</v>
          </cell>
        </row>
        <row r="85">
          <cell r="C85">
            <v>325724220201</v>
          </cell>
          <cell r="K85">
            <v>2300043.4219999998</v>
          </cell>
        </row>
        <row r="86">
          <cell r="C86">
            <v>325724520200</v>
          </cell>
          <cell r="K86">
            <v>1825599.3</v>
          </cell>
        </row>
        <row r="87">
          <cell r="C87">
            <v>325724210202</v>
          </cell>
          <cell r="K87">
            <v>1823978.1</v>
          </cell>
        </row>
        <row r="88">
          <cell r="C88">
            <v>325724620203</v>
          </cell>
          <cell r="K88">
            <v>2641812.6</v>
          </cell>
        </row>
        <row r="89">
          <cell r="C89">
            <v>325724335402</v>
          </cell>
          <cell r="K89">
            <v>4487700</v>
          </cell>
        </row>
        <row r="90">
          <cell r="C90">
            <v>325724520202</v>
          </cell>
          <cell r="K90">
            <v>2637001.5</v>
          </cell>
        </row>
        <row r="91">
          <cell r="C91">
            <v>325724410203</v>
          </cell>
          <cell r="K91">
            <v>2575041</v>
          </cell>
        </row>
        <row r="92">
          <cell r="C92">
            <v>325724510202</v>
          </cell>
          <cell r="K92">
            <v>2573665.5</v>
          </cell>
        </row>
        <row r="93">
          <cell r="C93">
            <v>325724520203</v>
          </cell>
          <cell r="K93">
            <v>2558169.6</v>
          </cell>
        </row>
        <row r="94">
          <cell r="C94">
            <v>325724420203</v>
          </cell>
          <cell r="K94">
            <v>2545781.7000000002</v>
          </cell>
        </row>
        <row r="95">
          <cell r="C95">
            <v>325724420201</v>
          </cell>
          <cell r="K95">
            <v>2535666</v>
          </cell>
        </row>
        <row r="96">
          <cell r="C96">
            <v>325724235201</v>
          </cell>
          <cell r="K96">
            <v>2534964.6</v>
          </cell>
        </row>
        <row r="97">
          <cell r="C97">
            <v>325724520201</v>
          </cell>
          <cell r="K97">
            <v>2533704.6</v>
          </cell>
        </row>
        <row r="98">
          <cell r="C98">
            <v>325724220203</v>
          </cell>
          <cell r="K98">
            <v>2383865.4</v>
          </cell>
        </row>
        <row r="99">
          <cell r="C99">
            <v>325724310202</v>
          </cell>
          <cell r="K99">
            <v>2522963.1</v>
          </cell>
        </row>
        <row r="100">
          <cell r="C100">
            <v>325724320201</v>
          </cell>
          <cell r="K100">
            <v>2482109.7000000002</v>
          </cell>
        </row>
        <row r="101">
          <cell r="C101">
            <v>325724320203</v>
          </cell>
          <cell r="K101">
            <v>2479848</v>
          </cell>
        </row>
        <row r="102">
          <cell r="C102">
            <v>325724410202</v>
          </cell>
          <cell r="K102">
            <v>2369035.2000000002</v>
          </cell>
        </row>
        <row r="103">
          <cell r="C103">
            <v>325724720202</v>
          </cell>
          <cell r="K103">
            <v>2797544.4</v>
          </cell>
        </row>
        <row r="104">
          <cell r="C104">
            <v>325724510201</v>
          </cell>
          <cell r="K104">
            <v>2367073.7999999998</v>
          </cell>
        </row>
        <row r="105">
          <cell r="C105">
            <v>325724310201</v>
          </cell>
          <cell r="K105">
            <v>2315478.9</v>
          </cell>
        </row>
        <row r="106">
          <cell r="C106">
            <v>325722000008</v>
          </cell>
          <cell r="K106">
            <v>2217505.5</v>
          </cell>
        </row>
        <row r="107">
          <cell r="C107">
            <v>325724735401</v>
          </cell>
          <cell r="K107">
            <v>2012858.4</v>
          </cell>
        </row>
        <row r="108">
          <cell r="C108">
            <v>325724335400</v>
          </cell>
          <cell r="K108">
            <v>1821695.4</v>
          </cell>
        </row>
        <row r="109">
          <cell r="C109">
            <v>325724420200</v>
          </cell>
          <cell r="K109">
            <v>1814196.3</v>
          </cell>
        </row>
        <row r="110">
          <cell r="C110">
            <v>325724835400</v>
          </cell>
          <cell r="K110">
            <v>2088244.2</v>
          </cell>
        </row>
        <row r="111">
          <cell r="C111">
            <v>325724210203</v>
          </cell>
          <cell r="K111">
            <v>1774569.3</v>
          </cell>
        </row>
        <row r="112">
          <cell r="C112">
            <v>325724235200</v>
          </cell>
          <cell r="K112">
            <v>1725712.8</v>
          </cell>
        </row>
        <row r="113">
          <cell r="C113">
            <v>325724410200</v>
          </cell>
          <cell r="K113">
            <v>1730292.9</v>
          </cell>
        </row>
        <row r="114">
          <cell r="C114">
            <v>325724320200</v>
          </cell>
          <cell r="K114">
            <v>1747275.6</v>
          </cell>
        </row>
        <row r="115">
          <cell r="C115">
            <v>325724510200</v>
          </cell>
          <cell r="K115">
            <v>1741790.4</v>
          </cell>
        </row>
        <row r="116">
          <cell r="C116">
            <v>325724310200</v>
          </cell>
          <cell r="K116">
            <v>1663960.2</v>
          </cell>
        </row>
        <row r="117">
          <cell r="C117">
            <v>325724210201</v>
          </cell>
          <cell r="K117">
            <v>2102100</v>
          </cell>
        </row>
        <row r="118">
          <cell r="C118">
            <v>325724210200</v>
          </cell>
          <cell r="K118">
            <v>1567977.6</v>
          </cell>
        </row>
        <row r="119">
          <cell r="C119">
            <v>325722000007</v>
          </cell>
          <cell r="K119">
            <v>1544287.5</v>
          </cell>
        </row>
        <row r="120">
          <cell r="C120">
            <v>325724835401</v>
          </cell>
          <cell r="K120">
            <v>1465594.2</v>
          </cell>
        </row>
        <row r="121">
          <cell r="C121">
            <v>325724220200</v>
          </cell>
          <cell r="K121">
            <v>1620577.0649999999</v>
          </cell>
        </row>
        <row r="122">
          <cell r="C122">
            <v>325722000005</v>
          </cell>
          <cell r="K122">
            <v>1108751.7</v>
          </cell>
        </row>
        <row r="123">
          <cell r="C123">
            <v>325722000004</v>
          </cell>
          <cell r="K123">
            <v>772142.7</v>
          </cell>
        </row>
        <row r="124">
          <cell r="C124">
            <v>850000350000</v>
          </cell>
          <cell r="K124">
            <v>769848.89520000003</v>
          </cell>
        </row>
        <row r="125">
          <cell r="C125">
            <v>325724271021</v>
          </cell>
          <cell r="K125">
            <v>785400</v>
          </cell>
        </row>
        <row r="126">
          <cell r="C126">
            <v>325724271020</v>
          </cell>
          <cell r="K126">
            <v>691057.5</v>
          </cell>
        </row>
        <row r="127">
          <cell r="C127">
            <v>850000200000</v>
          </cell>
          <cell r="K127">
            <v>660555.32539999997</v>
          </cell>
        </row>
        <row r="128">
          <cell r="C128">
            <v>325722000001</v>
          </cell>
          <cell r="K128">
            <v>309586.13699999999</v>
          </cell>
        </row>
        <row r="129">
          <cell r="C129">
            <v>850000100000</v>
          </cell>
          <cell r="K129">
            <v>529947.51139999996</v>
          </cell>
        </row>
        <row r="130">
          <cell r="C130">
            <v>325724171020</v>
          </cell>
          <cell r="K130">
            <v>599466</v>
          </cell>
        </row>
        <row r="131">
          <cell r="C131">
            <v>325724276201</v>
          </cell>
          <cell r="K131">
            <v>584211.6</v>
          </cell>
        </row>
        <row r="132">
          <cell r="C132">
            <v>325724276200</v>
          </cell>
          <cell r="K132">
            <v>580559.69999999995</v>
          </cell>
        </row>
        <row r="133">
          <cell r="C133">
            <v>325724233200</v>
          </cell>
          <cell r="K133">
            <v>528519.6</v>
          </cell>
        </row>
        <row r="134">
          <cell r="C134">
            <v>325724233201</v>
          </cell>
          <cell r="K134">
            <v>527732.1</v>
          </cell>
        </row>
        <row r="135">
          <cell r="C135">
            <v>325724176200</v>
          </cell>
          <cell r="K135">
            <v>491830.5</v>
          </cell>
        </row>
        <row r="136">
          <cell r="C136">
            <v>325724230200</v>
          </cell>
          <cell r="K136">
            <v>555996</v>
          </cell>
        </row>
        <row r="137">
          <cell r="C137">
            <v>325724230000</v>
          </cell>
          <cell r="K137">
            <v>453114.9</v>
          </cell>
        </row>
        <row r="138">
          <cell r="C138">
            <v>325724270200</v>
          </cell>
          <cell r="K138">
            <v>449091.3</v>
          </cell>
        </row>
        <row r="139">
          <cell r="C139">
            <v>325724270201</v>
          </cell>
          <cell r="K139">
            <v>449878.8</v>
          </cell>
        </row>
        <row r="140">
          <cell r="C140">
            <v>325724133200</v>
          </cell>
          <cell r="K140">
            <v>436138.5</v>
          </cell>
        </row>
        <row r="141">
          <cell r="C141">
            <v>325722000000</v>
          </cell>
          <cell r="K141">
            <v>405986.7</v>
          </cell>
        </row>
        <row r="142">
          <cell r="C142">
            <v>325724123200</v>
          </cell>
          <cell r="K142">
            <v>376828.2</v>
          </cell>
        </row>
        <row r="143">
          <cell r="C143">
            <v>325722000012</v>
          </cell>
          <cell r="K143">
            <v>356105.4</v>
          </cell>
        </row>
        <row r="144">
          <cell r="C144">
            <v>325724170000</v>
          </cell>
          <cell r="K144">
            <v>362327.7</v>
          </cell>
        </row>
        <row r="145">
          <cell r="C145">
            <v>325724130000</v>
          </cell>
          <cell r="K145">
            <v>361523.4</v>
          </cell>
        </row>
        <row r="146">
          <cell r="C146">
            <v>325724136200</v>
          </cell>
          <cell r="K146">
            <v>361523.4</v>
          </cell>
        </row>
        <row r="147">
          <cell r="C147">
            <v>325724120000</v>
          </cell>
          <cell r="K147">
            <v>302211</v>
          </cell>
        </row>
        <row r="148">
          <cell r="C148">
            <v>325722000011</v>
          </cell>
          <cell r="K148">
            <v>295604.40000000002</v>
          </cell>
        </row>
        <row r="149">
          <cell r="C149">
            <v>325705000099</v>
          </cell>
          <cell r="K149">
            <v>272790</v>
          </cell>
        </row>
        <row r="150">
          <cell r="C150">
            <v>325723000018</v>
          </cell>
          <cell r="K150">
            <v>262615.5</v>
          </cell>
        </row>
        <row r="151">
          <cell r="C151">
            <v>325703000017</v>
          </cell>
          <cell r="K151">
            <v>261912</v>
          </cell>
        </row>
        <row r="152">
          <cell r="C152">
            <v>325722000010</v>
          </cell>
          <cell r="K152">
            <v>237274.8</v>
          </cell>
        </row>
        <row r="153">
          <cell r="C153">
            <v>325705000098</v>
          </cell>
          <cell r="K153">
            <v>191562</v>
          </cell>
        </row>
        <row r="154">
          <cell r="C154">
            <v>325722000009</v>
          </cell>
          <cell r="K154">
            <v>186156.6</v>
          </cell>
        </row>
        <row r="155">
          <cell r="C155">
            <v>325703000018</v>
          </cell>
          <cell r="K155">
            <v>185829</v>
          </cell>
        </row>
        <row r="156">
          <cell r="C156">
            <v>325723000021</v>
          </cell>
          <cell r="K156">
            <v>140544.6</v>
          </cell>
        </row>
        <row r="157">
          <cell r="C157">
            <v>325721000009</v>
          </cell>
          <cell r="K157">
            <v>262615.5</v>
          </cell>
        </row>
        <row r="158">
          <cell r="C158">
            <v>325703000022</v>
          </cell>
          <cell r="K158">
            <v>138392.1</v>
          </cell>
        </row>
        <row r="159">
          <cell r="C159">
            <v>325715000033</v>
          </cell>
          <cell r="K159">
            <v>55755</v>
          </cell>
        </row>
        <row r="160">
          <cell r="C160">
            <v>325703000021</v>
          </cell>
          <cell r="K160">
            <v>120970.5</v>
          </cell>
        </row>
        <row r="161">
          <cell r="C161">
            <v>325720000022</v>
          </cell>
          <cell r="K161">
            <v>98700</v>
          </cell>
        </row>
        <row r="162">
          <cell r="C162">
            <v>325720000021</v>
          </cell>
          <cell r="K162">
            <v>98700</v>
          </cell>
        </row>
        <row r="163">
          <cell r="C163">
            <v>340101090006</v>
          </cell>
          <cell r="K163">
            <v>33533.798439999999</v>
          </cell>
        </row>
        <row r="164">
          <cell r="C164">
            <v>325715000036</v>
          </cell>
          <cell r="K164">
            <v>84210</v>
          </cell>
        </row>
        <row r="165">
          <cell r="C165">
            <v>492100639040</v>
          </cell>
          <cell r="K165">
            <v>35236.844989999998</v>
          </cell>
        </row>
        <row r="166">
          <cell r="C166">
            <v>325705000023</v>
          </cell>
          <cell r="K166">
            <v>58380</v>
          </cell>
        </row>
        <row r="167">
          <cell r="C167">
            <v>325720000020</v>
          </cell>
          <cell r="K167">
            <v>69300</v>
          </cell>
        </row>
        <row r="168">
          <cell r="C168">
            <v>325705000035</v>
          </cell>
          <cell r="K168">
            <v>65415</v>
          </cell>
        </row>
        <row r="169">
          <cell r="C169">
            <v>325715000035</v>
          </cell>
          <cell r="K169">
            <v>73710</v>
          </cell>
        </row>
        <row r="170">
          <cell r="C170">
            <v>325720000019</v>
          </cell>
          <cell r="K170">
            <v>69300</v>
          </cell>
        </row>
        <row r="171">
          <cell r="C171">
            <v>325705000034</v>
          </cell>
          <cell r="K171">
            <v>50925</v>
          </cell>
        </row>
        <row r="172">
          <cell r="C172">
            <v>325715000003</v>
          </cell>
          <cell r="K172">
            <v>103788.39780000001</v>
          </cell>
        </row>
        <row r="173">
          <cell r="C173">
            <v>325715000034</v>
          </cell>
          <cell r="K173">
            <v>59850</v>
          </cell>
        </row>
        <row r="174">
          <cell r="C174">
            <v>325705000022</v>
          </cell>
          <cell r="K174">
            <v>42000</v>
          </cell>
        </row>
        <row r="175">
          <cell r="C175">
            <v>325720000018</v>
          </cell>
          <cell r="K175">
            <v>54600</v>
          </cell>
        </row>
        <row r="176">
          <cell r="C176">
            <v>325715000032</v>
          </cell>
          <cell r="K176">
            <v>30870</v>
          </cell>
        </row>
        <row r="177">
          <cell r="C177">
            <v>125300000126</v>
          </cell>
          <cell r="K177">
            <v>29820</v>
          </cell>
        </row>
        <row r="178">
          <cell r="C178">
            <v>125300000135</v>
          </cell>
          <cell r="K178">
            <v>32787.395450000004</v>
          </cell>
        </row>
        <row r="179">
          <cell r="C179">
            <v>340101090007</v>
          </cell>
          <cell r="K179">
            <v>17479.6286</v>
          </cell>
        </row>
        <row r="180">
          <cell r="C180">
            <v>125004000037</v>
          </cell>
          <cell r="K180">
            <v>3969</v>
          </cell>
        </row>
        <row r="181">
          <cell r="C181">
            <v>325705000033</v>
          </cell>
          <cell r="K181">
            <v>9500.2161950000009</v>
          </cell>
        </row>
        <row r="182">
          <cell r="C182">
            <v>325723000020</v>
          </cell>
          <cell r="K182">
            <v>8639.4</v>
          </cell>
        </row>
        <row r="183">
          <cell r="C183">
            <v>325723000019</v>
          </cell>
          <cell r="K183">
            <v>8586.9</v>
          </cell>
        </row>
        <row r="184">
          <cell r="C184">
            <v>125004000054</v>
          </cell>
          <cell r="K184">
            <v>5764.5</v>
          </cell>
        </row>
        <row r="185">
          <cell r="C185">
            <v>125004000041</v>
          </cell>
          <cell r="K185">
            <v>3011.4</v>
          </cell>
        </row>
        <row r="186">
          <cell r="C186">
            <v>125004000018</v>
          </cell>
          <cell r="K186">
            <v>2625</v>
          </cell>
        </row>
        <row r="187">
          <cell r="C187">
            <v>170893010359</v>
          </cell>
          <cell r="K187">
            <v>168</v>
          </cell>
        </row>
        <row r="188">
          <cell r="C188" t="str">
            <v>5060S0120000</v>
          </cell>
          <cell r="K188">
            <v>0</v>
          </cell>
        </row>
        <row r="189">
          <cell r="C189" t="str">
            <v>5060S0123200</v>
          </cell>
          <cell r="K189">
            <v>0</v>
          </cell>
        </row>
        <row r="190">
          <cell r="C190" t="str">
            <v>5060S0130000</v>
          </cell>
          <cell r="K190">
            <v>0</v>
          </cell>
        </row>
        <row r="191">
          <cell r="C191" t="str">
            <v>5060S0133200</v>
          </cell>
          <cell r="K191">
            <v>0</v>
          </cell>
        </row>
        <row r="192">
          <cell r="C192" t="str">
            <v>5060S0136200</v>
          </cell>
          <cell r="K192">
            <v>0</v>
          </cell>
        </row>
        <row r="193">
          <cell r="C193" t="str">
            <v>5060S0170000</v>
          </cell>
          <cell r="K193">
            <v>0</v>
          </cell>
        </row>
        <row r="194">
          <cell r="C194" t="str">
            <v>5060S0176200</v>
          </cell>
          <cell r="K194">
            <v>0</v>
          </cell>
        </row>
        <row r="195">
          <cell r="C195" t="str">
            <v>5060S0210206</v>
          </cell>
          <cell r="K195">
            <v>0</v>
          </cell>
        </row>
        <row r="196">
          <cell r="C196" t="str">
            <v>5060S0220200</v>
          </cell>
          <cell r="K196">
            <v>0</v>
          </cell>
        </row>
        <row r="197">
          <cell r="C197" t="str">
            <v>5060S0210207</v>
          </cell>
          <cell r="K197">
            <v>0</v>
          </cell>
        </row>
        <row r="198">
          <cell r="C198" t="str">
            <v>5060S0210208</v>
          </cell>
          <cell r="K198">
            <v>0</v>
          </cell>
        </row>
        <row r="199">
          <cell r="C199" t="str">
            <v>5060S0210210</v>
          </cell>
          <cell r="K199">
            <v>0</v>
          </cell>
        </row>
        <row r="200">
          <cell r="C200" t="str">
            <v>5060S0230000</v>
          </cell>
          <cell r="K200">
            <v>0</v>
          </cell>
        </row>
        <row r="201">
          <cell r="C201" t="str">
            <v>5060S0220201</v>
          </cell>
          <cell r="K201">
            <v>0</v>
          </cell>
        </row>
        <row r="202">
          <cell r="C202" t="str">
            <v>5060S0220202</v>
          </cell>
          <cell r="K202">
            <v>0</v>
          </cell>
        </row>
        <row r="203">
          <cell r="C203" t="str">
            <v>5060S0220203</v>
          </cell>
          <cell r="K203">
            <v>0</v>
          </cell>
        </row>
        <row r="204">
          <cell r="C204" t="str">
            <v>5060S0230200</v>
          </cell>
          <cell r="K204">
            <v>0</v>
          </cell>
        </row>
        <row r="205">
          <cell r="C205" t="str">
            <v>5060S0233200</v>
          </cell>
          <cell r="K205">
            <v>0</v>
          </cell>
        </row>
        <row r="206">
          <cell r="C206" t="str">
            <v>5060S0233201</v>
          </cell>
          <cell r="K206">
            <v>0</v>
          </cell>
        </row>
        <row r="207">
          <cell r="C207" t="str">
            <v>5060S0235200</v>
          </cell>
          <cell r="K207">
            <v>0</v>
          </cell>
        </row>
        <row r="208">
          <cell r="C208" t="str">
            <v>5060S0235400</v>
          </cell>
          <cell r="K208">
            <v>0</v>
          </cell>
        </row>
        <row r="209">
          <cell r="C209" t="str">
            <v>5060S0235401</v>
          </cell>
          <cell r="K209">
            <v>0</v>
          </cell>
        </row>
        <row r="210">
          <cell r="C210" t="str">
            <v>5060S0235402</v>
          </cell>
          <cell r="K210">
            <v>0</v>
          </cell>
        </row>
        <row r="211">
          <cell r="C211" t="str">
            <v>5060S0270200</v>
          </cell>
          <cell r="K211">
            <v>0</v>
          </cell>
        </row>
        <row r="212">
          <cell r="C212" t="str">
            <v>5060S0270201</v>
          </cell>
          <cell r="K212">
            <v>0</v>
          </cell>
        </row>
        <row r="213">
          <cell r="C213" t="str">
            <v>5060S0276200</v>
          </cell>
          <cell r="K213">
            <v>0</v>
          </cell>
        </row>
        <row r="214">
          <cell r="C214" t="str">
            <v>5060S0276201</v>
          </cell>
          <cell r="K214">
            <v>0</v>
          </cell>
        </row>
        <row r="215">
          <cell r="C215" t="str">
            <v>5060S0310200</v>
          </cell>
          <cell r="K215">
            <v>0</v>
          </cell>
        </row>
        <row r="216">
          <cell r="C216" t="str">
            <v>5060S0310201</v>
          </cell>
          <cell r="K216">
            <v>0</v>
          </cell>
        </row>
        <row r="217">
          <cell r="C217" t="str">
            <v>5060S0310202</v>
          </cell>
          <cell r="K217">
            <v>0</v>
          </cell>
        </row>
        <row r="218">
          <cell r="C218" t="str">
            <v>5060S0310203</v>
          </cell>
          <cell r="K218">
            <v>0</v>
          </cell>
        </row>
        <row r="219">
          <cell r="C219" t="str">
            <v>5060S0320202</v>
          </cell>
          <cell r="K219">
            <v>0</v>
          </cell>
        </row>
        <row r="220">
          <cell r="C220" t="str">
            <v>5060S0320203</v>
          </cell>
          <cell r="K220">
            <v>0</v>
          </cell>
        </row>
        <row r="221">
          <cell r="C221" t="str">
            <v>5060S0320204</v>
          </cell>
          <cell r="K221">
            <v>0</v>
          </cell>
        </row>
        <row r="222">
          <cell r="C222" t="str">
            <v>5060S0335400</v>
          </cell>
          <cell r="K222">
            <v>0</v>
          </cell>
        </row>
        <row r="223">
          <cell r="C223" t="str">
            <v>5060S0335401</v>
          </cell>
          <cell r="K223">
            <v>0</v>
          </cell>
        </row>
        <row r="224">
          <cell r="C224" t="str">
            <v>5060S0335402</v>
          </cell>
          <cell r="K224">
            <v>0</v>
          </cell>
        </row>
        <row r="225">
          <cell r="C225" t="str">
            <v>5060S0410203</v>
          </cell>
          <cell r="K225">
            <v>0</v>
          </cell>
        </row>
        <row r="226">
          <cell r="C226" t="str">
            <v>5060S0335403</v>
          </cell>
          <cell r="K226">
            <v>0</v>
          </cell>
        </row>
        <row r="227">
          <cell r="C227" t="str">
            <v>5060S0410201</v>
          </cell>
          <cell r="K227">
            <v>0</v>
          </cell>
        </row>
        <row r="228">
          <cell r="C228" t="str">
            <v>5060S0410202</v>
          </cell>
          <cell r="K228">
            <v>0</v>
          </cell>
        </row>
        <row r="229">
          <cell r="C229" t="str">
            <v>5060S0410204</v>
          </cell>
          <cell r="K229">
            <v>0</v>
          </cell>
        </row>
        <row r="230">
          <cell r="C230" t="str">
            <v>5060S0420200</v>
          </cell>
          <cell r="K230">
            <v>0</v>
          </cell>
        </row>
        <row r="231">
          <cell r="C231" t="str">
            <v>5060S0420201</v>
          </cell>
          <cell r="K231">
            <v>0</v>
          </cell>
        </row>
        <row r="232">
          <cell r="C232" t="str">
            <v>5060S0420202</v>
          </cell>
          <cell r="K232">
            <v>0</v>
          </cell>
        </row>
        <row r="233">
          <cell r="C233" t="str">
            <v>5060S0420203</v>
          </cell>
          <cell r="K233">
            <v>0</v>
          </cell>
        </row>
        <row r="234">
          <cell r="C234" t="str">
            <v>5060S0435400</v>
          </cell>
          <cell r="K234">
            <v>0</v>
          </cell>
        </row>
        <row r="235">
          <cell r="C235" t="str">
            <v>5060S0435401</v>
          </cell>
          <cell r="K235">
            <v>0</v>
          </cell>
        </row>
        <row r="236">
          <cell r="C236" t="str">
            <v>5060S0435402</v>
          </cell>
          <cell r="K236">
            <v>0</v>
          </cell>
        </row>
        <row r="237">
          <cell r="C237" t="str">
            <v>5060S0435403</v>
          </cell>
          <cell r="K237">
            <v>0</v>
          </cell>
        </row>
        <row r="238">
          <cell r="C238" t="str">
            <v>5060S0510200</v>
          </cell>
          <cell r="K238">
            <v>0</v>
          </cell>
        </row>
        <row r="239">
          <cell r="C239" t="str">
            <v>5060S0510201</v>
          </cell>
          <cell r="K239">
            <v>0</v>
          </cell>
        </row>
        <row r="240">
          <cell r="C240" t="str">
            <v>5060S0510203</v>
          </cell>
          <cell r="K240">
            <v>0</v>
          </cell>
        </row>
        <row r="241">
          <cell r="C241" t="str">
            <v>5060S0510202</v>
          </cell>
          <cell r="K241">
            <v>0</v>
          </cell>
        </row>
        <row r="242">
          <cell r="C242" t="str">
            <v>5060S0520202</v>
          </cell>
          <cell r="K242">
            <v>0</v>
          </cell>
        </row>
        <row r="243">
          <cell r="C243" t="str">
            <v>5060S0520203</v>
          </cell>
          <cell r="K243">
            <v>0</v>
          </cell>
        </row>
        <row r="244">
          <cell r="C244" t="str">
            <v>5060S0520204</v>
          </cell>
          <cell r="K244">
            <v>0</v>
          </cell>
        </row>
        <row r="245">
          <cell r="C245" t="str">
            <v>5060S0535202</v>
          </cell>
          <cell r="K245">
            <v>0</v>
          </cell>
        </row>
        <row r="246">
          <cell r="C246" t="str">
            <v>5060S0520205</v>
          </cell>
          <cell r="K246">
            <v>0</v>
          </cell>
        </row>
        <row r="247">
          <cell r="C247" t="str">
            <v>5060S0535200</v>
          </cell>
          <cell r="K247">
            <v>0</v>
          </cell>
        </row>
        <row r="248">
          <cell r="C248" t="str">
            <v>5060S0535201</v>
          </cell>
          <cell r="K248">
            <v>0</v>
          </cell>
        </row>
        <row r="249">
          <cell r="C249" t="str">
            <v>5060S0535203</v>
          </cell>
          <cell r="K249">
            <v>0</v>
          </cell>
        </row>
        <row r="250">
          <cell r="C250" t="str">
            <v>5060S0620200</v>
          </cell>
          <cell r="K250">
            <v>0</v>
          </cell>
        </row>
        <row r="251">
          <cell r="C251" t="str">
            <v>5060S0620201</v>
          </cell>
          <cell r="K251">
            <v>0</v>
          </cell>
        </row>
        <row r="252">
          <cell r="C252" t="str">
            <v>5060S0620202</v>
          </cell>
          <cell r="K252">
            <v>0</v>
          </cell>
        </row>
        <row r="253">
          <cell r="C253" t="str">
            <v>5060S0620203</v>
          </cell>
          <cell r="K253">
            <v>0</v>
          </cell>
        </row>
        <row r="254">
          <cell r="C254" t="str">
            <v>5060S0635200</v>
          </cell>
          <cell r="K254">
            <v>0</v>
          </cell>
        </row>
        <row r="255">
          <cell r="C255" t="str">
            <v>5060S0635201</v>
          </cell>
          <cell r="K255">
            <v>0</v>
          </cell>
        </row>
        <row r="256">
          <cell r="C256" t="str">
            <v>5060S0635202</v>
          </cell>
          <cell r="K256">
            <v>0</v>
          </cell>
        </row>
        <row r="257">
          <cell r="C257" t="str">
            <v>5060S0635203</v>
          </cell>
          <cell r="K257">
            <v>0</v>
          </cell>
        </row>
        <row r="258">
          <cell r="C258" t="str">
            <v>5060S0720200</v>
          </cell>
          <cell r="K258">
            <v>0</v>
          </cell>
        </row>
        <row r="259">
          <cell r="C259" t="str">
            <v>5060S0720201</v>
          </cell>
          <cell r="K259">
            <v>0</v>
          </cell>
        </row>
        <row r="260">
          <cell r="C260" t="str">
            <v>5060S0720202</v>
          </cell>
          <cell r="K260">
            <v>0</v>
          </cell>
        </row>
        <row r="261">
          <cell r="C261" t="str">
            <v>5060S0720203</v>
          </cell>
          <cell r="K261">
            <v>0</v>
          </cell>
        </row>
        <row r="262">
          <cell r="C262" t="str">
            <v>5060S0735200</v>
          </cell>
          <cell r="K262">
            <v>0</v>
          </cell>
        </row>
        <row r="263">
          <cell r="C263" t="str">
            <v>5060S0735201</v>
          </cell>
          <cell r="K263">
            <v>0</v>
          </cell>
        </row>
        <row r="264">
          <cell r="C264" t="str">
            <v>5060S0735202</v>
          </cell>
          <cell r="K264">
            <v>0</v>
          </cell>
        </row>
        <row r="265">
          <cell r="C265" t="str">
            <v>5060S0735203</v>
          </cell>
          <cell r="K265">
            <v>0</v>
          </cell>
        </row>
        <row r="266">
          <cell r="C266" t="str">
            <v>5060S0835400</v>
          </cell>
          <cell r="K266">
            <v>0</v>
          </cell>
        </row>
        <row r="267">
          <cell r="C267" t="str">
            <v>5060S0835401</v>
          </cell>
          <cell r="K267">
            <v>0</v>
          </cell>
        </row>
        <row r="268">
          <cell r="C268" t="str">
            <v>5060S0835402</v>
          </cell>
          <cell r="K268">
            <v>0</v>
          </cell>
        </row>
        <row r="269">
          <cell r="C269" t="str">
            <v>5060S0835403</v>
          </cell>
          <cell r="K269">
            <v>0</v>
          </cell>
        </row>
        <row r="270">
          <cell r="C270" t="str">
            <v>5060S1710200</v>
          </cell>
          <cell r="K270">
            <v>0</v>
          </cell>
        </row>
        <row r="271">
          <cell r="C271" t="str">
            <v>5060S2710200</v>
          </cell>
          <cell r="K271">
            <v>0</v>
          </cell>
        </row>
        <row r="272">
          <cell r="C272" t="str">
            <v>5060S2710201</v>
          </cell>
          <cell r="K272">
            <v>0</v>
          </cell>
        </row>
        <row r="273">
          <cell r="C273" t="str">
            <v>5060S3200200</v>
          </cell>
          <cell r="K273">
            <v>0</v>
          </cell>
        </row>
        <row r="274">
          <cell r="C274">
            <v>125004000052</v>
          </cell>
          <cell r="K274">
            <v>6337.8</v>
          </cell>
        </row>
        <row r="275">
          <cell r="C275">
            <v>125004000053</v>
          </cell>
          <cell r="K275">
            <v>8127</v>
          </cell>
        </row>
        <row r="276">
          <cell r="C276">
            <v>170893000003</v>
          </cell>
          <cell r="K276">
            <v>1844.6588690000001</v>
          </cell>
        </row>
        <row r="277">
          <cell r="C277">
            <v>325701000059</v>
          </cell>
          <cell r="K277">
            <v>264390</v>
          </cell>
        </row>
        <row r="278">
          <cell r="C278">
            <v>325701000060</v>
          </cell>
          <cell r="K278">
            <v>264390</v>
          </cell>
        </row>
        <row r="279">
          <cell r="C279">
            <v>325701000061</v>
          </cell>
          <cell r="K279">
            <v>265545</v>
          </cell>
        </row>
        <row r="280">
          <cell r="C280">
            <v>2352237</v>
          </cell>
          <cell r="K280">
            <v>84940.327999999994</v>
          </cell>
        </row>
        <row r="281">
          <cell r="C281">
            <v>325705000029</v>
          </cell>
          <cell r="K281">
            <v>84150</v>
          </cell>
        </row>
        <row r="282">
          <cell r="C282">
            <v>274101005015</v>
          </cell>
          <cell r="K282">
            <v>84579</v>
          </cell>
        </row>
        <row r="283">
          <cell r="C283">
            <v>743003600034</v>
          </cell>
          <cell r="K283">
            <v>85030</v>
          </cell>
        </row>
        <row r="284">
          <cell r="C284">
            <v>743003800069</v>
          </cell>
          <cell r="K284">
            <v>84260</v>
          </cell>
        </row>
        <row r="285">
          <cell r="C285">
            <v>274615059001</v>
          </cell>
          <cell r="K285">
            <v>84026.8</v>
          </cell>
        </row>
        <row r="286">
          <cell r="C286">
            <v>325702000023</v>
          </cell>
          <cell r="K286">
            <v>83691.619000000006</v>
          </cell>
        </row>
        <row r="287">
          <cell r="C287">
            <v>743003600024</v>
          </cell>
          <cell r="K287">
            <v>83600</v>
          </cell>
        </row>
        <row r="288">
          <cell r="C288">
            <v>743003800004</v>
          </cell>
          <cell r="K288">
            <v>83290.657999999996</v>
          </cell>
        </row>
        <row r="289">
          <cell r="C289">
            <v>743003600032</v>
          </cell>
          <cell r="K289">
            <v>83160</v>
          </cell>
        </row>
        <row r="290">
          <cell r="C290">
            <v>325705000047</v>
          </cell>
          <cell r="K290">
            <v>82702.62</v>
          </cell>
        </row>
        <row r="291">
          <cell r="C291">
            <v>274003203301</v>
          </cell>
          <cell r="K291">
            <v>82403.199999999997</v>
          </cell>
        </row>
        <row r="292">
          <cell r="C292">
            <v>743003800037</v>
          </cell>
          <cell r="K292">
            <v>81525.399999999994</v>
          </cell>
        </row>
        <row r="293">
          <cell r="C293">
            <v>325722000013</v>
          </cell>
          <cell r="K293">
            <v>41800</v>
          </cell>
        </row>
        <row r="294">
          <cell r="C294">
            <v>325711000155</v>
          </cell>
          <cell r="K294">
            <v>82392.2</v>
          </cell>
        </row>
        <row r="295">
          <cell r="C295">
            <v>661112509090</v>
          </cell>
          <cell r="K295">
            <v>82060</v>
          </cell>
        </row>
        <row r="296">
          <cell r="C296">
            <v>743003600029</v>
          </cell>
          <cell r="K296">
            <v>82060</v>
          </cell>
        </row>
        <row r="297">
          <cell r="C297">
            <v>743003800072</v>
          </cell>
          <cell r="K297">
            <v>82000</v>
          </cell>
        </row>
        <row r="298">
          <cell r="C298">
            <v>743003800007</v>
          </cell>
          <cell r="K298">
            <v>81397.8</v>
          </cell>
        </row>
        <row r="299">
          <cell r="C299">
            <v>325721000012</v>
          </cell>
          <cell r="K299">
            <v>80625.600000000006</v>
          </cell>
        </row>
        <row r="300">
          <cell r="C300">
            <v>274003202500</v>
          </cell>
          <cell r="K300">
            <v>80131.062000000005</v>
          </cell>
        </row>
        <row r="301">
          <cell r="C301">
            <v>274015135004</v>
          </cell>
          <cell r="K301">
            <v>80073.399999999994</v>
          </cell>
        </row>
        <row r="302">
          <cell r="C302">
            <v>743003600030</v>
          </cell>
          <cell r="K302">
            <v>79200</v>
          </cell>
        </row>
        <row r="303">
          <cell r="C303">
            <v>743003800019</v>
          </cell>
          <cell r="K303">
            <v>78430</v>
          </cell>
        </row>
        <row r="304">
          <cell r="C304">
            <v>743003600016</v>
          </cell>
          <cell r="K304">
            <v>78320</v>
          </cell>
        </row>
        <row r="305">
          <cell r="C305">
            <v>274003005020</v>
          </cell>
          <cell r="K305">
            <v>77950.399999999994</v>
          </cell>
        </row>
        <row r="306">
          <cell r="C306">
            <v>743003600017</v>
          </cell>
          <cell r="K306">
            <v>77630.164860000004</v>
          </cell>
        </row>
        <row r="307">
          <cell r="C307">
            <v>325705000180</v>
          </cell>
          <cell r="K307">
            <v>77261.8</v>
          </cell>
        </row>
        <row r="308">
          <cell r="C308">
            <v>325715000035</v>
          </cell>
          <cell r="K308">
            <v>77220</v>
          </cell>
        </row>
        <row r="309">
          <cell r="C309">
            <v>32100261600</v>
          </cell>
          <cell r="K309">
            <v>77000</v>
          </cell>
        </row>
        <row r="310">
          <cell r="C310">
            <v>325711000083</v>
          </cell>
          <cell r="K310">
            <v>77000</v>
          </cell>
        </row>
        <row r="311">
          <cell r="C311">
            <v>743003600008</v>
          </cell>
          <cell r="K311">
            <v>77000</v>
          </cell>
        </row>
        <row r="312">
          <cell r="C312">
            <v>325722000014</v>
          </cell>
          <cell r="K312">
            <v>76252</v>
          </cell>
        </row>
        <row r="313">
          <cell r="C313">
            <v>743003600027</v>
          </cell>
          <cell r="K313">
            <v>77000</v>
          </cell>
        </row>
        <row r="314">
          <cell r="C314">
            <v>325721000010</v>
          </cell>
          <cell r="K314">
            <v>76914.2</v>
          </cell>
        </row>
        <row r="315">
          <cell r="C315">
            <v>743003600022</v>
          </cell>
          <cell r="K315">
            <v>76874.600000000006</v>
          </cell>
        </row>
        <row r="316">
          <cell r="C316">
            <v>325722000009</v>
          </cell>
          <cell r="K316">
            <v>75972.600000000006</v>
          </cell>
        </row>
        <row r="317">
          <cell r="C317">
            <v>274003002525</v>
          </cell>
          <cell r="K317">
            <v>75886.8</v>
          </cell>
        </row>
        <row r="318">
          <cell r="C318">
            <v>325701000027</v>
          </cell>
          <cell r="K318">
            <v>75754.206000000006</v>
          </cell>
        </row>
        <row r="319">
          <cell r="C319">
            <v>274016004001</v>
          </cell>
          <cell r="K319">
            <v>75534.8</v>
          </cell>
        </row>
        <row r="320">
          <cell r="C320">
            <v>121002001001</v>
          </cell>
          <cell r="K320">
            <v>75487.5</v>
          </cell>
        </row>
        <row r="321">
          <cell r="C321">
            <v>34001000344</v>
          </cell>
          <cell r="K321">
            <v>22880</v>
          </cell>
        </row>
        <row r="322">
          <cell r="C322">
            <v>121000601000</v>
          </cell>
          <cell r="K322">
            <v>22804.806130000001</v>
          </cell>
        </row>
        <row r="323">
          <cell r="C323">
            <v>340101060000</v>
          </cell>
          <cell r="K323">
            <v>22748.466199999999</v>
          </cell>
        </row>
        <row r="324">
          <cell r="C324">
            <v>32101000319</v>
          </cell>
          <cell r="K324">
            <v>22880</v>
          </cell>
        </row>
        <row r="325">
          <cell r="C325">
            <v>340101070058</v>
          </cell>
          <cell r="K325">
            <v>22660</v>
          </cell>
        </row>
        <row r="326">
          <cell r="C326">
            <v>121663100000</v>
          </cell>
          <cell r="K326">
            <v>21751.4</v>
          </cell>
        </row>
        <row r="327">
          <cell r="C327">
            <v>325705000191</v>
          </cell>
          <cell r="K327">
            <v>22000</v>
          </cell>
        </row>
        <row r="328">
          <cell r="C328">
            <v>402001000626</v>
          </cell>
          <cell r="K328">
            <v>21923.088</v>
          </cell>
        </row>
        <row r="329">
          <cell r="C329">
            <v>121663000019</v>
          </cell>
          <cell r="K329">
            <v>21886.062000000002</v>
          </cell>
        </row>
        <row r="330">
          <cell r="C330">
            <v>121663120002</v>
          </cell>
          <cell r="K330">
            <v>21518.2</v>
          </cell>
        </row>
        <row r="331">
          <cell r="C331">
            <v>34002000317</v>
          </cell>
          <cell r="K331">
            <v>21340</v>
          </cell>
        </row>
        <row r="332">
          <cell r="C332">
            <v>325706000031</v>
          </cell>
          <cell r="K332">
            <v>21289.4</v>
          </cell>
        </row>
        <row r="333">
          <cell r="C333">
            <v>121663026001</v>
          </cell>
          <cell r="K333">
            <v>21172.799999999999</v>
          </cell>
        </row>
        <row r="334">
          <cell r="C334">
            <v>743003600025</v>
          </cell>
          <cell r="K334">
            <v>21142</v>
          </cell>
        </row>
        <row r="335">
          <cell r="C335">
            <v>325719000000</v>
          </cell>
          <cell r="K335">
            <v>21127.392</v>
          </cell>
        </row>
        <row r="336">
          <cell r="C336">
            <v>340101070055</v>
          </cell>
          <cell r="K336">
            <v>21120</v>
          </cell>
        </row>
        <row r="337">
          <cell r="C337">
            <v>325715000023</v>
          </cell>
          <cell r="K337">
            <v>20900</v>
          </cell>
        </row>
        <row r="338">
          <cell r="C338">
            <v>121663000029</v>
          </cell>
          <cell r="K338">
            <v>20884.885999999999</v>
          </cell>
        </row>
        <row r="339">
          <cell r="C339">
            <v>325702000000</v>
          </cell>
          <cell r="K339">
            <v>20856</v>
          </cell>
        </row>
        <row r="340">
          <cell r="C340">
            <v>325723000023</v>
          </cell>
          <cell r="K340">
            <v>20680</v>
          </cell>
        </row>
        <row r="341">
          <cell r="C341">
            <v>340101040001</v>
          </cell>
          <cell r="K341">
            <v>20851.248</v>
          </cell>
        </row>
        <row r="342">
          <cell r="C342">
            <v>325706000030</v>
          </cell>
          <cell r="K342">
            <v>20776.8</v>
          </cell>
        </row>
        <row r="343">
          <cell r="C343">
            <v>325723000026</v>
          </cell>
          <cell r="K343">
            <v>20754.833729999998</v>
          </cell>
        </row>
        <row r="344">
          <cell r="C344">
            <v>325706000032</v>
          </cell>
          <cell r="K344">
            <v>20022.2</v>
          </cell>
        </row>
        <row r="345">
          <cell r="C345">
            <v>34001000332</v>
          </cell>
          <cell r="K345">
            <v>19818.070769999998</v>
          </cell>
        </row>
        <row r="346">
          <cell r="C346">
            <v>325711000171</v>
          </cell>
          <cell r="K346">
            <v>19800</v>
          </cell>
        </row>
        <row r="347">
          <cell r="C347">
            <v>325711000173</v>
          </cell>
          <cell r="K347">
            <v>19800</v>
          </cell>
        </row>
        <row r="348">
          <cell r="C348">
            <v>325715000004</v>
          </cell>
          <cell r="K348">
            <v>19800</v>
          </cell>
        </row>
        <row r="349">
          <cell r="C349">
            <v>340101060001</v>
          </cell>
          <cell r="K349">
            <v>19800</v>
          </cell>
        </row>
        <row r="350">
          <cell r="C350">
            <v>325706000039</v>
          </cell>
          <cell r="K350">
            <v>19600.416000000001</v>
          </cell>
        </row>
        <row r="351">
          <cell r="C351">
            <v>124301000001</v>
          </cell>
          <cell r="K351">
            <v>19575.599999999999</v>
          </cell>
        </row>
        <row r="352">
          <cell r="C352">
            <v>274016031107</v>
          </cell>
          <cell r="K352">
            <v>19456.8</v>
          </cell>
        </row>
        <row r="353">
          <cell r="C353">
            <v>325711000072</v>
          </cell>
          <cell r="K353">
            <v>19553.599999999999</v>
          </cell>
        </row>
        <row r="354">
          <cell r="C354">
            <v>124300630000</v>
          </cell>
          <cell r="K354">
            <v>19465.599999999999</v>
          </cell>
        </row>
        <row r="355">
          <cell r="C355">
            <v>274016001364</v>
          </cell>
          <cell r="K355">
            <v>19456.8</v>
          </cell>
        </row>
        <row r="356">
          <cell r="C356">
            <v>274625044002</v>
          </cell>
          <cell r="K356">
            <v>19456.8</v>
          </cell>
        </row>
        <row r="357">
          <cell r="C357">
            <v>122310000075</v>
          </cell>
          <cell r="K357">
            <v>19399.599999999999</v>
          </cell>
        </row>
        <row r="358">
          <cell r="C358">
            <v>122213838121</v>
          </cell>
          <cell r="K358">
            <v>463.788996</v>
          </cell>
        </row>
        <row r="359">
          <cell r="C359">
            <v>743003800036</v>
          </cell>
          <cell r="K359">
            <v>446.6</v>
          </cell>
        </row>
        <row r="360">
          <cell r="C360">
            <v>931604112491</v>
          </cell>
          <cell r="K360">
            <v>441.142944</v>
          </cell>
        </row>
        <row r="361">
          <cell r="C361">
            <v>287310000015</v>
          </cell>
          <cell r="K361">
            <v>475.2</v>
          </cell>
        </row>
        <row r="362">
          <cell r="C362">
            <v>42203501190</v>
          </cell>
          <cell r="K362">
            <v>431.97550000000001</v>
          </cell>
        </row>
        <row r="363">
          <cell r="C363">
            <v>325711000094</v>
          </cell>
          <cell r="K363">
            <v>415.25</v>
          </cell>
        </row>
        <row r="364">
          <cell r="C364">
            <v>274013000721</v>
          </cell>
          <cell r="K364">
            <v>407.30799999999999</v>
          </cell>
        </row>
        <row r="365">
          <cell r="C365">
            <v>4118928</v>
          </cell>
          <cell r="K365">
            <v>393.8</v>
          </cell>
        </row>
        <row r="366">
          <cell r="C366">
            <v>125300000157</v>
          </cell>
          <cell r="K366">
            <v>389.4</v>
          </cell>
        </row>
        <row r="367">
          <cell r="C367">
            <v>280400036211</v>
          </cell>
          <cell r="K367">
            <v>380.6</v>
          </cell>
        </row>
        <row r="368">
          <cell r="C368">
            <v>170809600214</v>
          </cell>
          <cell r="K368">
            <v>371.8</v>
          </cell>
        </row>
        <row r="369">
          <cell r="C369">
            <v>280900011002</v>
          </cell>
          <cell r="K369">
            <v>331.071774</v>
          </cell>
        </row>
        <row r="370">
          <cell r="C370">
            <v>340101070033</v>
          </cell>
          <cell r="K370">
            <v>330</v>
          </cell>
        </row>
        <row r="371">
          <cell r="C371">
            <v>103103000472</v>
          </cell>
          <cell r="K371">
            <v>318.04509000000002</v>
          </cell>
        </row>
        <row r="372">
          <cell r="C372">
            <v>325713000001</v>
          </cell>
          <cell r="K372">
            <v>308</v>
          </cell>
        </row>
        <row r="373">
          <cell r="C373">
            <v>400000607101</v>
          </cell>
          <cell r="K373">
            <v>275.82499999999999</v>
          </cell>
        </row>
        <row r="374">
          <cell r="C374">
            <v>325711000165</v>
          </cell>
          <cell r="K374">
            <v>268.39999999999998</v>
          </cell>
        </row>
        <row r="375">
          <cell r="C375">
            <v>42202501190</v>
          </cell>
          <cell r="K375">
            <v>266.2</v>
          </cell>
        </row>
        <row r="376">
          <cell r="C376">
            <v>84601000120</v>
          </cell>
          <cell r="K376">
            <v>246.91618600000001</v>
          </cell>
        </row>
        <row r="377">
          <cell r="C377">
            <v>325711000031</v>
          </cell>
          <cell r="K377">
            <v>242.0487756</v>
          </cell>
        </row>
        <row r="378">
          <cell r="C378">
            <v>122701004500</v>
          </cell>
          <cell r="K378">
            <v>239.8</v>
          </cell>
        </row>
        <row r="379">
          <cell r="C379">
            <v>103000220001</v>
          </cell>
          <cell r="K379">
            <v>220.84176400000001</v>
          </cell>
        </row>
        <row r="380">
          <cell r="C380">
            <v>103000220000</v>
          </cell>
          <cell r="K380">
            <v>206.5981578</v>
          </cell>
        </row>
        <row r="381">
          <cell r="C381">
            <v>84601000114</v>
          </cell>
          <cell r="K381">
            <v>201.84314749999999</v>
          </cell>
        </row>
        <row r="382">
          <cell r="C382">
            <v>170893010359</v>
          </cell>
          <cell r="K382">
            <v>176</v>
          </cell>
        </row>
        <row r="383">
          <cell r="C383">
            <v>42201601190</v>
          </cell>
          <cell r="K383">
            <v>173.8</v>
          </cell>
        </row>
        <row r="384">
          <cell r="C384">
            <v>103103000469</v>
          </cell>
          <cell r="K384">
            <v>172.50200000000001</v>
          </cell>
        </row>
        <row r="385">
          <cell r="C385">
            <v>63120552</v>
          </cell>
          <cell r="K385">
            <v>154</v>
          </cell>
        </row>
        <row r="386">
          <cell r="C386">
            <v>325718000003</v>
          </cell>
          <cell r="K386">
            <v>149.6</v>
          </cell>
        </row>
        <row r="387">
          <cell r="C387">
            <v>122310000586</v>
          </cell>
          <cell r="K387">
            <v>145.5892934</v>
          </cell>
        </row>
        <row r="388">
          <cell r="C388">
            <v>103000040002</v>
          </cell>
          <cell r="K388">
            <v>140.80000000000001</v>
          </cell>
        </row>
        <row r="389">
          <cell r="C389">
            <v>240434200701</v>
          </cell>
          <cell r="K389">
            <v>128.5794325</v>
          </cell>
        </row>
        <row r="390">
          <cell r="C390">
            <v>42200601190</v>
          </cell>
          <cell r="K390">
            <v>80.096103999999997</v>
          </cell>
        </row>
        <row r="391">
          <cell r="C391">
            <v>42201001190</v>
          </cell>
          <cell r="K391">
            <v>124.090538</v>
          </cell>
        </row>
        <row r="392">
          <cell r="C392">
            <v>41819509105</v>
          </cell>
          <cell r="K392">
            <v>123.2</v>
          </cell>
        </row>
        <row r="393">
          <cell r="C393">
            <v>84607000001</v>
          </cell>
          <cell r="K393">
            <v>85.8</v>
          </cell>
        </row>
        <row r="394">
          <cell r="C394">
            <v>84603000043</v>
          </cell>
          <cell r="K394">
            <v>77</v>
          </cell>
        </row>
        <row r="395">
          <cell r="C395">
            <v>103000040003</v>
          </cell>
          <cell r="K395">
            <v>63.8</v>
          </cell>
        </row>
        <row r="396">
          <cell r="C396">
            <v>43407001081</v>
          </cell>
          <cell r="K396">
            <v>62.963999999999999</v>
          </cell>
        </row>
        <row r="397">
          <cell r="C397">
            <v>43407001121</v>
          </cell>
          <cell r="K397">
            <v>58.85</v>
          </cell>
        </row>
        <row r="398">
          <cell r="C398">
            <v>743003600028</v>
          </cell>
          <cell r="K398">
            <v>74800</v>
          </cell>
        </row>
        <row r="399">
          <cell r="C399">
            <v>325711000109</v>
          </cell>
          <cell r="K399">
            <v>73832</v>
          </cell>
        </row>
        <row r="400">
          <cell r="C400">
            <v>325702000025</v>
          </cell>
          <cell r="K400">
            <v>75460</v>
          </cell>
        </row>
        <row r="401">
          <cell r="C401">
            <v>325701000003</v>
          </cell>
          <cell r="K401">
            <v>75365.399999999994</v>
          </cell>
        </row>
        <row r="402">
          <cell r="C402">
            <v>325715000037</v>
          </cell>
          <cell r="K402">
            <v>73040</v>
          </cell>
        </row>
        <row r="403">
          <cell r="C403">
            <v>325722000013</v>
          </cell>
          <cell r="K403">
            <v>72892.600000000006</v>
          </cell>
        </row>
        <row r="404">
          <cell r="C404">
            <v>325720000019</v>
          </cell>
          <cell r="K404">
            <v>72600</v>
          </cell>
        </row>
        <row r="405">
          <cell r="C405">
            <v>325720000020</v>
          </cell>
          <cell r="K405">
            <v>72600</v>
          </cell>
        </row>
        <row r="406">
          <cell r="C406">
            <v>743003600026</v>
          </cell>
          <cell r="K406">
            <v>72600</v>
          </cell>
        </row>
        <row r="407">
          <cell r="C407">
            <v>743003800024</v>
          </cell>
          <cell r="K407">
            <v>72600</v>
          </cell>
        </row>
        <row r="408">
          <cell r="C408">
            <v>325721000011</v>
          </cell>
          <cell r="K408">
            <v>72511.207999999999</v>
          </cell>
        </row>
        <row r="409">
          <cell r="C409">
            <v>325711000004</v>
          </cell>
          <cell r="K409">
            <v>72329.399999999994</v>
          </cell>
        </row>
        <row r="410">
          <cell r="C410">
            <v>325711000005</v>
          </cell>
          <cell r="K410">
            <v>72329.399999999994</v>
          </cell>
        </row>
        <row r="411">
          <cell r="C411">
            <v>743001800004</v>
          </cell>
          <cell r="K411">
            <v>71801.399999999994</v>
          </cell>
        </row>
        <row r="412">
          <cell r="C412">
            <v>850000400027</v>
          </cell>
          <cell r="K412">
            <v>71660.600000000006</v>
          </cell>
        </row>
        <row r="413">
          <cell r="C413">
            <v>324500040700</v>
          </cell>
          <cell r="K413">
            <v>71561.600000000006</v>
          </cell>
        </row>
        <row r="414">
          <cell r="C414">
            <v>274003202404</v>
          </cell>
          <cell r="K414">
            <v>71552.924190000005</v>
          </cell>
        </row>
        <row r="415">
          <cell r="C415">
            <v>325701000008</v>
          </cell>
          <cell r="K415">
            <v>71476.812000000005</v>
          </cell>
        </row>
        <row r="416">
          <cell r="C416">
            <v>2358164</v>
          </cell>
          <cell r="K416">
            <v>71386.259999999995</v>
          </cell>
        </row>
        <row r="417">
          <cell r="C417">
            <v>526600060300</v>
          </cell>
          <cell r="K417">
            <v>70765.2</v>
          </cell>
        </row>
        <row r="418">
          <cell r="C418">
            <v>402001000471</v>
          </cell>
          <cell r="K418">
            <v>70729.868000000002</v>
          </cell>
        </row>
        <row r="419">
          <cell r="C419">
            <v>743003600015</v>
          </cell>
          <cell r="K419">
            <v>70400</v>
          </cell>
        </row>
        <row r="420">
          <cell r="C420">
            <v>850000400022</v>
          </cell>
          <cell r="K420">
            <v>70276.206309999994</v>
          </cell>
        </row>
        <row r="421">
          <cell r="C421">
            <v>325705000035</v>
          </cell>
          <cell r="K421">
            <v>69900.600000000006</v>
          </cell>
        </row>
        <row r="422">
          <cell r="C422">
            <v>536600630000</v>
          </cell>
          <cell r="K422">
            <v>69663</v>
          </cell>
        </row>
        <row r="423">
          <cell r="C423">
            <v>325701000048</v>
          </cell>
          <cell r="K423">
            <v>69584.819329999998</v>
          </cell>
        </row>
        <row r="424">
          <cell r="C424">
            <v>325706000000</v>
          </cell>
          <cell r="K424">
            <v>69383.600000000006</v>
          </cell>
        </row>
        <row r="425">
          <cell r="C425">
            <v>325711000070</v>
          </cell>
          <cell r="K425">
            <v>69088.800000000003</v>
          </cell>
        </row>
        <row r="426">
          <cell r="C426">
            <v>325701000049</v>
          </cell>
          <cell r="K426">
            <v>69059.562000000005</v>
          </cell>
        </row>
        <row r="427">
          <cell r="C427">
            <v>325712000006</v>
          </cell>
          <cell r="K427">
            <v>69004.100000000006</v>
          </cell>
        </row>
        <row r="428">
          <cell r="C428">
            <v>325705000019</v>
          </cell>
          <cell r="K428">
            <v>67937.100000000006</v>
          </cell>
        </row>
        <row r="429">
          <cell r="C429">
            <v>743003600006</v>
          </cell>
          <cell r="K429">
            <v>68810.983999999997</v>
          </cell>
        </row>
        <row r="430">
          <cell r="C430">
            <v>120000130001</v>
          </cell>
          <cell r="K430">
            <v>68200</v>
          </cell>
        </row>
        <row r="431">
          <cell r="C431">
            <v>325711000035</v>
          </cell>
          <cell r="K431">
            <v>68081.2</v>
          </cell>
        </row>
        <row r="432">
          <cell r="C432">
            <v>124301500000</v>
          </cell>
          <cell r="K432">
            <v>67456.399999999994</v>
          </cell>
        </row>
        <row r="433">
          <cell r="C433">
            <v>402001000611</v>
          </cell>
          <cell r="K433">
            <v>67301</v>
          </cell>
        </row>
        <row r="434">
          <cell r="C434">
            <v>743003600014</v>
          </cell>
          <cell r="K434">
            <v>67100</v>
          </cell>
        </row>
        <row r="435">
          <cell r="C435">
            <v>101000020000</v>
          </cell>
          <cell r="K435">
            <v>66000</v>
          </cell>
        </row>
        <row r="436">
          <cell r="C436">
            <v>103200020001</v>
          </cell>
          <cell r="K436">
            <v>66000</v>
          </cell>
        </row>
        <row r="437">
          <cell r="C437">
            <v>682300090000</v>
          </cell>
          <cell r="K437">
            <v>66000</v>
          </cell>
        </row>
        <row r="438">
          <cell r="C438">
            <v>32413003411</v>
          </cell>
          <cell r="K438">
            <v>19311.599999999999</v>
          </cell>
        </row>
        <row r="439">
          <cell r="C439">
            <v>32101500332</v>
          </cell>
          <cell r="K439">
            <v>19360</v>
          </cell>
        </row>
        <row r="440">
          <cell r="C440">
            <v>274009310024</v>
          </cell>
          <cell r="K440">
            <v>19309.400000000001</v>
          </cell>
        </row>
        <row r="441">
          <cell r="C441">
            <v>681000070800</v>
          </cell>
          <cell r="K441">
            <v>19140</v>
          </cell>
        </row>
        <row r="442">
          <cell r="C442">
            <v>15070194</v>
          </cell>
          <cell r="K442">
            <v>18811.628000000001</v>
          </cell>
        </row>
        <row r="443">
          <cell r="C443">
            <v>340101090007</v>
          </cell>
          <cell r="K443">
            <v>18807.8</v>
          </cell>
        </row>
        <row r="444">
          <cell r="C444">
            <v>325706000040</v>
          </cell>
          <cell r="K444">
            <v>18374.400000000001</v>
          </cell>
        </row>
        <row r="445">
          <cell r="C445" t="str">
            <v>000000BT5497</v>
          </cell>
          <cell r="K445">
            <v>18216</v>
          </cell>
        </row>
        <row r="446">
          <cell r="C446">
            <v>340101070062</v>
          </cell>
          <cell r="K446">
            <v>18040</v>
          </cell>
        </row>
        <row r="447">
          <cell r="C447">
            <v>340101070079</v>
          </cell>
          <cell r="K447">
            <v>18040</v>
          </cell>
        </row>
        <row r="448">
          <cell r="C448">
            <v>32101500309</v>
          </cell>
          <cell r="K448">
            <v>17913.72</v>
          </cell>
        </row>
        <row r="449">
          <cell r="C449">
            <v>32101500316</v>
          </cell>
          <cell r="K449">
            <v>17829.341680000001</v>
          </cell>
        </row>
        <row r="450">
          <cell r="C450">
            <v>34001000306</v>
          </cell>
          <cell r="K450">
            <v>17641.25</v>
          </cell>
        </row>
        <row r="451">
          <cell r="C451">
            <v>325719000001</v>
          </cell>
          <cell r="K451">
            <v>17606.16</v>
          </cell>
        </row>
        <row r="452">
          <cell r="C452">
            <v>325711000172</v>
          </cell>
          <cell r="K452">
            <v>17600</v>
          </cell>
        </row>
        <row r="453">
          <cell r="C453">
            <v>274011002000</v>
          </cell>
          <cell r="K453">
            <v>17580.2</v>
          </cell>
        </row>
        <row r="454">
          <cell r="C454">
            <v>325701000000</v>
          </cell>
          <cell r="K454">
            <v>17562.599999999999</v>
          </cell>
        </row>
        <row r="455">
          <cell r="C455">
            <v>121663000026</v>
          </cell>
          <cell r="K455">
            <v>17540.599999999999</v>
          </cell>
        </row>
        <row r="456">
          <cell r="C456">
            <v>325706000020</v>
          </cell>
          <cell r="K456">
            <v>17320.599999999999</v>
          </cell>
        </row>
        <row r="457">
          <cell r="C457">
            <v>32101500314</v>
          </cell>
          <cell r="K457">
            <v>17503.2</v>
          </cell>
        </row>
        <row r="458">
          <cell r="C458">
            <v>274011016101</v>
          </cell>
          <cell r="K458">
            <v>17375.599999999999</v>
          </cell>
        </row>
        <row r="459">
          <cell r="C459">
            <v>274624015000</v>
          </cell>
          <cell r="K459">
            <v>17329.400000000001</v>
          </cell>
        </row>
        <row r="460">
          <cell r="C460">
            <v>325711000049</v>
          </cell>
          <cell r="K460">
            <v>17320.599999999999</v>
          </cell>
        </row>
        <row r="461">
          <cell r="C461">
            <v>271921010011</v>
          </cell>
          <cell r="K461">
            <v>17160</v>
          </cell>
        </row>
        <row r="462">
          <cell r="C462">
            <v>325712000002</v>
          </cell>
          <cell r="K462">
            <v>16863</v>
          </cell>
        </row>
        <row r="463">
          <cell r="C463">
            <v>536600013016</v>
          </cell>
          <cell r="K463">
            <v>16695.522870000001</v>
          </cell>
        </row>
        <row r="464">
          <cell r="C464">
            <v>125004000043</v>
          </cell>
          <cell r="K464">
            <v>16656.75</v>
          </cell>
        </row>
        <row r="465">
          <cell r="C465">
            <v>241121040008</v>
          </cell>
          <cell r="K465">
            <v>28.6</v>
          </cell>
        </row>
        <row r="466">
          <cell r="C466" t="str">
            <v>LBRINC00</v>
          </cell>
          <cell r="K466">
            <v>47.328377789999998</v>
          </cell>
        </row>
        <row r="467">
          <cell r="C467">
            <v>84603000006</v>
          </cell>
          <cell r="K467">
            <v>41.370850969999999</v>
          </cell>
        </row>
        <row r="468">
          <cell r="C468">
            <v>340101100000</v>
          </cell>
          <cell r="K468">
            <v>35.200000000000003</v>
          </cell>
        </row>
        <row r="469">
          <cell r="C469">
            <v>81704106230</v>
          </cell>
          <cell r="K469">
            <v>12.181361259999999</v>
          </cell>
        </row>
        <row r="470">
          <cell r="C470">
            <v>103000220003</v>
          </cell>
          <cell r="K470">
            <v>11</v>
          </cell>
        </row>
        <row r="471">
          <cell r="C471">
            <v>19040018</v>
          </cell>
          <cell r="K471">
            <v>9.4358000000000004</v>
          </cell>
        </row>
        <row r="472">
          <cell r="C472">
            <v>84603000003</v>
          </cell>
          <cell r="K472">
            <v>8.8902789999999996</v>
          </cell>
        </row>
        <row r="473">
          <cell r="C473">
            <v>19040017</v>
          </cell>
          <cell r="K473">
            <v>7.8650000000000002</v>
          </cell>
        </row>
        <row r="474">
          <cell r="C474">
            <v>125004000025</v>
          </cell>
          <cell r="K474">
            <v>0</v>
          </cell>
        </row>
        <row r="475">
          <cell r="C475">
            <v>271921002606</v>
          </cell>
          <cell r="K475">
            <v>0</v>
          </cell>
        </row>
        <row r="476">
          <cell r="C476">
            <v>325706000005</v>
          </cell>
          <cell r="K476">
            <v>0</v>
          </cell>
        </row>
        <row r="477">
          <cell r="C477" t="str">
            <v>5050B0504040</v>
          </cell>
          <cell r="K477">
            <v>0</v>
          </cell>
        </row>
        <row r="478">
          <cell r="C478">
            <v>325706000054</v>
          </cell>
          <cell r="K478">
            <v>0</v>
          </cell>
        </row>
        <row r="479">
          <cell r="C479">
            <v>340101110010</v>
          </cell>
          <cell r="K479">
            <v>0</v>
          </cell>
        </row>
        <row r="480">
          <cell r="C480" t="str">
            <v>5050B0204040</v>
          </cell>
          <cell r="K480">
            <v>0</v>
          </cell>
        </row>
        <row r="481">
          <cell r="C481" t="str">
            <v>5050B0506040</v>
          </cell>
          <cell r="K481">
            <v>0</v>
          </cell>
        </row>
        <row r="482">
          <cell r="C482" t="str">
            <v>5050B0550040</v>
          </cell>
          <cell r="K482">
            <v>0</v>
          </cell>
        </row>
        <row r="483">
          <cell r="C483" t="str">
            <v>5050B1310040</v>
          </cell>
          <cell r="K483">
            <v>0</v>
          </cell>
        </row>
        <row r="484">
          <cell r="C484" t="str">
            <v>5050B1315040</v>
          </cell>
          <cell r="K484">
            <v>0</v>
          </cell>
        </row>
        <row r="485">
          <cell r="C485" t="str">
            <v>5050B1325040</v>
          </cell>
          <cell r="K485">
            <v>0</v>
          </cell>
        </row>
        <row r="486">
          <cell r="C486" t="str">
            <v>5050B1330040</v>
          </cell>
          <cell r="K486">
            <v>0</v>
          </cell>
        </row>
        <row r="487">
          <cell r="C487" t="str">
            <v>5050B1803040</v>
          </cell>
          <cell r="K487">
            <v>0</v>
          </cell>
        </row>
        <row r="488">
          <cell r="C488" t="str">
            <v>5050B1360040</v>
          </cell>
          <cell r="K488">
            <v>0</v>
          </cell>
        </row>
        <row r="489">
          <cell r="C489" t="str">
            <v>5050B1606040</v>
          </cell>
          <cell r="K489">
            <v>0</v>
          </cell>
        </row>
        <row r="490">
          <cell r="C490" t="str">
            <v>5050B1615040</v>
          </cell>
          <cell r="K490">
            <v>0</v>
          </cell>
        </row>
        <row r="491">
          <cell r="C491" t="str">
            <v>5050B1804040</v>
          </cell>
          <cell r="K491">
            <v>0</v>
          </cell>
        </row>
        <row r="492">
          <cell r="C492" t="str">
            <v>5050B1806040</v>
          </cell>
          <cell r="K492">
            <v>0</v>
          </cell>
        </row>
        <row r="493">
          <cell r="C493" t="str">
            <v>5050B2506640</v>
          </cell>
          <cell r="K493">
            <v>0</v>
          </cell>
        </row>
        <row r="494">
          <cell r="C494" t="str">
            <v>5050B2508840</v>
          </cell>
          <cell r="K494">
            <v>0</v>
          </cell>
        </row>
        <row r="495">
          <cell r="C495" t="str">
            <v>5050B2517640</v>
          </cell>
          <cell r="K495">
            <v>0</v>
          </cell>
        </row>
        <row r="496">
          <cell r="C496" t="str">
            <v>5050B2810040</v>
          </cell>
          <cell r="K496">
            <v>0</v>
          </cell>
        </row>
        <row r="497">
          <cell r="C497" t="str">
            <v>5050C0201020</v>
          </cell>
          <cell r="K497">
            <v>0</v>
          </cell>
        </row>
        <row r="498">
          <cell r="C498">
            <v>340101110009</v>
          </cell>
          <cell r="K498">
            <v>65916.839259999993</v>
          </cell>
        </row>
        <row r="499">
          <cell r="C499">
            <v>743003600018</v>
          </cell>
          <cell r="K499">
            <v>65971.086500000005</v>
          </cell>
        </row>
        <row r="500">
          <cell r="C500">
            <v>402001000084</v>
          </cell>
          <cell r="K500">
            <v>65760.2</v>
          </cell>
        </row>
        <row r="501">
          <cell r="C501">
            <v>402001000536</v>
          </cell>
          <cell r="K501">
            <v>65529.2</v>
          </cell>
        </row>
        <row r="502">
          <cell r="C502">
            <v>274900000050</v>
          </cell>
          <cell r="K502">
            <v>64057.4</v>
          </cell>
        </row>
        <row r="503">
          <cell r="C503">
            <v>325712000004</v>
          </cell>
          <cell r="K503">
            <v>63993.599999999999</v>
          </cell>
        </row>
        <row r="504">
          <cell r="C504">
            <v>325713000006</v>
          </cell>
          <cell r="K504">
            <v>63948.786</v>
          </cell>
        </row>
        <row r="505">
          <cell r="C505">
            <v>325715000008</v>
          </cell>
          <cell r="K505">
            <v>63819.360000000001</v>
          </cell>
        </row>
        <row r="506">
          <cell r="C506">
            <v>325707000016</v>
          </cell>
          <cell r="K506">
            <v>63751.6</v>
          </cell>
        </row>
        <row r="507">
          <cell r="C507">
            <v>325705000027</v>
          </cell>
          <cell r="K507">
            <v>63617.4</v>
          </cell>
        </row>
        <row r="508">
          <cell r="C508">
            <v>325715000003</v>
          </cell>
          <cell r="K508">
            <v>63230.2</v>
          </cell>
        </row>
        <row r="509">
          <cell r="C509">
            <v>743003800001</v>
          </cell>
          <cell r="K509">
            <v>62917.8</v>
          </cell>
        </row>
        <row r="510">
          <cell r="C510">
            <v>5112042</v>
          </cell>
          <cell r="K510">
            <v>62197.08</v>
          </cell>
        </row>
        <row r="511">
          <cell r="C511">
            <v>743003800018</v>
          </cell>
          <cell r="K511">
            <v>62772.6</v>
          </cell>
        </row>
        <row r="512">
          <cell r="C512">
            <v>325715000034</v>
          </cell>
          <cell r="K512">
            <v>62700</v>
          </cell>
        </row>
        <row r="513">
          <cell r="C513">
            <v>325711000032</v>
          </cell>
          <cell r="K513">
            <v>62623</v>
          </cell>
        </row>
        <row r="514">
          <cell r="C514">
            <v>743001600004</v>
          </cell>
          <cell r="K514">
            <v>61556</v>
          </cell>
        </row>
        <row r="515">
          <cell r="C515">
            <v>661106309020</v>
          </cell>
          <cell r="K515">
            <v>60462.6</v>
          </cell>
        </row>
        <row r="516">
          <cell r="C516">
            <v>274016012003</v>
          </cell>
          <cell r="K516">
            <v>61419.6</v>
          </cell>
        </row>
        <row r="517">
          <cell r="C517">
            <v>274015040001</v>
          </cell>
          <cell r="K517">
            <v>61415.199999999997</v>
          </cell>
        </row>
        <row r="518">
          <cell r="C518">
            <v>325705000023</v>
          </cell>
          <cell r="K518">
            <v>61160</v>
          </cell>
        </row>
        <row r="519">
          <cell r="C519">
            <v>402001000568</v>
          </cell>
          <cell r="K519">
            <v>60398.712549999997</v>
          </cell>
        </row>
        <row r="520">
          <cell r="C520">
            <v>279001001001</v>
          </cell>
          <cell r="K520">
            <v>59400</v>
          </cell>
        </row>
        <row r="521">
          <cell r="C521">
            <v>325724000001</v>
          </cell>
          <cell r="K521">
            <v>59400</v>
          </cell>
        </row>
        <row r="522">
          <cell r="C522">
            <v>125300000015</v>
          </cell>
          <cell r="K522">
            <v>58920.573729999996</v>
          </cell>
        </row>
        <row r="523">
          <cell r="C523">
            <v>325715000033</v>
          </cell>
          <cell r="K523">
            <v>58410</v>
          </cell>
        </row>
        <row r="524">
          <cell r="C524">
            <v>402001000638</v>
          </cell>
          <cell r="K524">
            <v>58390.695</v>
          </cell>
        </row>
        <row r="525">
          <cell r="C525">
            <v>325711000041</v>
          </cell>
          <cell r="K525">
            <v>58359.4</v>
          </cell>
        </row>
        <row r="526">
          <cell r="C526">
            <v>325705000042</v>
          </cell>
          <cell r="K526">
            <v>58344</v>
          </cell>
        </row>
        <row r="527">
          <cell r="C527">
            <v>850000400021</v>
          </cell>
          <cell r="K527">
            <v>58086.348570000002</v>
          </cell>
        </row>
        <row r="528">
          <cell r="C528">
            <v>325720000018</v>
          </cell>
          <cell r="K528">
            <v>57200</v>
          </cell>
        </row>
        <row r="529">
          <cell r="C529">
            <v>325707000022</v>
          </cell>
          <cell r="K529">
            <v>56298</v>
          </cell>
        </row>
        <row r="530">
          <cell r="C530">
            <v>401600000076</v>
          </cell>
          <cell r="K530">
            <v>57200</v>
          </cell>
        </row>
        <row r="531">
          <cell r="C531">
            <v>325723000024</v>
          </cell>
          <cell r="K531">
            <v>56999.8</v>
          </cell>
        </row>
        <row r="532">
          <cell r="C532">
            <v>325723000027</v>
          </cell>
          <cell r="K532">
            <v>56999.8</v>
          </cell>
        </row>
        <row r="533">
          <cell r="C533">
            <v>325702000001</v>
          </cell>
          <cell r="K533">
            <v>56150.6</v>
          </cell>
        </row>
        <row r="534">
          <cell r="C534">
            <v>2010016</v>
          </cell>
          <cell r="K534">
            <v>55319.846660000003</v>
          </cell>
        </row>
        <row r="535">
          <cell r="C535">
            <v>325705000044</v>
          </cell>
          <cell r="K535">
            <v>55087.068800000001</v>
          </cell>
        </row>
        <row r="536">
          <cell r="C536">
            <v>325722000001</v>
          </cell>
          <cell r="K536">
            <v>334400</v>
          </cell>
        </row>
        <row r="537">
          <cell r="C537">
            <v>882733040000</v>
          </cell>
          <cell r="K537">
            <v>332662.40700000001</v>
          </cell>
        </row>
        <row r="538">
          <cell r="C538">
            <v>325706000019</v>
          </cell>
          <cell r="K538">
            <v>15908.2</v>
          </cell>
        </row>
        <row r="539">
          <cell r="C539">
            <v>122522000240</v>
          </cell>
          <cell r="K539">
            <v>16548.400000000001</v>
          </cell>
        </row>
        <row r="540">
          <cell r="C540">
            <v>325701000080</v>
          </cell>
          <cell r="K540">
            <v>16500</v>
          </cell>
        </row>
        <row r="541">
          <cell r="C541">
            <v>320095300700</v>
          </cell>
          <cell r="K541">
            <v>16029.2</v>
          </cell>
        </row>
        <row r="542">
          <cell r="C542">
            <v>247625015001</v>
          </cell>
          <cell r="K542">
            <v>15765.2</v>
          </cell>
        </row>
        <row r="543">
          <cell r="C543">
            <v>325703000000</v>
          </cell>
          <cell r="K543">
            <v>15411</v>
          </cell>
        </row>
        <row r="544">
          <cell r="C544">
            <v>340101070010</v>
          </cell>
          <cell r="K544">
            <v>15400</v>
          </cell>
        </row>
        <row r="545">
          <cell r="C545">
            <v>340101070011</v>
          </cell>
          <cell r="K545">
            <v>15400</v>
          </cell>
        </row>
        <row r="546">
          <cell r="C546">
            <v>274016004000</v>
          </cell>
          <cell r="K546">
            <v>15316.4</v>
          </cell>
        </row>
        <row r="547">
          <cell r="C547">
            <v>2351816</v>
          </cell>
          <cell r="K547">
            <v>15116.2</v>
          </cell>
        </row>
        <row r="548">
          <cell r="C548">
            <v>325706000049</v>
          </cell>
          <cell r="K548">
            <v>15063.4</v>
          </cell>
        </row>
        <row r="549">
          <cell r="C549">
            <v>325711000097</v>
          </cell>
          <cell r="K549">
            <v>15017.2</v>
          </cell>
        </row>
        <row r="550">
          <cell r="C550">
            <v>340101070059</v>
          </cell>
          <cell r="K550">
            <v>14960</v>
          </cell>
        </row>
        <row r="551">
          <cell r="C551">
            <v>340101070078</v>
          </cell>
          <cell r="K551">
            <v>14960</v>
          </cell>
        </row>
        <row r="552">
          <cell r="C552">
            <v>32010461</v>
          </cell>
          <cell r="K552">
            <v>14959.6612</v>
          </cell>
        </row>
        <row r="553">
          <cell r="C553">
            <v>340101000014</v>
          </cell>
          <cell r="K553">
            <v>14953.4</v>
          </cell>
        </row>
        <row r="554">
          <cell r="C554">
            <v>325715000005</v>
          </cell>
          <cell r="K554">
            <v>14877.72</v>
          </cell>
        </row>
        <row r="555">
          <cell r="C555">
            <v>121663000044</v>
          </cell>
          <cell r="K555">
            <v>14833.5</v>
          </cell>
        </row>
        <row r="556">
          <cell r="C556">
            <v>34000650312</v>
          </cell>
          <cell r="K556">
            <v>8794.5</v>
          </cell>
        </row>
        <row r="557">
          <cell r="C557">
            <v>325701000081</v>
          </cell>
          <cell r="K557">
            <v>8910</v>
          </cell>
        </row>
        <row r="558">
          <cell r="C558">
            <v>340101070063</v>
          </cell>
          <cell r="K558">
            <v>8910</v>
          </cell>
        </row>
        <row r="559">
          <cell r="C559">
            <v>400500500068</v>
          </cell>
          <cell r="K559">
            <v>8855.0159729999996</v>
          </cell>
        </row>
        <row r="560">
          <cell r="C560">
            <v>340101070008</v>
          </cell>
          <cell r="K560">
            <v>8852.7999999999993</v>
          </cell>
        </row>
        <row r="561">
          <cell r="C561">
            <v>124200000010</v>
          </cell>
          <cell r="K561">
            <v>8800</v>
          </cell>
        </row>
        <row r="562">
          <cell r="C562">
            <v>19030262</v>
          </cell>
          <cell r="K562">
            <v>8676.6339000000007</v>
          </cell>
        </row>
        <row r="563">
          <cell r="C563">
            <v>51060013</v>
          </cell>
          <cell r="K563">
            <v>8630.6</v>
          </cell>
        </row>
        <row r="564">
          <cell r="C564">
            <v>325711000017</v>
          </cell>
          <cell r="K564">
            <v>8600</v>
          </cell>
        </row>
        <row r="565">
          <cell r="C565">
            <v>325711000018</v>
          </cell>
          <cell r="K565">
            <v>8600</v>
          </cell>
        </row>
        <row r="566">
          <cell r="C566">
            <v>125004000053</v>
          </cell>
          <cell r="K566">
            <v>8514</v>
          </cell>
        </row>
        <row r="567">
          <cell r="C567">
            <v>325723000017</v>
          </cell>
          <cell r="K567">
            <v>8481</v>
          </cell>
        </row>
        <row r="568">
          <cell r="C568">
            <v>402003000240</v>
          </cell>
          <cell r="K568">
            <v>8474.4</v>
          </cell>
        </row>
        <row r="569">
          <cell r="C569">
            <v>325702000034</v>
          </cell>
          <cell r="K569">
            <v>8470</v>
          </cell>
        </row>
        <row r="570">
          <cell r="C570">
            <v>325702000012</v>
          </cell>
          <cell r="K570">
            <v>8347.6579999999994</v>
          </cell>
        </row>
        <row r="571">
          <cell r="C571">
            <v>325702000036</v>
          </cell>
          <cell r="K571">
            <v>8470</v>
          </cell>
        </row>
        <row r="572">
          <cell r="C572">
            <v>325723000016</v>
          </cell>
          <cell r="K572">
            <v>8426</v>
          </cell>
        </row>
        <row r="573">
          <cell r="C573">
            <v>340101070052</v>
          </cell>
          <cell r="K573">
            <v>8360</v>
          </cell>
        </row>
        <row r="574">
          <cell r="C574">
            <v>340101050002</v>
          </cell>
          <cell r="K574">
            <v>8085</v>
          </cell>
        </row>
        <row r="575">
          <cell r="C575">
            <v>32100650316</v>
          </cell>
          <cell r="K575">
            <v>8050.35</v>
          </cell>
        </row>
        <row r="576">
          <cell r="C576" t="str">
            <v>5050E0513507</v>
          </cell>
          <cell r="K576">
            <v>0</v>
          </cell>
        </row>
        <row r="577">
          <cell r="C577" t="str">
            <v>5050E0512007</v>
          </cell>
          <cell r="K577">
            <v>0</v>
          </cell>
        </row>
        <row r="578">
          <cell r="C578" t="str">
            <v>5050E0801000</v>
          </cell>
          <cell r="K578">
            <v>0</v>
          </cell>
        </row>
        <row r="579">
          <cell r="C579" t="str">
            <v>5050E0802000</v>
          </cell>
          <cell r="K579">
            <v>0</v>
          </cell>
        </row>
        <row r="580">
          <cell r="C580" t="str">
            <v>5050E0802001</v>
          </cell>
          <cell r="K580">
            <v>0</v>
          </cell>
        </row>
        <row r="581">
          <cell r="C581" t="str">
            <v>5050E0803500</v>
          </cell>
          <cell r="K581">
            <v>0</v>
          </cell>
        </row>
        <row r="582">
          <cell r="C582" t="str">
            <v>5050E0804000</v>
          </cell>
          <cell r="K582">
            <v>0</v>
          </cell>
        </row>
        <row r="583">
          <cell r="C583" t="str">
            <v>5050E1300101</v>
          </cell>
          <cell r="K583">
            <v>0</v>
          </cell>
        </row>
        <row r="584">
          <cell r="C584" t="str">
            <v>5050E1300207</v>
          </cell>
          <cell r="K584">
            <v>0</v>
          </cell>
        </row>
        <row r="585">
          <cell r="C585">
            <v>325703000020</v>
          </cell>
          <cell r="K585">
            <v>322850</v>
          </cell>
        </row>
        <row r="586">
          <cell r="C586">
            <v>325706000014</v>
          </cell>
          <cell r="K586">
            <v>329986</v>
          </cell>
        </row>
        <row r="587">
          <cell r="C587">
            <v>274003205906</v>
          </cell>
          <cell r="K587">
            <v>325600</v>
          </cell>
        </row>
        <row r="588">
          <cell r="C588">
            <v>2357846</v>
          </cell>
          <cell r="K588">
            <v>323979.326</v>
          </cell>
        </row>
        <row r="589">
          <cell r="C589">
            <v>325721000021</v>
          </cell>
          <cell r="K589">
            <v>316800</v>
          </cell>
        </row>
        <row r="590">
          <cell r="C590">
            <v>325720000024</v>
          </cell>
          <cell r="K590">
            <v>316606.40000000002</v>
          </cell>
        </row>
        <row r="591">
          <cell r="C591">
            <v>325724120000</v>
          </cell>
          <cell r="K591">
            <v>316602</v>
          </cell>
        </row>
        <row r="592">
          <cell r="C592">
            <v>325711000157</v>
          </cell>
          <cell r="K592">
            <v>313887.2</v>
          </cell>
        </row>
        <row r="593">
          <cell r="C593">
            <v>2312124</v>
          </cell>
          <cell r="K593">
            <v>312154.3737</v>
          </cell>
        </row>
        <row r="594">
          <cell r="C594">
            <v>325721000020</v>
          </cell>
          <cell r="K594">
            <v>308000</v>
          </cell>
        </row>
        <row r="595">
          <cell r="C595">
            <v>340101070070</v>
          </cell>
          <cell r="K595">
            <v>308000</v>
          </cell>
        </row>
        <row r="596">
          <cell r="C596">
            <v>526600063004</v>
          </cell>
          <cell r="K596">
            <v>297827.97009999998</v>
          </cell>
        </row>
        <row r="597">
          <cell r="C597">
            <v>325701000029</v>
          </cell>
          <cell r="K597">
            <v>307645.82199999999</v>
          </cell>
        </row>
        <row r="598">
          <cell r="C598">
            <v>325706000007</v>
          </cell>
          <cell r="K598">
            <v>301857.53399999999</v>
          </cell>
        </row>
        <row r="599">
          <cell r="C599">
            <v>325711000168</v>
          </cell>
          <cell r="K599">
            <v>300995.20000000001</v>
          </cell>
        </row>
        <row r="600">
          <cell r="C600">
            <v>340101030000</v>
          </cell>
          <cell r="K600">
            <v>294690</v>
          </cell>
        </row>
        <row r="601">
          <cell r="C601">
            <v>325720000025</v>
          </cell>
          <cell r="K601">
            <v>294021.2</v>
          </cell>
        </row>
        <row r="602">
          <cell r="C602">
            <v>325703000009</v>
          </cell>
          <cell r="K602">
            <v>292148.076</v>
          </cell>
        </row>
        <row r="603">
          <cell r="C603">
            <v>325721000019</v>
          </cell>
          <cell r="K603">
            <v>290400</v>
          </cell>
        </row>
        <row r="604">
          <cell r="C604">
            <v>120907523034</v>
          </cell>
          <cell r="K604">
            <v>288860</v>
          </cell>
        </row>
        <row r="605">
          <cell r="C605">
            <v>2351752</v>
          </cell>
          <cell r="K605">
            <v>288719.2</v>
          </cell>
        </row>
        <row r="606">
          <cell r="C606">
            <v>325711000140</v>
          </cell>
          <cell r="K606">
            <v>287894.2</v>
          </cell>
        </row>
        <row r="607">
          <cell r="C607">
            <v>325706000015</v>
          </cell>
          <cell r="K607">
            <v>285986</v>
          </cell>
        </row>
        <row r="608">
          <cell r="C608">
            <v>325705000099</v>
          </cell>
          <cell r="K608">
            <v>285780</v>
          </cell>
        </row>
        <row r="609">
          <cell r="C609">
            <v>325701000062</v>
          </cell>
          <cell r="K609">
            <v>278190</v>
          </cell>
        </row>
        <row r="610">
          <cell r="C610">
            <v>2357868</v>
          </cell>
          <cell r="K610">
            <v>283598.326</v>
          </cell>
        </row>
        <row r="611">
          <cell r="C611">
            <v>120002750000</v>
          </cell>
          <cell r="K611">
            <v>281595.59999999998</v>
          </cell>
        </row>
        <row r="612">
          <cell r="C612">
            <v>325701000063</v>
          </cell>
          <cell r="K612">
            <v>280610</v>
          </cell>
        </row>
        <row r="613">
          <cell r="C613">
            <v>325701000064</v>
          </cell>
          <cell r="K613">
            <v>280610</v>
          </cell>
        </row>
        <row r="614">
          <cell r="C614">
            <v>325722000016</v>
          </cell>
          <cell r="K614">
            <v>278432</v>
          </cell>
        </row>
        <row r="615">
          <cell r="C615">
            <v>325701000059</v>
          </cell>
          <cell r="K615">
            <v>276980</v>
          </cell>
        </row>
        <row r="616">
          <cell r="C616">
            <v>325701000060</v>
          </cell>
          <cell r="K616">
            <v>276980</v>
          </cell>
        </row>
        <row r="617">
          <cell r="C617">
            <v>274300400001</v>
          </cell>
          <cell r="K617">
            <v>276325.71999999997</v>
          </cell>
        </row>
        <row r="618">
          <cell r="C618">
            <v>325701000065</v>
          </cell>
          <cell r="K618">
            <v>275770</v>
          </cell>
        </row>
        <row r="619">
          <cell r="C619">
            <v>325721000009</v>
          </cell>
          <cell r="K619">
            <v>275121</v>
          </cell>
        </row>
        <row r="620">
          <cell r="C620">
            <v>325723000018</v>
          </cell>
          <cell r="K620">
            <v>298406.8</v>
          </cell>
        </row>
        <row r="621">
          <cell r="C621">
            <v>325705000105</v>
          </cell>
          <cell r="K621">
            <v>275000</v>
          </cell>
        </row>
        <row r="622">
          <cell r="C622">
            <v>325711000147</v>
          </cell>
          <cell r="K622">
            <v>275000</v>
          </cell>
        </row>
        <row r="623">
          <cell r="C623">
            <v>32101200318</v>
          </cell>
          <cell r="K623">
            <v>14377.88</v>
          </cell>
        </row>
        <row r="624">
          <cell r="C624">
            <v>325720000006</v>
          </cell>
          <cell r="K624">
            <v>275000</v>
          </cell>
        </row>
        <row r="625">
          <cell r="C625">
            <v>325703000017</v>
          </cell>
          <cell r="K625">
            <v>274384</v>
          </cell>
        </row>
        <row r="626">
          <cell r="C626">
            <v>271921010003</v>
          </cell>
          <cell r="K626">
            <v>14656.4</v>
          </cell>
        </row>
        <row r="627">
          <cell r="C627">
            <v>933000001283</v>
          </cell>
          <cell r="K627">
            <v>14386.399460000001</v>
          </cell>
        </row>
        <row r="628">
          <cell r="C628">
            <v>274016031103</v>
          </cell>
          <cell r="K628">
            <v>14359.4</v>
          </cell>
        </row>
        <row r="629">
          <cell r="C629">
            <v>340101070067</v>
          </cell>
          <cell r="K629">
            <v>14300</v>
          </cell>
        </row>
        <row r="630">
          <cell r="C630">
            <v>34000650327</v>
          </cell>
          <cell r="K630">
            <v>13981</v>
          </cell>
        </row>
        <row r="631">
          <cell r="C631">
            <v>340101070068</v>
          </cell>
          <cell r="K631">
            <v>14300</v>
          </cell>
        </row>
        <row r="632">
          <cell r="C632">
            <v>325706000038</v>
          </cell>
          <cell r="K632">
            <v>14247.2</v>
          </cell>
        </row>
        <row r="633">
          <cell r="C633">
            <v>325706000036</v>
          </cell>
          <cell r="K633">
            <v>14135</v>
          </cell>
        </row>
        <row r="634">
          <cell r="C634">
            <v>325703000014</v>
          </cell>
          <cell r="K634">
            <v>13884.75</v>
          </cell>
        </row>
        <row r="635">
          <cell r="C635">
            <v>340101070077</v>
          </cell>
          <cell r="K635">
            <v>13860</v>
          </cell>
        </row>
        <row r="636">
          <cell r="C636">
            <v>274018002000</v>
          </cell>
          <cell r="K636">
            <v>13789.6</v>
          </cell>
        </row>
        <row r="637">
          <cell r="C637">
            <v>340101040002</v>
          </cell>
          <cell r="K637">
            <v>13686</v>
          </cell>
        </row>
        <row r="638">
          <cell r="C638">
            <v>681000070600</v>
          </cell>
          <cell r="K638">
            <v>13503.6</v>
          </cell>
        </row>
        <row r="639">
          <cell r="C639">
            <v>122522000194</v>
          </cell>
          <cell r="K639">
            <v>13413.4</v>
          </cell>
        </row>
        <row r="640">
          <cell r="C640">
            <v>274615015001</v>
          </cell>
          <cell r="K640">
            <v>13400.2</v>
          </cell>
        </row>
        <row r="641">
          <cell r="C641">
            <v>933000001281</v>
          </cell>
          <cell r="K641">
            <v>13280.899939999999</v>
          </cell>
        </row>
        <row r="642">
          <cell r="C642">
            <v>34001000334</v>
          </cell>
          <cell r="K642">
            <v>13200</v>
          </cell>
        </row>
        <row r="643">
          <cell r="C643">
            <v>325702000013</v>
          </cell>
          <cell r="K643">
            <v>13200</v>
          </cell>
        </row>
        <row r="644">
          <cell r="C644">
            <v>340101070003</v>
          </cell>
          <cell r="K644">
            <v>13200</v>
          </cell>
        </row>
        <row r="645">
          <cell r="C645">
            <v>325711000074</v>
          </cell>
          <cell r="K645">
            <v>13118.6</v>
          </cell>
        </row>
        <row r="646">
          <cell r="C646">
            <v>271921010002</v>
          </cell>
          <cell r="K646">
            <v>13081.2</v>
          </cell>
        </row>
        <row r="647">
          <cell r="C647">
            <v>323421120702</v>
          </cell>
          <cell r="K647">
            <v>12883.2</v>
          </cell>
        </row>
        <row r="648">
          <cell r="C648">
            <v>34001000340</v>
          </cell>
          <cell r="K648">
            <v>12876.6</v>
          </cell>
        </row>
        <row r="649">
          <cell r="C649">
            <v>340101050000</v>
          </cell>
          <cell r="K649">
            <v>12852.752</v>
          </cell>
        </row>
        <row r="650">
          <cell r="C650">
            <v>125004000060</v>
          </cell>
          <cell r="K650">
            <v>12782</v>
          </cell>
        </row>
        <row r="651">
          <cell r="C651">
            <v>340101070066</v>
          </cell>
          <cell r="K651">
            <v>12760</v>
          </cell>
        </row>
        <row r="652">
          <cell r="C652">
            <v>325715000024</v>
          </cell>
          <cell r="K652">
            <v>12760</v>
          </cell>
        </row>
        <row r="653">
          <cell r="C653">
            <v>32404203413</v>
          </cell>
          <cell r="K653">
            <v>12672</v>
          </cell>
        </row>
        <row r="654">
          <cell r="C654">
            <v>325706000023</v>
          </cell>
          <cell r="K654">
            <v>12636.8</v>
          </cell>
        </row>
        <row r="655">
          <cell r="C655">
            <v>340101010016</v>
          </cell>
          <cell r="K655">
            <v>8041</v>
          </cell>
        </row>
        <row r="656">
          <cell r="C656">
            <v>274300400005</v>
          </cell>
          <cell r="K656">
            <v>7977.2</v>
          </cell>
        </row>
        <row r="657">
          <cell r="C657">
            <v>325715000027</v>
          </cell>
          <cell r="K657">
            <v>7920</v>
          </cell>
        </row>
        <row r="658">
          <cell r="C658">
            <v>690254060701</v>
          </cell>
          <cell r="K658">
            <v>7915.6</v>
          </cell>
        </row>
        <row r="659">
          <cell r="C659">
            <v>325723000014</v>
          </cell>
          <cell r="K659">
            <v>7909</v>
          </cell>
        </row>
        <row r="660">
          <cell r="C660">
            <v>125004000047</v>
          </cell>
          <cell r="K660">
            <v>7898</v>
          </cell>
        </row>
        <row r="661">
          <cell r="C661">
            <v>125004000039</v>
          </cell>
          <cell r="K661">
            <v>7895.25</v>
          </cell>
        </row>
        <row r="662">
          <cell r="C662">
            <v>325723000013</v>
          </cell>
          <cell r="K662">
            <v>7854</v>
          </cell>
        </row>
        <row r="663">
          <cell r="C663">
            <v>274616044001</v>
          </cell>
          <cell r="K663">
            <v>7768.2</v>
          </cell>
        </row>
        <row r="664">
          <cell r="C664">
            <v>271921004210</v>
          </cell>
          <cell r="K664">
            <v>7700</v>
          </cell>
        </row>
        <row r="665">
          <cell r="C665">
            <v>402003000421</v>
          </cell>
          <cell r="K665">
            <v>7700</v>
          </cell>
        </row>
        <row r="666">
          <cell r="C666">
            <v>34000360300</v>
          </cell>
          <cell r="K666">
            <v>7659.9525359999998</v>
          </cell>
        </row>
        <row r="667">
          <cell r="C667">
            <v>325712000008</v>
          </cell>
          <cell r="K667">
            <v>7418.4</v>
          </cell>
        </row>
        <row r="668">
          <cell r="C668">
            <v>125004000045</v>
          </cell>
          <cell r="K668">
            <v>7598.8</v>
          </cell>
        </row>
        <row r="669">
          <cell r="C669">
            <v>400500500061</v>
          </cell>
          <cell r="K669">
            <v>7543.8</v>
          </cell>
        </row>
        <row r="670">
          <cell r="C670">
            <v>274007013510</v>
          </cell>
          <cell r="K670">
            <v>7418.4</v>
          </cell>
        </row>
        <row r="671">
          <cell r="C671">
            <v>325712000003</v>
          </cell>
          <cell r="K671">
            <v>7348</v>
          </cell>
        </row>
        <row r="672">
          <cell r="C672">
            <v>325723000011</v>
          </cell>
          <cell r="K672">
            <v>7337</v>
          </cell>
        </row>
        <row r="673">
          <cell r="C673">
            <v>125004000044</v>
          </cell>
          <cell r="K673">
            <v>7282</v>
          </cell>
        </row>
        <row r="674">
          <cell r="C674">
            <v>402003000239</v>
          </cell>
          <cell r="K674">
            <v>7326</v>
          </cell>
        </row>
        <row r="675">
          <cell r="C675">
            <v>32100650310</v>
          </cell>
          <cell r="K675">
            <v>7317.2</v>
          </cell>
        </row>
        <row r="676">
          <cell r="C676">
            <v>200402039018</v>
          </cell>
          <cell r="K676">
            <v>7284.2</v>
          </cell>
        </row>
        <row r="677">
          <cell r="C677">
            <v>325723000010</v>
          </cell>
          <cell r="K677">
            <v>7282</v>
          </cell>
        </row>
        <row r="678">
          <cell r="C678">
            <v>325711000092</v>
          </cell>
          <cell r="K678">
            <v>7260</v>
          </cell>
        </row>
        <row r="679">
          <cell r="C679">
            <v>273143020300</v>
          </cell>
          <cell r="K679">
            <v>7259.5176970000002</v>
          </cell>
        </row>
        <row r="680">
          <cell r="C680">
            <v>442025001900</v>
          </cell>
          <cell r="K680">
            <v>7249</v>
          </cell>
        </row>
        <row r="681">
          <cell r="C681">
            <v>2350174</v>
          </cell>
          <cell r="K681">
            <v>7231.4</v>
          </cell>
        </row>
        <row r="682">
          <cell r="C682">
            <v>121663010002</v>
          </cell>
          <cell r="K682">
            <v>7023.9179999999997</v>
          </cell>
        </row>
        <row r="683">
          <cell r="C683">
            <v>931602351817</v>
          </cell>
          <cell r="K683">
            <v>7220.4</v>
          </cell>
        </row>
        <row r="684">
          <cell r="C684">
            <v>125004000046</v>
          </cell>
          <cell r="K684">
            <v>7150</v>
          </cell>
        </row>
        <row r="685">
          <cell r="C685">
            <v>325711000160</v>
          </cell>
          <cell r="K685">
            <v>7084</v>
          </cell>
        </row>
        <row r="686">
          <cell r="C686">
            <v>340101070051</v>
          </cell>
          <cell r="K686">
            <v>7040</v>
          </cell>
        </row>
        <row r="687">
          <cell r="C687">
            <v>125004000042</v>
          </cell>
          <cell r="K687">
            <v>7029</v>
          </cell>
        </row>
        <row r="688">
          <cell r="C688">
            <v>34000420321</v>
          </cell>
          <cell r="K688">
            <v>6956.4</v>
          </cell>
        </row>
        <row r="689">
          <cell r="C689">
            <v>32100420328</v>
          </cell>
          <cell r="K689">
            <v>6936.6</v>
          </cell>
        </row>
        <row r="690">
          <cell r="C690">
            <v>340101070075</v>
          </cell>
          <cell r="K690">
            <v>6930</v>
          </cell>
        </row>
        <row r="691">
          <cell r="C691">
            <v>325711000077</v>
          </cell>
          <cell r="K691">
            <v>6881.6</v>
          </cell>
        </row>
        <row r="692">
          <cell r="C692" t="str">
            <v>5050S0127000</v>
          </cell>
          <cell r="K692">
            <v>0</v>
          </cell>
        </row>
        <row r="693">
          <cell r="C693" t="str">
            <v>5050S0160200</v>
          </cell>
          <cell r="K693">
            <v>0</v>
          </cell>
        </row>
        <row r="694">
          <cell r="C694" t="str">
            <v>5050S0210200</v>
          </cell>
          <cell r="K694">
            <v>0</v>
          </cell>
        </row>
        <row r="695">
          <cell r="C695">
            <v>325724635400</v>
          </cell>
          <cell r="K695">
            <v>3515503.2</v>
          </cell>
        </row>
        <row r="696">
          <cell r="C696">
            <v>325710000003</v>
          </cell>
          <cell r="K696">
            <v>3641264</v>
          </cell>
        </row>
        <row r="697">
          <cell r="C697">
            <v>325724535402</v>
          </cell>
          <cell r="K697">
            <v>3527018</v>
          </cell>
        </row>
        <row r="698">
          <cell r="C698">
            <v>503805000410</v>
          </cell>
          <cell r="K698">
            <v>3712662.8</v>
          </cell>
        </row>
        <row r="699">
          <cell r="C699">
            <v>1201404</v>
          </cell>
          <cell r="K699">
            <v>3844992.8</v>
          </cell>
        </row>
        <row r="700">
          <cell r="C700">
            <v>325724735402</v>
          </cell>
          <cell r="K700">
            <v>3840100</v>
          </cell>
        </row>
        <row r="701">
          <cell r="C701">
            <v>325711000148</v>
          </cell>
          <cell r="K701">
            <v>272800</v>
          </cell>
        </row>
        <row r="702">
          <cell r="C702">
            <v>325705000074</v>
          </cell>
          <cell r="K702">
            <v>273240</v>
          </cell>
        </row>
        <row r="703">
          <cell r="C703">
            <v>325705000031</v>
          </cell>
          <cell r="K703">
            <v>273207</v>
          </cell>
        </row>
        <row r="704">
          <cell r="C704">
            <v>325711000150</v>
          </cell>
          <cell r="K704">
            <v>270600</v>
          </cell>
        </row>
        <row r="705">
          <cell r="C705">
            <v>325705000114</v>
          </cell>
          <cell r="K705">
            <v>270380</v>
          </cell>
        </row>
        <row r="706">
          <cell r="C706">
            <v>325723000015</v>
          </cell>
          <cell r="K706">
            <v>240873.60000000001</v>
          </cell>
        </row>
        <row r="707">
          <cell r="C707">
            <v>325705000098</v>
          </cell>
          <cell r="K707">
            <v>268400</v>
          </cell>
        </row>
        <row r="708">
          <cell r="C708">
            <v>120002500033</v>
          </cell>
          <cell r="K708">
            <v>265566.40000000002</v>
          </cell>
        </row>
        <row r="709">
          <cell r="C709">
            <v>325721000018</v>
          </cell>
          <cell r="K709">
            <v>264000</v>
          </cell>
        </row>
        <row r="710">
          <cell r="C710">
            <v>325705000030</v>
          </cell>
          <cell r="K710">
            <v>260150</v>
          </cell>
        </row>
        <row r="711">
          <cell r="C711">
            <v>325711000121</v>
          </cell>
          <cell r="K711">
            <v>248600</v>
          </cell>
        </row>
        <row r="712">
          <cell r="C712">
            <v>325706000006</v>
          </cell>
          <cell r="K712">
            <v>252236.6</v>
          </cell>
        </row>
        <row r="713">
          <cell r="C713">
            <v>325703000008</v>
          </cell>
          <cell r="K713">
            <v>251143.2</v>
          </cell>
        </row>
        <row r="714">
          <cell r="C714">
            <v>325722000012</v>
          </cell>
          <cell r="K714">
            <v>251022.2</v>
          </cell>
        </row>
        <row r="715">
          <cell r="C715">
            <v>325723000009</v>
          </cell>
          <cell r="K715">
            <v>233494.8</v>
          </cell>
        </row>
        <row r="716">
          <cell r="C716">
            <v>325711000120</v>
          </cell>
          <cell r="K716">
            <v>246400</v>
          </cell>
        </row>
        <row r="717">
          <cell r="C717">
            <v>325701000057</v>
          </cell>
          <cell r="K717">
            <v>245113</v>
          </cell>
        </row>
        <row r="718">
          <cell r="C718">
            <v>325711000137</v>
          </cell>
          <cell r="K718">
            <v>244096.6</v>
          </cell>
        </row>
        <row r="719">
          <cell r="C719">
            <v>325711000156</v>
          </cell>
          <cell r="K719">
            <v>243155</v>
          </cell>
        </row>
        <row r="720">
          <cell r="C720">
            <v>325711000063</v>
          </cell>
          <cell r="K720">
            <v>242000</v>
          </cell>
        </row>
        <row r="721">
          <cell r="C721">
            <v>325723000012</v>
          </cell>
          <cell r="K721">
            <v>237448.4</v>
          </cell>
        </row>
        <row r="722">
          <cell r="C722">
            <v>325703000001</v>
          </cell>
          <cell r="K722">
            <v>238799.15400000001</v>
          </cell>
        </row>
        <row r="723">
          <cell r="C723">
            <v>274603031005</v>
          </cell>
          <cell r="K723">
            <v>235648.6</v>
          </cell>
        </row>
        <row r="724">
          <cell r="C724">
            <v>274003209900</v>
          </cell>
          <cell r="K724">
            <v>234291.20000000001</v>
          </cell>
        </row>
        <row r="725">
          <cell r="C725">
            <v>325711000122</v>
          </cell>
          <cell r="K725">
            <v>234117.4</v>
          </cell>
        </row>
        <row r="726">
          <cell r="C726">
            <v>325722000000</v>
          </cell>
          <cell r="K726">
            <v>233919.4</v>
          </cell>
        </row>
        <row r="727">
          <cell r="C727">
            <v>2352267</v>
          </cell>
          <cell r="K727">
            <v>226738.6</v>
          </cell>
        </row>
        <row r="728">
          <cell r="C728" t="str">
            <v>000000MS5012</v>
          </cell>
          <cell r="K728">
            <v>223511.2</v>
          </cell>
        </row>
        <row r="729">
          <cell r="C729">
            <v>850000400010</v>
          </cell>
          <cell r="K729">
            <v>222976.6</v>
          </cell>
        </row>
        <row r="730">
          <cell r="C730">
            <v>103200040003</v>
          </cell>
          <cell r="K730">
            <v>220000</v>
          </cell>
        </row>
        <row r="731">
          <cell r="C731">
            <v>274603025000</v>
          </cell>
          <cell r="K731">
            <v>219563.51999999999</v>
          </cell>
        </row>
        <row r="732">
          <cell r="C732">
            <v>323478160700</v>
          </cell>
          <cell r="K732">
            <v>219102.4</v>
          </cell>
        </row>
        <row r="733">
          <cell r="C733">
            <v>325710000009</v>
          </cell>
          <cell r="K733">
            <v>217320.7598</v>
          </cell>
        </row>
        <row r="734">
          <cell r="C734">
            <v>323479160700</v>
          </cell>
          <cell r="K734">
            <v>212852.2</v>
          </cell>
        </row>
        <row r="735">
          <cell r="C735">
            <v>273165020302</v>
          </cell>
          <cell r="K735">
            <v>212653.70139999999</v>
          </cell>
        </row>
        <row r="736">
          <cell r="C736">
            <v>324800000701</v>
          </cell>
          <cell r="K736">
            <v>12100</v>
          </cell>
        </row>
        <row r="737">
          <cell r="C737">
            <v>2351817</v>
          </cell>
          <cell r="K737">
            <v>12590.6</v>
          </cell>
        </row>
        <row r="738">
          <cell r="C738">
            <v>274009310029</v>
          </cell>
          <cell r="K738">
            <v>12575.2</v>
          </cell>
        </row>
        <row r="739">
          <cell r="C739">
            <v>121663060702</v>
          </cell>
          <cell r="K739">
            <v>12361.8</v>
          </cell>
        </row>
        <row r="740">
          <cell r="C740">
            <v>2311777</v>
          </cell>
          <cell r="K740">
            <v>12093.4</v>
          </cell>
        </row>
        <row r="741">
          <cell r="C741">
            <v>32101000312</v>
          </cell>
          <cell r="K741">
            <v>11776.940339999999</v>
          </cell>
        </row>
        <row r="742">
          <cell r="C742">
            <v>325706000022</v>
          </cell>
          <cell r="K742">
            <v>12029.6</v>
          </cell>
        </row>
        <row r="743">
          <cell r="C743">
            <v>32410001610</v>
          </cell>
          <cell r="K743">
            <v>11939.4</v>
          </cell>
        </row>
        <row r="744">
          <cell r="C744">
            <v>32101000322</v>
          </cell>
          <cell r="K744">
            <v>11915.42</v>
          </cell>
        </row>
        <row r="745">
          <cell r="C745">
            <v>273143020301</v>
          </cell>
          <cell r="K745">
            <v>11652.76685</v>
          </cell>
        </row>
        <row r="746">
          <cell r="C746">
            <v>400500500073</v>
          </cell>
          <cell r="K746">
            <v>11642.4</v>
          </cell>
        </row>
        <row r="747">
          <cell r="C747">
            <v>340101050003</v>
          </cell>
          <cell r="K747">
            <v>11543</v>
          </cell>
        </row>
        <row r="748">
          <cell r="C748">
            <v>402003000355</v>
          </cell>
          <cell r="K748">
            <v>11484</v>
          </cell>
        </row>
        <row r="749">
          <cell r="C749">
            <v>325715000000</v>
          </cell>
          <cell r="K749">
            <v>11220</v>
          </cell>
        </row>
        <row r="750">
          <cell r="C750">
            <v>400500500056</v>
          </cell>
          <cell r="K750">
            <v>11114.4</v>
          </cell>
        </row>
        <row r="751">
          <cell r="C751">
            <v>32010104</v>
          </cell>
          <cell r="K751">
            <v>11085.1576</v>
          </cell>
        </row>
        <row r="752">
          <cell r="C752">
            <v>125004000056</v>
          </cell>
          <cell r="K752">
            <v>11077</v>
          </cell>
        </row>
        <row r="753">
          <cell r="C753">
            <v>125004000057</v>
          </cell>
          <cell r="K753">
            <v>11077</v>
          </cell>
        </row>
        <row r="754">
          <cell r="C754">
            <v>325701000079</v>
          </cell>
          <cell r="K754">
            <v>11000</v>
          </cell>
        </row>
        <row r="755">
          <cell r="C755">
            <v>340101070006</v>
          </cell>
          <cell r="K755">
            <v>11000</v>
          </cell>
        </row>
        <row r="756">
          <cell r="C756">
            <v>731002351816</v>
          </cell>
          <cell r="K756">
            <v>10958.2</v>
          </cell>
        </row>
        <row r="757">
          <cell r="C757">
            <v>402003000139</v>
          </cell>
          <cell r="K757">
            <v>10942.8</v>
          </cell>
        </row>
        <row r="758">
          <cell r="C758">
            <v>325711000060</v>
          </cell>
          <cell r="K758">
            <v>10874.6</v>
          </cell>
        </row>
        <row r="759">
          <cell r="C759">
            <v>325707000017</v>
          </cell>
          <cell r="K759">
            <v>10865.8</v>
          </cell>
        </row>
        <row r="760">
          <cell r="C760">
            <v>121663000043</v>
          </cell>
          <cell r="K760">
            <v>10858.121999999999</v>
          </cell>
        </row>
        <row r="761">
          <cell r="C761" t="str">
            <v>5050S0210203</v>
          </cell>
          <cell r="K761">
            <v>0</v>
          </cell>
        </row>
        <row r="762">
          <cell r="C762" t="str">
            <v>5050S0210201</v>
          </cell>
          <cell r="K762">
            <v>0</v>
          </cell>
        </row>
        <row r="763">
          <cell r="C763" t="str">
            <v>5050S0210202</v>
          </cell>
          <cell r="K763">
            <v>0</v>
          </cell>
        </row>
        <row r="764">
          <cell r="C764" t="str">
            <v>5050S0210204</v>
          </cell>
          <cell r="K764">
            <v>0</v>
          </cell>
        </row>
        <row r="765">
          <cell r="C765" t="str">
            <v>5050S0210205</v>
          </cell>
          <cell r="K765">
            <v>0</v>
          </cell>
        </row>
        <row r="766">
          <cell r="C766" t="str">
            <v>5050S0260200</v>
          </cell>
          <cell r="K766">
            <v>0</v>
          </cell>
        </row>
        <row r="767">
          <cell r="C767" t="str">
            <v>5050S0320200</v>
          </cell>
          <cell r="K767">
            <v>0</v>
          </cell>
        </row>
        <row r="768">
          <cell r="C768" t="str">
            <v>5050S0520201</v>
          </cell>
          <cell r="K768">
            <v>0</v>
          </cell>
        </row>
        <row r="769">
          <cell r="C769" t="str">
            <v>5050S0320201</v>
          </cell>
          <cell r="K769">
            <v>0</v>
          </cell>
        </row>
        <row r="770">
          <cell r="C770" t="str">
            <v>5050S0435200</v>
          </cell>
          <cell r="K770">
            <v>0</v>
          </cell>
        </row>
        <row r="771">
          <cell r="C771" t="str">
            <v>5050S0435201</v>
          </cell>
          <cell r="K771">
            <v>0</v>
          </cell>
        </row>
        <row r="772">
          <cell r="C772" t="str">
            <v>5050S0535201</v>
          </cell>
          <cell r="K772">
            <v>0</v>
          </cell>
        </row>
        <row r="773">
          <cell r="C773" t="str">
            <v>5050S0635200</v>
          </cell>
          <cell r="K773">
            <v>0</v>
          </cell>
        </row>
        <row r="774">
          <cell r="C774" t="str">
            <v>5050S0635201</v>
          </cell>
          <cell r="K774">
            <v>0</v>
          </cell>
        </row>
        <row r="775">
          <cell r="C775" t="str">
            <v>5050S0640200</v>
          </cell>
          <cell r="K775">
            <v>0</v>
          </cell>
        </row>
        <row r="776">
          <cell r="C776" t="str">
            <v>5050S0840200</v>
          </cell>
          <cell r="K776">
            <v>0</v>
          </cell>
        </row>
        <row r="777">
          <cell r="C777" t="str">
            <v>5050S0870000</v>
          </cell>
          <cell r="K777">
            <v>0</v>
          </cell>
        </row>
        <row r="778">
          <cell r="C778" t="str">
            <v>5050S0870200</v>
          </cell>
          <cell r="K778">
            <v>0</v>
          </cell>
        </row>
        <row r="779">
          <cell r="C779" t="str">
            <v>5050S1007000</v>
          </cell>
          <cell r="K779">
            <v>0</v>
          </cell>
        </row>
        <row r="780">
          <cell r="C780" t="str">
            <v>5050S1206000</v>
          </cell>
          <cell r="K780">
            <v>0</v>
          </cell>
        </row>
        <row r="781">
          <cell r="C781" t="str">
            <v>5050S1270200</v>
          </cell>
          <cell r="K781">
            <v>0</v>
          </cell>
        </row>
        <row r="782">
          <cell r="C782" t="str">
            <v>5050S1550100</v>
          </cell>
          <cell r="K782">
            <v>0</v>
          </cell>
        </row>
        <row r="783">
          <cell r="C783" t="str">
            <v>5050S1810500</v>
          </cell>
          <cell r="K783">
            <v>0</v>
          </cell>
        </row>
        <row r="784">
          <cell r="C784" t="str">
            <v>5050S2410200</v>
          </cell>
          <cell r="K784">
            <v>0</v>
          </cell>
        </row>
        <row r="785">
          <cell r="C785" t="str">
            <v>5050S2410202</v>
          </cell>
          <cell r="K785">
            <v>0</v>
          </cell>
        </row>
        <row r="786">
          <cell r="C786" t="str">
            <v>5050S4210202</v>
          </cell>
          <cell r="K786">
            <v>0</v>
          </cell>
        </row>
        <row r="787">
          <cell r="C787" t="str">
            <v>5050S2410203</v>
          </cell>
          <cell r="K787">
            <v>0</v>
          </cell>
        </row>
        <row r="788">
          <cell r="C788" t="str">
            <v>5050S2450102</v>
          </cell>
          <cell r="K788">
            <v>0</v>
          </cell>
        </row>
        <row r="789">
          <cell r="C789" t="str">
            <v>5050S4210200</v>
          </cell>
          <cell r="K789">
            <v>0</v>
          </cell>
        </row>
        <row r="790">
          <cell r="C790" t="str">
            <v>5050S4210203</v>
          </cell>
          <cell r="K790">
            <v>0</v>
          </cell>
        </row>
        <row r="791">
          <cell r="C791" t="str">
            <v>5050S4220200</v>
          </cell>
          <cell r="K791">
            <v>0</v>
          </cell>
        </row>
        <row r="792">
          <cell r="C792" t="str">
            <v>5050S4220202</v>
          </cell>
          <cell r="K792">
            <v>0</v>
          </cell>
        </row>
        <row r="793">
          <cell r="C793" t="str">
            <v>5050T1025000</v>
          </cell>
          <cell r="K793">
            <v>0</v>
          </cell>
        </row>
        <row r="794">
          <cell r="C794" t="str">
            <v>5050T1031002</v>
          </cell>
          <cell r="K794">
            <v>0</v>
          </cell>
        </row>
        <row r="795">
          <cell r="C795" t="str">
            <v>5050T1059006</v>
          </cell>
          <cell r="K795">
            <v>0</v>
          </cell>
        </row>
        <row r="796">
          <cell r="C796" t="str">
            <v>5050T1074002</v>
          </cell>
          <cell r="K796">
            <v>0</v>
          </cell>
        </row>
        <row r="797">
          <cell r="C797" t="str">
            <v>5055B020404C</v>
          </cell>
          <cell r="K797">
            <v>0</v>
          </cell>
        </row>
        <row r="798">
          <cell r="C798" t="str">
            <v>5055B020404F</v>
          </cell>
          <cell r="K798">
            <v>0</v>
          </cell>
        </row>
        <row r="799">
          <cell r="C799" t="str">
            <v>5055B020404G</v>
          </cell>
          <cell r="K799">
            <v>0</v>
          </cell>
        </row>
        <row r="800">
          <cell r="C800" t="str">
            <v>5055B050004G</v>
          </cell>
          <cell r="K800">
            <v>0</v>
          </cell>
        </row>
        <row r="801">
          <cell r="C801">
            <v>325724235400</v>
          </cell>
          <cell r="K801">
            <v>3344523.6</v>
          </cell>
        </row>
        <row r="802">
          <cell r="C802">
            <v>325724835402</v>
          </cell>
          <cell r="K802">
            <v>3487495</v>
          </cell>
        </row>
        <row r="803">
          <cell r="C803">
            <v>325724435402</v>
          </cell>
          <cell r="K803">
            <v>3398417</v>
          </cell>
        </row>
        <row r="804">
          <cell r="C804">
            <v>325724335401</v>
          </cell>
          <cell r="K804">
            <v>3353103.6</v>
          </cell>
        </row>
        <row r="805">
          <cell r="C805">
            <v>325724635201</v>
          </cell>
          <cell r="K805">
            <v>2956536</v>
          </cell>
        </row>
        <row r="806">
          <cell r="C806">
            <v>325724720202</v>
          </cell>
          <cell r="K806">
            <v>2930760.8</v>
          </cell>
        </row>
        <row r="807">
          <cell r="C807">
            <v>325724620202</v>
          </cell>
          <cell r="K807">
            <v>2893910.8</v>
          </cell>
        </row>
        <row r="808">
          <cell r="C808">
            <v>325724635401</v>
          </cell>
          <cell r="K808">
            <v>2881472</v>
          </cell>
        </row>
        <row r="809">
          <cell r="C809">
            <v>325724420202</v>
          </cell>
          <cell r="K809">
            <v>2879441.4</v>
          </cell>
        </row>
        <row r="810">
          <cell r="C810">
            <v>325724835403</v>
          </cell>
          <cell r="K810">
            <v>2838906.4</v>
          </cell>
        </row>
        <row r="811">
          <cell r="C811">
            <v>325724535401</v>
          </cell>
          <cell r="K811">
            <v>2832284.4</v>
          </cell>
        </row>
        <row r="812">
          <cell r="C812">
            <v>325724220202</v>
          </cell>
          <cell r="K812">
            <v>2827209</v>
          </cell>
        </row>
        <row r="813">
          <cell r="C813">
            <v>325724620203</v>
          </cell>
          <cell r="K813">
            <v>2767613.2</v>
          </cell>
        </row>
        <row r="814">
          <cell r="C814">
            <v>325724735403</v>
          </cell>
          <cell r="K814">
            <v>2765807</v>
          </cell>
        </row>
        <row r="815">
          <cell r="C815">
            <v>325724520202</v>
          </cell>
          <cell r="K815">
            <v>2762573</v>
          </cell>
        </row>
        <row r="816">
          <cell r="C816">
            <v>325724620201</v>
          </cell>
          <cell r="K816">
            <v>2758536</v>
          </cell>
        </row>
        <row r="817">
          <cell r="C817">
            <v>325724320202</v>
          </cell>
          <cell r="K817">
            <v>2751762.2</v>
          </cell>
        </row>
        <row r="818">
          <cell r="C818">
            <v>325705000115</v>
          </cell>
          <cell r="K818">
            <v>2747631.04</v>
          </cell>
        </row>
        <row r="819">
          <cell r="C819">
            <v>325724410203</v>
          </cell>
          <cell r="K819">
            <v>2697662</v>
          </cell>
        </row>
        <row r="820">
          <cell r="C820">
            <v>325724335402</v>
          </cell>
          <cell r="K820">
            <v>2692140</v>
          </cell>
        </row>
        <row r="821">
          <cell r="C821">
            <v>325724235201</v>
          </cell>
          <cell r="K821">
            <v>2677677.2000000002</v>
          </cell>
        </row>
        <row r="822">
          <cell r="C822">
            <v>325724520201</v>
          </cell>
          <cell r="K822">
            <v>2654357.2000000002</v>
          </cell>
        </row>
        <row r="823">
          <cell r="C823">
            <v>325724535403</v>
          </cell>
          <cell r="K823">
            <v>2650995.6</v>
          </cell>
        </row>
        <row r="824">
          <cell r="C824">
            <v>325724835401</v>
          </cell>
          <cell r="K824">
            <v>2626734</v>
          </cell>
        </row>
        <row r="825">
          <cell r="C825">
            <v>325724310202</v>
          </cell>
          <cell r="K825">
            <v>2643104.2000000002</v>
          </cell>
        </row>
        <row r="826">
          <cell r="C826">
            <v>325724435403</v>
          </cell>
          <cell r="K826">
            <v>2633461.6</v>
          </cell>
        </row>
        <row r="827">
          <cell r="C827">
            <v>325724510202</v>
          </cell>
          <cell r="K827">
            <v>2630221</v>
          </cell>
        </row>
        <row r="828">
          <cell r="C828">
            <v>325724320201</v>
          </cell>
          <cell r="K828">
            <v>2600305.4</v>
          </cell>
        </row>
        <row r="829">
          <cell r="C829">
            <v>325724320203</v>
          </cell>
          <cell r="K829">
            <v>2597936</v>
          </cell>
        </row>
        <row r="830">
          <cell r="C830">
            <v>325724420201</v>
          </cell>
          <cell r="K830">
            <v>2590412</v>
          </cell>
        </row>
        <row r="831">
          <cell r="C831">
            <v>325724720203</v>
          </cell>
          <cell r="K831">
            <v>2568440.6</v>
          </cell>
        </row>
        <row r="832">
          <cell r="C832">
            <v>325724335403</v>
          </cell>
          <cell r="K832">
            <v>2563354.2000000002</v>
          </cell>
        </row>
        <row r="833">
          <cell r="C833">
            <v>325724220203</v>
          </cell>
          <cell r="K833">
            <v>2497382.7999999998</v>
          </cell>
        </row>
        <row r="834">
          <cell r="C834">
            <v>325724410202</v>
          </cell>
          <cell r="K834">
            <v>2481846.4</v>
          </cell>
        </row>
        <row r="835">
          <cell r="C835">
            <v>325724510201</v>
          </cell>
          <cell r="K835">
            <v>2479791.6</v>
          </cell>
        </row>
        <row r="836">
          <cell r="C836">
            <v>325724235401</v>
          </cell>
          <cell r="K836">
            <v>2446202</v>
          </cell>
        </row>
        <row r="837">
          <cell r="C837">
            <v>325724310201</v>
          </cell>
          <cell r="K837">
            <v>2425739.7999999998</v>
          </cell>
        </row>
        <row r="838">
          <cell r="C838">
            <v>325724220201</v>
          </cell>
          <cell r="K838">
            <v>2409569.2990000001</v>
          </cell>
        </row>
        <row r="839">
          <cell r="C839">
            <v>325724210201</v>
          </cell>
          <cell r="K839">
            <v>2268200</v>
          </cell>
        </row>
        <row r="840">
          <cell r="C840">
            <v>325724520203</v>
          </cell>
          <cell r="K840">
            <v>2246587.2000000002</v>
          </cell>
        </row>
        <row r="841">
          <cell r="C841">
            <v>526600203000</v>
          </cell>
          <cell r="K841">
            <v>209189.2</v>
          </cell>
        </row>
        <row r="842">
          <cell r="C842">
            <v>325723000021</v>
          </cell>
          <cell r="K842">
            <v>205040</v>
          </cell>
        </row>
        <row r="843">
          <cell r="C843">
            <v>274013510006</v>
          </cell>
          <cell r="K843">
            <v>204835.4</v>
          </cell>
        </row>
        <row r="844">
          <cell r="C844">
            <v>325711000169</v>
          </cell>
          <cell r="K844">
            <v>202912.6</v>
          </cell>
        </row>
        <row r="845">
          <cell r="C845">
            <v>325711000135</v>
          </cell>
          <cell r="K845">
            <v>204600</v>
          </cell>
        </row>
        <row r="846">
          <cell r="C846">
            <v>850000400031</v>
          </cell>
          <cell r="K846">
            <v>204261.85159999999</v>
          </cell>
        </row>
        <row r="847">
          <cell r="C847" t="str">
            <v>00002351752R</v>
          </cell>
          <cell r="K847">
            <v>202934.6</v>
          </cell>
        </row>
        <row r="848">
          <cell r="C848">
            <v>513001031110</v>
          </cell>
          <cell r="K848">
            <v>200519</v>
          </cell>
        </row>
        <row r="849">
          <cell r="C849">
            <v>120000560001</v>
          </cell>
          <cell r="K849">
            <v>198220</v>
          </cell>
        </row>
        <row r="850">
          <cell r="C850">
            <v>850000400030</v>
          </cell>
          <cell r="K850">
            <v>197307.57199999999</v>
          </cell>
        </row>
        <row r="851">
          <cell r="C851">
            <v>325711000071</v>
          </cell>
          <cell r="K851">
            <v>195302.8</v>
          </cell>
        </row>
        <row r="852">
          <cell r="C852">
            <v>325721000000</v>
          </cell>
          <cell r="K852">
            <v>195011.399</v>
          </cell>
        </row>
        <row r="853">
          <cell r="C853">
            <v>325703000018</v>
          </cell>
          <cell r="K853">
            <v>194678</v>
          </cell>
        </row>
        <row r="854">
          <cell r="C854">
            <v>513002031110</v>
          </cell>
          <cell r="K854">
            <v>194136.70009999999</v>
          </cell>
        </row>
        <row r="855">
          <cell r="C855">
            <v>325701000094</v>
          </cell>
          <cell r="K855">
            <v>193600</v>
          </cell>
        </row>
        <row r="856">
          <cell r="C856">
            <v>325720000007</v>
          </cell>
          <cell r="K856">
            <v>193600</v>
          </cell>
        </row>
        <row r="857">
          <cell r="C857">
            <v>513001031100</v>
          </cell>
          <cell r="K857">
            <v>192810.81909999999</v>
          </cell>
        </row>
        <row r="858">
          <cell r="C858">
            <v>325706000002</v>
          </cell>
          <cell r="K858">
            <v>189989.8</v>
          </cell>
        </row>
        <row r="859">
          <cell r="C859">
            <v>325705000076</v>
          </cell>
          <cell r="K859">
            <v>189842.4</v>
          </cell>
        </row>
        <row r="860">
          <cell r="C860">
            <v>325703000012</v>
          </cell>
          <cell r="K860">
            <v>189200</v>
          </cell>
        </row>
        <row r="861">
          <cell r="C861">
            <v>402001000655</v>
          </cell>
          <cell r="K861">
            <v>185000</v>
          </cell>
        </row>
        <row r="862">
          <cell r="C862">
            <v>2312201</v>
          </cell>
          <cell r="K862">
            <v>184476.6</v>
          </cell>
        </row>
        <row r="863">
          <cell r="C863">
            <v>325723000006</v>
          </cell>
          <cell r="K863">
            <v>200413.4</v>
          </cell>
        </row>
        <row r="864">
          <cell r="C864">
            <v>402001000134</v>
          </cell>
          <cell r="K864">
            <v>182766.144</v>
          </cell>
        </row>
        <row r="865">
          <cell r="C865">
            <v>325711000059</v>
          </cell>
          <cell r="K865">
            <v>182415.2</v>
          </cell>
        </row>
        <row r="866">
          <cell r="C866">
            <v>325701000025</v>
          </cell>
          <cell r="K866">
            <v>177546.6</v>
          </cell>
        </row>
        <row r="867">
          <cell r="C867">
            <v>522700630030</v>
          </cell>
          <cell r="K867">
            <v>177343.1672</v>
          </cell>
        </row>
        <row r="868">
          <cell r="C868">
            <v>325723000028</v>
          </cell>
          <cell r="K868">
            <v>176275.79199999999</v>
          </cell>
        </row>
        <row r="869">
          <cell r="C869">
            <v>325701000031</v>
          </cell>
          <cell r="K869">
            <v>174563.04800000001</v>
          </cell>
        </row>
        <row r="870">
          <cell r="C870">
            <v>274601025000</v>
          </cell>
          <cell r="K870">
            <v>173450.2</v>
          </cell>
        </row>
        <row r="871">
          <cell r="C871">
            <v>850000400011</v>
          </cell>
          <cell r="K871">
            <v>173322.6</v>
          </cell>
        </row>
        <row r="872">
          <cell r="C872">
            <v>325701000096</v>
          </cell>
          <cell r="K872">
            <v>171600</v>
          </cell>
        </row>
        <row r="873">
          <cell r="C873">
            <v>340101070086</v>
          </cell>
          <cell r="K873">
            <v>171600</v>
          </cell>
        </row>
        <row r="874">
          <cell r="C874">
            <v>323479080701</v>
          </cell>
          <cell r="K874">
            <v>170346</v>
          </cell>
        </row>
        <row r="875">
          <cell r="C875">
            <v>340101070080</v>
          </cell>
          <cell r="K875">
            <v>165000</v>
          </cell>
        </row>
        <row r="876">
          <cell r="C876">
            <v>325701000066</v>
          </cell>
          <cell r="K876">
            <v>165000</v>
          </cell>
        </row>
        <row r="877">
          <cell r="C877">
            <v>325701000095</v>
          </cell>
          <cell r="K877">
            <v>169620</v>
          </cell>
        </row>
        <row r="878">
          <cell r="C878">
            <v>354200030701</v>
          </cell>
          <cell r="K878">
            <v>169127.2</v>
          </cell>
        </row>
        <row r="879">
          <cell r="C879">
            <v>340101200001</v>
          </cell>
          <cell r="K879">
            <v>165000</v>
          </cell>
        </row>
        <row r="880">
          <cell r="C880">
            <v>340101200002</v>
          </cell>
          <cell r="K880">
            <v>165000</v>
          </cell>
        </row>
        <row r="881">
          <cell r="C881">
            <v>933000001282</v>
          </cell>
          <cell r="K881">
            <v>10746.945970000001</v>
          </cell>
        </row>
        <row r="882">
          <cell r="C882">
            <v>2311853</v>
          </cell>
          <cell r="K882">
            <v>10808.900960000001</v>
          </cell>
        </row>
        <row r="883">
          <cell r="C883">
            <v>271921012000</v>
          </cell>
          <cell r="K883">
            <v>10777.8</v>
          </cell>
        </row>
        <row r="884">
          <cell r="C884">
            <v>325707000018</v>
          </cell>
          <cell r="K884">
            <v>10692</v>
          </cell>
        </row>
        <row r="885">
          <cell r="C885">
            <v>325705000033</v>
          </cell>
          <cell r="K885">
            <v>10623.8</v>
          </cell>
        </row>
        <row r="886">
          <cell r="C886">
            <v>271921010014</v>
          </cell>
          <cell r="K886">
            <v>10687.6</v>
          </cell>
        </row>
        <row r="887">
          <cell r="C887">
            <v>402001000548</v>
          </cell>
          <cell r="K887">
            <v>10678.8</v>
          </cell>
        </row>
        <row r="888">
          <cell r="C888">
            <v>340101070038</v>
          </cell>
          <cell r="K888">
            <v>10670</v>
          </cell>
        </row>
        <row r="889">
          <cell r="C889">
            <v>32101000316</v>
          </cell>
          <cell r="K889">
            <v>10615.24216</v>
          </cell>
        </row>
        <row r="890">
          <cell r="C890">
            <v>325702000037</v>
          </cell>
          <cell r="K890">
            <v>10549</v>
          </cell>
        </row>
        <row r="891">
          <cell r="C891">
            <v>274620015000</v>
          </cell>
          <cell r="K891">
            <v>10491.096</v>
          </cell>
        </row>
        <row r="892">
          <cell r="C892">
            <v>125004000055</v>
          </cell>
          <cell r="K892">
            <v>10472</v>
          </cell>
        </row>
        <row r="893">
          <cell r="C893">
            <v>180910258050</v>
          </cell>
          <cell r="K893">
            <v>10417.79574</v>
          </cell>
        </row>
        <row r="894">
          <cell r="C894">
            <v>402003000238</v>
          </cell>
          <cell r="K894">
            <v>10342.200000000001</v>
          </cell>
        </row>
        <row r="895">
          <cell r="C895">
            <v>340101070012</v>
          </cell>
          <cell r="K895">
            <v>10340</v>
          </cell>
        </row>
        <row r="896">
          <cell r="C896">
            <v>34000650316</v>
          </cell>
          <cell r="K896">
            <v>10325.48</v>
          </cell>
        </row>
        <row r="897">
          <cell r="C897">
            <v>271921010004</v>
          </cell>
          <cell r="K897">
            <v>10197</v>
          </cell>
        </row>
        <row r="898">
          <cell r="C898">
            <v>340101070053</v>
          </cell>
          <cell r="K898">
            <v>10120</v>
          </cell>
        </row>
        <row r="899">
          <cell r="C899">
            <v>325711000086</v>
          </cell>
          <cell r="K899">
            <v>9999</v>
          </cell>
        </row>
        <row r="900">
          <cell r="C900">
            <v>125004000036</v>
          </cell>
          <cell r="K900">
            <v>9900</v>
          </cell>
        </row>
        <row r="901">
          <cell r="C901">
            <v>125004000059</v>
          </cell>
          <cell r="K901">
            <v>9900</v>
          </cell>
        </row>
        <row r="902">
          <cell r="C902">
            <v>325705000181</v>
          </cell>
          <cell r="K902">
            <v>9900</v>
          </cell>
        </row>
        <row r="903">
          <cell r="C903">
            <v>325705000187</v>
          </cell>
          <cell r="K903">
            <v>9900</v>
          </cell>
        </row>
        <row r="904">
          <cell r="C904">
            <v>340101070064</v>
          </cell>
          <cell r="K904">
            <v>9900</v>
          </cell>
        </row>
        <row r="905">
          <cell r="C905">
            <v>402003000210</v>
          </cell>
          <cell r="K905">
            <v>9831.7999999999993</v>
          </cell>
        </row>
        <row r="906">
          <cell r="C906" t="str">
            <v>5055B050404E</v>
          </cell>
          <cell r="K906">
            <v>0</v>
          </cell>
        </row>
        <row r="907">
          <cell r="C907" t="str">
            <v>5055B050404C</v>
          </cell>
          <cell r="K907">
            <v>0</v>
          </cell>
        </row>
        <row r="908">
          <cell r="C908" t="str">
            <v>5055B050404F</v>
          </cell>
          <cell r="K908">
            <v>0</v>
          </cell>
        </row>
        <row r="909">
          <cell r="C909" t="str">
            <v>5055B050604C</v>
          </cell>
          <cell r="K909">
            <v>0</v>
          </cell>
        </row>
        <row r="910">
          <cell r="C910" t="str">
            <v>5055B050604F</v>
          </cell>
          <cell r="K910">
            <v>0</v>
          </cell>
        </row>
        <row r="911">
          <cell r="C911" t="str">
            <v>5055B110604D</v>
          </cell>
          <cell r="K911">
            <v>0</v>
          </cell>
        </row>
        <row r="912">
          <cell r="C912" t="str">
            <v>5055B131004D</v>
          </cell>
          <cell r="K912">
            <v>0</v>
          </cell>
        </row>
        <row r="913">
          <cell r="C913" t="str">
            <v>5055B131504A</v>
          </cell>
          <cell r="K913">
            <v>0</v>
          </cell>
        </row>
        <row r="914">
          <cell r="C914" t="str">
            <v>5055B131504C</v>
          </cell>
          <cell r="K914">
            <v>0</v>
          </cell>
        </row>
        <row r="915">
          <cell r="C915" t="str">
            <v>5055B131504D</v>
          </cell>
          <cell r="K915">
            <v>0</v>
          </cell>
        </row>
        <row r="916">
          <cell r="C916" t="str">
            <v>5055B131504E</v>
          </cell>
          <cell r="K916">
            <v>0</v>
          </cell>
        </row>
        <row r="917">
          <cell r="C917" t="str">
            <v>5055B131504F</v>
          </cell>
          <cell r="K917">
            <v>0</v>
          </cell>
        </row>
        <row r="918">
          <cell r="C918" t="str">
            <v>5055B131504G</v>
          </cell>
          <cell r="K918">
            <v>0</v>
          </cell>
        </row>
        <row r="919">
          <cell r="C919" t="str">
            <v>5055B132504C</v>
          </cell>
          <cell r="K919">
            <v>0</v>
          </cell>
        </row>
        <row r="920">
          <cell r="C920" t="str">
            <v>5055B132504D</v>
          </cell>
          <cell r="K920">
            <v>0</v>
          </cell>
        </row>
        <row r="921">
          <cell r="C921" t="str">
            <v>5055B132504F</v>
          </cell>
          <cell r="K921">
            <v>0</v>
          </cell>
        </row>
        <row r="922">
          <cell r="C922" t="str">
            <v>5055B133004A</v>
          </cell>
          <cell r="K922">
            <v>0</v>
          </cell>
        </row>
        <row r="923">
          <cell r="C923" t="str">
            <v>5055B133004F</v>
          </cell>
          <cell r="K923">
            <v>0</v>
          </cell>
        </row>
        <row r="924">
          <cell r="C924" t="str">
            <v>5055B133004C</v>
          </cell>
          <cell r="K924">
            <v>0</v>
          </cell>
        </row>
        <row r="925">
          <cell r="C925" t="str">
            <v>5055B133004D</v>
          </cell>
          <cell r="K925">
            <v>0</v>
          </cell>
        </row>
        <row r="926">
          <cell r="C926" t="str">
            <v>5055B133004E</v>
          </cell>
          <cell r="K926">
            <v>0</v>
          </cell>
        </row>
        <row r="927">
          <cell r="C927" t="str">
            <v>5055B133004G</v>
          </cell>
          <cell r="K927">
            <v>0</v>
          </cell>
        </row>
        <row r="928">
          <cell r="C928" t="str">
            <v>5055B136004C</v>
          </cell>
          <cell r="K928">
            <v>0</v>
          </cell>
        </row>
        <row r="929">
          <cell r="C929" t="str">
            <v>5055B136004D</v>
          </cell>
          <cell r="K929">
            <v>0</v>
          </cell>
        </row>
        <row r="930">
          <cell r="C930" t="str">
            <v>5055B136004F</v>
          </cell>
          <cell r="K930">
            <v>0</v>
          </cell>
        </row>
        <row r="931">
          <cell r="C931" t="str">
            <v>5055B136004G</v>
          </cell>
          <cell r="K931">
            <v>0</v>
          </cell>
        </row>
        <row r="932">
          <cell r="C932" t="str">
            <v>5055B160604C</v>
          </cell>
          <cell r="K932">
            <v>0</v>
          </cell>
        </row>
        <row r="933">
          <cell r="C933" t="str">
            <v>5055B160604D</v>
          </cell>
          <cell r="K933">
            <v>0</v>
          </cell>
        </row>
        <row r="934">
          <cell r="C934" t="str">
            <v>5055B160604E</v>
          </cell>
          <cell r="K934">
            <v>0</v>
          </cell>
        </row>
        <row r="935">
          <cell r="C935" t="str">
            <v>5055B160604F</v>
          </cell>
          <cell r="K935">
            <v>0</v>
          </cell>
        </row>
        <row r="936">
          <cell r="C936" t="str">
            <v>5055B160904G</v>
          </cell>
          <cell r="K936">
            <v>0</v>
          </cell>
        </row>
        <row r="937">
          <cell r="C937" t="str">
            <v>5055B161504C</v>
          </cell>
          <cell r="K937">
            <v>0</v>
          </cell>
        </row>
        <row r="938">
          <cell r="C938" t="str">
            <v>5055B161504E</v>
          </cell>
          <cell r="K938">
            <v>0</v>
          </cell>
        </row>
        <row r="939">
          <cell r="C939" t="str">
            <v>5055B161504F</v>
          </cell>
          <cell r="K939">
            <v>0</v>
          </cell>
        </row>
        <row r="940">
          <cell r="C940" t="str">
            <v>5055B180304A</v>
          </cell>
          <cell r="K940">
            <v>0</v>
          </cell>
        </row>
        <row r="941">
          <cell r="C941" t="str">
            <v>5055B180304C</v>
          </cell>
          <cell r="K941">
            <v>0</v>
          </cell>
        </row>
        <row r="942">
          <cell r="C942" t="str">
            <v>5055B180304D</v>
          </cell>
          <cell r="K942">
            <v>0</v>
          </cell>
        </row>
        <row r="943">
          <cell r="C943" t="str">
            <v>5055B180304E</v>
          </cell>
          <cell r="K943">
            <v>0</v>
          </cell>
        </row>
        <row r="944">
          <cell r="C944" t="str">
            <v>5055B180304F</v>
          </cell>
          <cell r="K944">
            <v>0</v>
          </cell>
        </row>
        <row r="945">
          <cell r="C945">
            <v>325724735401</v>
          </cell>
          <cell r="K945">
            <v>2108708.7999999998</v>
          </cell>
        </row>
        <row r="946">
          <cell r="C946">
            <v>325724835400</v>
          </cell>
          <cell r="K946">
            <v>2187684.4</v>
          </cell>
        </row>
        <row r="947">
          <cell r="C947">
            <v>325724420203</v>
          </cell>
          <cell r="K947">
            <v>2181247.2000000002</v>
          </cell>
        </row>
        <row r="948">
          <cell r="C948">
            <v>325724735400</v>
          </cell>
          <cell r="K948">
            <v>2123147.4</v>
          </cell>
        </row>
        <row r="949">
          <cell r="C949">
            <v>325724635200</v>
          </cell>
          <cell r="K949">
            <v>2081655.4</v>
          </cell>
        </row>
        <row r="950">
          <cell r="C950">
            <v>325724435400</v>
          </cell>
          <cell r="K950">
            <v>2057000</v>
          </cell>
        </row>
        <row r="951">
          <cell r="C951">
            <v>325724620200</v>
          </cell>
          <cell r="K951">
            <v>2049872</v>
          </cell>
        </row>
        <row r="952">
          <cell r="C952">
            <v>325724510203</v>
          </cell>
          <cell r="K952">
            <v>2041679.2</v>
          </cell>
        </row>
        <row r="953">
          <cell r="C953">
            <v>325724720201</v>
          </cell>
          <cell r="K953">
            <v>2030745.2</v>
          </cell>
        </row>
        <row r="954">
          <cell r="C954">
            <v>325724410201</v>
          </cell>
          <cell r="K954">
            <v>2029733.2</v>
          </cell>
        </row>
        <row r="955">
          <cell r="C955">
            <v>325724720200</v>
          </cell>
          <cell r="K955">
            <v>2020983.8</v>
          </cell>
        </row>
        <row r="956">
          <cell r="C956">
            <v>325724535400</v>
          </cell>
          <cell r="K956">
            <v>1990494</v>
          </cell>
        </row>
        <row r="957">
          <cell r="C957">
            <v>325724310203</v>
          </cell>
          <cell r="K957">
            <v>1959628</v>
          </cell>
        </row>
        <row r="958">
          <cell r="C958">
            <v>325724520200</v>
          </cell>
          <cell r="K958">
            <v>1912532.6</v>
          </cell>
        </row>
        <row r="959">
          <cell r="C959">
            <v>851902100000</v>
          </cell>
          <cell r="K959">
            <v>1893649.8019999999</v>
          </cell>
        </row>
        <row r="960">
          <cell r="C960">
            <v>325724210202</v>
          </cell>
          <cell r="K960">
            <v>1910834.2</v>
          </cell>
        </row>
        <row r="961">
          <cell r="C961">
            <v>325724335400</v>
          </cell>
          <cell r="K961">
            <v>1908442.8</v>
          </cell>
        </row>
        <row r="962">
          <cell r="C962">
            <v>325724420200</v>
          </cell>
          <cell r="K962">
            <v>1900586.6</v>
          </cell>
        </row>
        <row r="963">
          <cell r="C963">
            <v>325724235200</v>
          </cell>
          <cell r="K963">
            <v>1859327.8</v>
          </cell>
        </row>
        <row r="964">
          <cell r="C964">
            <v>325724210203</v>
          </cell>
          <cell r="K964">
            <v>1859072.6</v>
          </cell>
        </row>
        <row r="965">
          <cell r="C965">
            <v>325724320200</v>
          </cell>
          <cell r="K965">
            <v>1830479.2</v>
          </cell>
        </row>
        <row r="966">
          <cell r="C966">
            <v>325724510200</v>
          </cell>
          <cell r="K966">
            <v>1824732.8</v>
          </cell>
        </row>
        <row r="967">
          <cell r="C967">
            <v>325724410200</v>
          </cell>
          <cell r="K967">
            <v>1812687.8</v>
          </cell>
        </row>
        <row r="968">
          <cell r="C968">
            <v>504240079010</v>
          </cell>
          <cell r="K968">
            <v>1746102.6</v>
          </cell>
        </row>
        <row r="969">
          <cell r="C969">
            <v>325724310200</v>
          </cell>
          <cell r="K969">
            <v>1743196.4</v>
          </cell>
        </row>
        <row r="970">
          <cell r="C970">
            <v>325724220200</v>
          </cell>
          <cell r="K970">
            <v>1697747.4010000001</v>
          </cell>
        </row>
        <row r="971">
          <cell r="C971">
            <v>325724210200</v>
          </cell>
          <cell r="K971">
            <v>1642643.2</v>
          </cell>
        </row>
        <row r="972">
          <cell r="C972">
            <v>325701000093</v>
          </cell>
          <cell r="K972">
            <v>161700</v>
          </cell>
        </row>
        <row r="973">
          <cell r="C973">
            <v>850000400029</v>
          </cell>
          <cell r="K973">
            <v>164216.79999999999</v>
          </cell>
        </row>
        <row r="974">
          <cell r="C974">
            <v>325701000070</v>
          </cell>
          <cell r="K974">
            <v>161480</v>
          </cell>
        </row>
        <row r="975">
          <cell r="C975">
            <v>325701000014</v>
          </cell>
          <cell r="K975">
            <v>160656.122</v>
          </cell>
        </row>
        <row r="976">
          <cell r="C976">
            <v>325701000100</v>
          </cell>
          <cell r="K976">
            <v>160600</v>
          </cell>
        </row>
        <row r="977">
          <cell r="C977">
            <v>325715000039</v>
          </cell>
          <cell r="K977">
            <v>159471.4</v>
          </cell>
        </row>
        <row r="978">
          <cell r="C978">
            <v>325707000033</v>
          </cell>
          <cell r="K978">
            <v>158840</v>
          </cell>
        </row>
        <row r="979">
          <cell r="C979">
            <v>274003207600</v>
          </cell>
          <cell r="K979">
            <v>157902.79999999999</v>
          </cell>
        </row>
        <row r="980">
          <cell r="C980">
            <v>325723000025</v>
          </cell>
          <cell r="K980">
            <v>155907.4</v>
          </cell>
        </row>
        <row r="981">
          <cell r="C981">
            <v>325701000069</v>
          </cell>
          <cell r="K981">
            <v>155760</v>
          </cell>
        </row>
        <row r="982">
          <cell r="C982">
            <v>325701000001</v>
          </cell>
          <cell r="K982">
            <v>155080.20000000001</v>
          </cell>
        </row>
        <row r="983">
          <cell r="C983">
            <v>325701000010</v>
          </cell>
          <cell r="K983">
            <v>155080.20000000001</v>
          </cell>
        </row>
        <row r="984">
          <cell r="C984">
            <v>274615047004</v>
          </cell>
          <cell r="K984">
            <v>154941.6</v>
          </cell>
        </row>
        <row r="985">
          <cell r="C985">
            <v>325722000011</v>
          </cell>
          <cell r="K985">
            <v>154809.60000000001</v>
          </cell>
        </row>
        <row r="986">
          <cell r="C986">
            <v>340101070009</v>
          </cell>
          <cell r="K986">
            <v>154000</v>
          </cell>
        </row>
        <row r="987">
          <cell r="C987">
            <v>340101070028</v>
          </cell>
          <cell r="K987">
            <v>154000</v>
          </cell>
        </row>
        <row r="988">
          <cell r="C988">
            <v>402001000474</v>
          </cell>
          <cell r="K988">
            <v>150851.79999999999</v>
          </cell>
        </row>
        <row r="989">
          <cell r="C989">
            <v>274601059003</v>
          </cell>
          <cell r="K989">
            <v>150724.20000000001</v>
          </cell>
        </row>
        <row r="990">
          <cell r="C990">
            <v>274601031001</v>
          </cell>
          <cell r="K990">
            <v>150040</v>
          </cell>
        </row>
        <row r="991">
          <cell r="C991">
            <v>402001000137</v>
          </cell>
          <cell r="K991">
            <v>149756.20000000001</v>
          </cell>
        </row>
        <row r="992">
          <cell r="C992">
            <v>325711000114</v>
          </cell>
          <cell r="K992">
            <v>149600</v>
          </cell>
        </row>
        <row r="993">
          <cell r="C993">
            <v>325721000017</v>
          </cell>
          <cell r="K993">
            <v>149600</v>
          </cell>
        </row>
        <row r="994">
          <cell r="C994">
            <v>274003105221</v>
          </cell>
          <cell r="K994">
            <v>148340.522</v>
          </cell>
        </row>
        <row r="995">
          <cell r="C995">
            <v>340101070047</v>
          </cell>
          <cell r="K995">
            <v>149600</v>
          </cell>
        </row>
        <row r="996">
          <cell r="C996">
            <v>340101070048</v>
          </cell>
          <cell r="K996">
            <v>149600</v>
          </cell>
        </row>
        <row r="997">
          <cell r="C997">
            <v>340101070050</v>
          </cell>
          <cell r="K997">
            <v>149600</v>
          </cell>
        </row>
        <row r="998">
          <cell r="C998">
            <v>325711000095</v>
          </cell>
          <cell r="K998">
            <v>147015</v>
          </cell>
        </row>
        <row r="999">
          <cell r="C999">
            <v>274012010006</v>
          </cell>
          <cell r="K999">
            <v>146971</v>
          </cell>
        </row>
        <row r="1000">
          <cell r="C1000">
            <v>2357858</v>
          </cell>
          <cell r="K1000">
            <v>146220.79999999999</v>
          </cell>
        </row>
        <row r="1001">
          <cell r="C1001">
            <v>325710000002</v>
          </cell>
          <cell r="K1001">
            <v>145000</v>
          </cell>
        </row>
        <row r="1002">
          <cell r="C1002">
            <v>325703000022</v>
          </cell>
          <cell r="K1002">
            <v>144982.20000000001</v>
          </cell>
        </row>
        <row r="1003">
          <cell r="C1003">
            <v>274003105219</v>
          </cell>
          <cell r="K1003">
            <v>144687.29</v>
          </cell>
        </row>
        <row r="1004">
          <cell r="C1004">
            <v>274003008026</v>
          </cell>
          <cell r="K1004">
            <v>144553.20000000001</v>
          </cell>
        </row>
        <row r="1005">
          <cell r="C1005">
            <v>325701000051</v>
          </cell>
          <cell r="K1005">
            <v>143748</v>
          </cell>
        </row>
        <row r="1006">
          <cell r="C1006">
            <v>325723000001</v>
          </cell>
          <cell r="K1006">
            <v>172431.6</v>
          </cell>
        </row>
        <row r="1007">
          <cell r="C1007">
            <v>325701000037</v>
          </cell>
          <cell r="K1007">
            <v>143000</v>
          </cell>
        </row>
        <row r="1008">
          <cell r="C1008" t="str">
            <v>5055B180404D</v>
          </cell>
          <cell r="K1008">
            <v>0</v>
          </cell>
        </row>
        <row r="1009">
          <cell r="C1009" t="str">
            <v>5055B180404C</v>
          </cell>
          <cell r="K1009">
            <v>0</v>
          </cell>
        </row>
        <row r="1010">
          <cell r="C1010" t="str">
            <v>5055B180404E</v>
          </cell>
          <cell r="K1010">
            <v>0</v>
          </cell>
        </row>
        <row r="1011">
          <cell r="C1011" t="str">
            <v>5055B180404F</v>
          </cell>
          <cell r="K1011">
            <v>0</v>
          </cell>
        </row>
        <row r="1012">
          <cell r="C1012" t="str">
            <v>5055B180404G</v>
          </cell>
          <cell r="K1012">
            <v>0</v>
          </cell>
        </row>
        <row r="1013">
          <cell r="C1013" t="str">
            <v>5055C020102C</v>
          </cell>
          <cell r="K1013">
            <v>0</v>
          </cell>
        </row>
        <row r="1014">
          <cell r="C1014" t="str">
            <v>5055B180604C</v>
          </cell>
          <cell r="K1014">
            <v>0</v>
          </cell>
        </row>
        <row r="1015">
          <cell r="C1015" t="str">
            <v>5055B180604E</v>
          </cell>
          <cell r="K1015">
            <v>0</v>
          </cell>
        </row>
        <row r="1016">
          <cell r="C1016" t="str">
            <v>5055B180604F</v>
          </cell>
          <cell r="K1016">
            <v>0</v>
          </cell>
        </row>
        <row r="1017">
          <cell r="C1017" t="str">
            <v>5055C020102E</v>
          </cell>
          <cell r="K1017">
            <v>0</v>
          </cell>
        </row>
        <row r="1018">
          <cell r="C1018" t="str">
            <v>5055C020102F</v>
          </cell>
          <cell r="K1018">
            <v>0</v>
          </cell>
        </row>
        <row r="1019">
          <cell r="C1019" t="str">
            <v>5055E021010N</v>
          </cell>
          <cell r="K1019">
            <v>0</v>
          </cell>
        </row>
        <row r="1020">
          <cell r="C1020" t="str">
            <v>5055E021030B</v>
          </cell>
          <cell r="K1020">
            <v>0</v>
          </cell>
        </row>
        <row r="1021">
          <cell r="C1021" t="str">
            <v>5055E051203A</v>
          </cell>
          <cell r="K1021">
            <v>0</v>
          </cell>
        </row>
        <row r="1022">
          <cell r="C1022" t="str">
            <v>5055E051203E</v>
          </cell>
          <cell r="K1022">
            <v>0</v>
          </cell>
        </row>
        <row r="1023">
          <cell r="C1023" t="str">
            <v>5055E051205V</v>
          </cell>
          <cell r="K1023">
            <v>0</v>
          </cell>
        </row>
        <row r="1024">
          <cell r="C1024" t="str">
            <v>5055E051206A</v>
          </cell>
          <cell r="K1024">
            <v>0</v>
          </cell>
        </row>
        <row r="1025">
          <cell r="C1025" t="str">
            <v>5055E051207A</v>
          </cell>
          <cell r="K1025">
            <v>0</v>
          </cell>
        </row>
        <row r="1026">
          <cell r="C1026" t="str">
            <v>5055E051250K</v>
          </cell>
          <cell r="K1026">
            <v>0</v>
          </cell>
        </row>
        <row r="1027">
          <cell r="C1027" t="str">
            <v>5055E051350L</v>
          </cell>
          <cell r="K1027">
            <v>0</v>
          </cell>
        </row>
        <row r="1028">
          <cell r="C1028" t="str">
            <v>5055E051351G</v>
          </cell>
          <cell r="K1028">
            <v>0</v>
          </cell>
        </row>
        <row r="1029">
          <cell r="C1029" t="str">
            <v>5055E051355A</v>
          </cell>
          <cell r="K1029">
            <v>0</v>
          </cell>
        </row>
        <row r="1030">
          <cell r="C1030" t="str">
            <v>5055E051355C</v>
          </cell>
          <cell r="K1030">
            <v>0</v>
          </cell>
        </row>
        <row r="1031">
          <cell r="C1031" t="str">
            <v>5055E051355K</v>
          </cell>
          <cell r="K1031">
            <v>0</v>
          </cell>
        </row>
        <row r="1032">
          <cell r="C1032" t="str">
            <v>5055E051355N</v>
          </cell>
          <cell r="K1032">
            <v>0</v>
          </cell>
        </row>
        <row r="1033">
          <cell r="C1033" t="str">
            <v>5055E051357E</v>
          </cell>
          <cell r="K1033">
            <v>0</v>
          </cell>
        </row>
        <row r="1034">
          <cell r="C1034" t="str">
            <v>5055E052703D</v>
          </cell>
          <cell r="K1034">
            <v>0</v>
          </cell>
        </row>
        <row r="1035">
          <cell r="C1035" t="str">
            <v>5055E053805J</v>
          </cell>
          <cell r="K1035">
            <v>0</v>
          </cell>
        </row>
        <row r="1036">
          <cell r="C1036" t="str">
            <v>5055E080100T</v>
          </cell>
          <cell r="K1036">
            <v>0</v>
          </cell>
        </row>
        <row r="1037">
          <cell r="C1037" t="str">
            <v>5055E071010V</v>
          </cell>
          <cell r="K1037">
            <v>0</v>
          </cell>
        </row>
        <row r="1038">
          <cell r="C1038" t="str">
            <v>5055E080100K</v>
          </cell>
          <cell r="K1038">
            <v>0</v>
          </cell>
        </row>
        <row r="1039">
          <cell r="C1039" t="str">
            <v>5055E080100P</v>
          </cell>
          <cell r="K1039">
            <v>0</v>
          </cell>
        </row>
        <row r="1040">
          <cell r="C1040" t="str">
            <v>5055E08010IA</v>
          </cell>
          <cell r="K1040">
            <v>0</v>
          </cell>
        </row>
        <row r="1041">
          <cell r="C1041" t="str">
            <v>5055E080200A</v>
          </cell>
          <cell r="K1041">
            <v>0</v>
          </cell>
        </row>
        <row r="1042">
          <cell r="C1042" t="str">
            <v>5055E080200B</v>
          </cell>
          <cell r="K1042">
            <v>0</v>
          </cell>
        </row>
        <row r="1043">
          <cell r="C1043" t="str">
            <v>5055E080200C</v>
          </cell>
          <cell r="K1043">
            <v>0</v>
          </cell>
        </row>
        <row r="1044">
          <cell r="C1044" t="str">
            <v>5055E080200E</v>
          </cell>
          <cell r="K1044">
            <v>0</v>
          </cell>
        </row>
        <row r="1045">
          <cell r="C1045" t="str">
            <v>5055E080200G</v>
          </cell>
          <cell r="K1045">
            <v>0</v>
          </cell>
        </row>
        <row r="1046">
          <cell r="C1046" t="str">
            <v>8500F0112713</v>
          </cell>
          <cell r="K1046">
            <v>1264709.2220000001</v>
          </cell>
        </row>
        <row r="1047">
          <cell r="C1047">
            <v>325705000100</v>
          </cell>
          <cell r="K1047">
            <v>1543788.4</v>
          </cell>
        </row>
        <row r="1048">
          <cell r="C1048">
            <v>325705000084</v>
          </cell>
          <cell r="K1048">
            <v>1336167.3600000001</v>
          </cell>
        </row>
        <row r="1049">
          <cell r="C1049">
            <v>325722000008</v>
          </cell>
          <cell r="K1049">
            <v>1326560.3999999999</v>
          </cell>
        </row>
        <row r="1050">
          <cell r="C1050">
            <v>851902100001</v>
          </cell>
          <cell r="K1050">
            <v>1169185.4680000001</v>
          </cell>
        </row>
        <row r="1051">
          <cell r="C1051">
            <v>325705000067</v>
          </cell>
          <cell r="K1051">
            <v>1089508.2</v>
          </cell>
        </row>
        <row r="1052">
          <cell r="C1052">
            <v>580510000000</v>
          </cell>
          <cell r="K1052">
            <v>1000403.8</v>
          </cell>
        </row>
        <row r="1053">
          <cell r="C1053">
            <v>503417673010</v>
          </cell>
          <cell r="K1053">
            <v>1068843.6000000001</v>
          </cell>
        </row>
        <row r="1054">
          <cell r="C1054">
            <v>325705000184</v>
          </cell>
          <cell r="K1054">
            <v>1063629.6000000001</v>
          </cell>
        </row>
        <row r="1055">
          <cell r="C1055">
            <v>503417679000</v>
          </cell>
          <cell r="K1055">
            <v>1045968</v>
          </cell>
        </row>
        <row r="1056">
          <cell r="C1056">
            <v>851902600000</v>
          </cell>
          <cell r="K1056">
            <v>1000206.504</v>
          </cell>
        </row>
        <row r="1057">
          <cell r="C1057">
            <v>325724000000</v>
          </cell>
          <cell r="K1057">
            <v>998800</v>
          </cell>
        </row>
        <row r="1058">
          <cell r="C1058">
            <v>325705000083</v>
          </cell>
          <cell r="K1058">
            <v>968376.2</v>
          </cell>
        </row>
        <row r="1059">
          <cell r="C1059">
            <v>325722000007</v>
          </cell>
          <cell r="K1059">
            <v>963014.8</v>
          </cell>
        </row>
        <row r="1060">
          <cell r="C1060">
            <v>325724271021</v>
          </cell>
          <cell r="K1060">
            <v>935000</v>
          </cell>
        </row>
        <row r="1061">
          <cell r="C1061">
            <v>504225079010</v>
          </cell>
          <cell r="K1061">
            <v>918156.80000000005</v>
          </cell>
        </row>
        <row r="1062">
          <cell r="C1062">
            <v>325703000013</v>
          </cell>
          <cell r="K1062">
            <v>880000</v>
          </cell>
        </row>
        <row r="1063">
          <cell r="C1063">
            <v>325705000077</v>
          </cell>
          <cell r="K1063">
            <v>880000</v>
          </cell>
        </row>
        <row r="1064">
          <cell r="C1064">
            <v>850000200004</v>
          </cell>
          <cell r="K1064">
            <v>851400</v>
          </cell>
        </row>
        <row r="1065">
          <cell r="C1065">
            <v>325724276201</v>
          </cell>
          <cell r="K1065">
            <v>849631.2</v>
          </cell>
        </row>
        <row r="1066">
          <cell r="C1066">
            <v>503413273010</v>
          </cell>
          <cell r="K1066">
            <v>829653</v>
          </cell>
        </row>
        <row r="1067">
          <cell r="C1067">
            <v>860000000427</v>
          </cell>
          <cell r="K1067">
            <v>826449.8</v>
          </cell>
        </row>
        <row r="1068">
          <cell r="C1068">
            <v>325701000016</v>
          </cell>
          <cell r="K1068">
            <v>123311.342</v>
          </cell>
        </row>
        <row r="1069">
          <cell r="C1069">
            <v>325701000041</v>
          </cell>
          <cell r="K1069">
            <v>123252.42600000001</v>
          </cell>
        </row>
        <row r="1070">
          <cell r="C1070">
            <v>325721000005</v>
          </cell>
          <cell r="K1070">
            <v>122925</v>
          </cell>
        </row>
        <row r="1071">
          <cell r="C1071">
            <v>743003800025</v>
          </cell>
          <cell r="K1071">
            <v>122324</v>
          </cell>
        </row>
        <row r="1072">
          <cell r="C1072">
            <v>325707000005</v>
          </cell>
          <cell r="K1072">
            <v>122061.34600000001</v>
          </cell>
        </row>
        <row r="1073">
          <cell r="C1073">
            <v>274601074002</v>
          </cell>
          <cell r="K1073">
            <v>121565.4</v>
          </cell>
        </row>
        <row r="1074">
          <cell r="C1074">
            <v>325706000008</v>
          </cell>
          <cell r="K1074">
            <v>121422.598</v>
          </cell>
        </row>
        <row r="1075">
          <cell r="C1075">
            <v>743003800051</v>
          </cell>
          <cell r="K1075">
            <v>121415</v>
          </cell>
        </row>
        <row r="1076">
          <cell r="C1076">
            <v>325701000053</v>
          </cell>
          <cell r="K1076">
            <v>143000</v>
          </cell>
        </row>
        <row r="1077">
          <cell r="C1077">
            <v>325711000142</v>
          </cell>
          <cell r="K1077">
            <v>143000</v>
          </cell>
        </row>
        <row r="1078">
          <cell r="C1078">
            <v>325720000001</v>
          </cell>
          <cell r="K1078">
            <v>161020.20000000001</v>
          </cell>
        </row>
        <row r="1079">
          <cell r="C1079">
            <v>340101050005</v>
          </cell>
          <cell r="K1079">
            <v>139700</v>
          </cell>
        </row>
        <row r="1080">
          <cell r="C1080">
            <v>402001000086</v>
          </cell>
          <cell r="K1080">
            <v>142901</v>
          </cell>
        </row>
        <row r="1081">
          <cell r="C1081">
            <v>325721000013</v>
          </cell>
          <cell r="K1081">
            <v>141225.788</v>
          </cell>
        </row>
        <row r="1082">
          <cell r="C1082">
            <v>325721000008</v>
          </cell>
          <cell r="K1082">
            <v>140085</v>
          </cell>
        </row>
        <row r="1083">
          <cell r="C1083">
            <v>274016013506</v>
          </cell>
          <cell r="K1083">
            <v>139649.4</v>
          </cell>
        </row>
        <row r="1084">
          <cell r="C1084">
            <v>325707000034</v>
          </cell>
          <cell r="K1084">
            <v>139480</v>
          </cell>
        </row>
        <row r="1085">
          <cell r="C1085">
            <v>274003205909</v>
          </cell>
          <cell r="K1085">
            <v>139328.20000000001</v>
          </cell>
        </row>
        <row r="1086">
          <cell r="C1086">
            <v>274003007026</v>
          </cell>
          <cell r="K1086">
            <v>138996</v>
          </cell>
        </row>
        <row r="1087">
          <cell r="C1087">
            <v>325707000025</v>
          </cell>
          <cell r="K1087">
            <v>138941</v>
          </cell>
        </row>
        <row r="1088">
          <cell r="C1088">
            <v>325707000030</v>
          </cell>
          <cell r="K1088">
            <v>138600</v>
          </cell>
        </row>
        <row r="1089">
          <cell r="C1089" t="str">
            <v>5055E080200V</v>
          </cell>
          <cell r="K1089">
            <v>0</v>
          </cell>
        </row>
        <row r="1090">
          <cell r="C1090" t="str">
            <v>5055E080200K</v>
          </cell>
          <cell r="K1090">
            <v>0</v>
          </cell>
        </row>
        <row r="1091">
          <cell r="C1091" t="str">
            <v>5055E080200Q</v>
          </cell>
          <cell r="K1091">
            <v>0</v>
          </cell>
        </row>
        <row r="1092">
          <cell r="C1092" t="str">
            <v>5055E080200U</v>
          </cell>
          <cell r="K1092">
            <v>0</v>
          </cell>
        </row>
        <row r="1093">
          <cell r="C1093" t="str">
            <v>5055E080201A</v>
          </cell>
          <cell r="K1093">
            <v>0</v>
          </cell>
        </row>
        <row r="1094">
          <cell r="C1094" t="str">
            <v>5055E080201V</v>
          </cell>
          <cell r="K1094">
            <v>0</v>
          </cell>
        </row>
        <row r="1095">
          <cell r="C1095" t="str">
            <v>5055E080203A</v>
          </cell>
          <cell r="K1095">
            <v>0</v>
          </cell>
        </row>
        <row r="1096">
          <cell r="C1096" t="str">
            <v>5055E080204A</v>
          </cell>
          <cell r="K1096">
            <v>0</v>
          </cell>
        </row>
        <row r="1097">
          <cell r="C1097" t="str">
            <v>5055E08025EA</v>
          </cell>
          <cell r="K1097">
            <v>0</v>
          </cell>
        </row>
        <row r="1098">
          <cell r="C1098" t="str">
            <v>5055E080350A</v>
          </cell>
          <cell r="K1098">
            <v>0</v>
          </cell>
        </row>
        <row r="1099">
          <cell r="C1099" t="str">
            <v>5055E080350E</v>
          </cell>
          <cell r="K1099">
            <v>0</v>
          </cell>
        </row>
        <row r="1100">
          <cell r="C1100" t="str">
            <v>5055E080350K</v>
          </cell>
          <cell r="K1100">
            <v>0</v>
          </cell>
        </row>
        <row r="1101">
          <cell r="C1101" t="str">
            <v>5055E080350V</v>
          </cell>
          <cell r="K1101">
            <v>0</v>
          </cell>
        </row>
        <row r="1102">
          <cell r="C1102" t="str">
            <v>5055E080351A</v>
          </cell>
          <cell r="K1102">
            <v>0</v>
          </cell>
        </row>
        <row r="1103">
          <cell r="C1103" t="str">
            <v>5055E080352A</v>
          </cell>
          <cell r="K1103">
            <v>0</v>
          </cell>
        </row>
        <row r="1104">
          <cell r="C1104" t="str">
            <v>5055E104012A</v>
          </cell>
          <cell r="K1104">
            <v>0</v>
          </cell>
        </row>
        <row r="1105">
          <cell r="C1105" t="str">
            <v>5055E080400K</v>
          </cell>
          <cell r="K1105">
            <v>0</v>
          </cell>
        </row>
        <row r="1106">
          <cell r="C1106" t="str">
            <v>5055E080400M</v>
          </cell>
          <cell r="K1106">
            <v>0</v>
          </cell>
        </row>
        <row r="1107">
          <cell r="C1107" t="str">
            <v>5055E080400T</v>
          </cell>
          <cell r="K1107">
            <v>0</v>
          </cell>
        </row>
        <row r="1108">
          <cell r="C1108" t="str">
            <v>5055E123000D</v>
          </cell>
          <cell r="K1108">
            <v>0</v>
          </cell>
        </row>
        <row r="1109">
          <cell r="C1109" t="str">
            <v>5060S0410202</v>
          </cell>
          <cell r="K1109">
            <v>0</v>
          </cell>
        </row>
        <row r="1110">
          <cell r="C1110" t="str">
            <v>5060S0410203</v>
          </cell>
          <cell r="K1110">
            <v>0</v>
          </cell>
        </row>
        <row r="1111">
          <cell r="C1111" t="str">
            <v>5060S0410204</v>
          </cell>
          <cell r="K1111">
            <v>0</v>
          </cell>
        </row>
        <row r="1112">
          <cell r="C1112" t="str">
            <v>5060S0420200</v>
          </cell>
          <cell r="K1112">
            <v>0</v>
          </cell>
        </row>
        <row r="1113">
          <cell r="C1113" t="str">
            <v>5060S0420201</v>
          </cell>
          <cell r="K1113">
            <v>0</v>
          </cell>
        </row>
        <row r="1114">
          <cell r="C1114" t="str">
            <v>5060S0420202</v>
          </cell>
          <cell r="K1114">
            <v>0</v>
          </cell>
        </row>
        <row r="1115">
          <cell r="C1115" t="str">
            <v>5060S0420203</v>
          </cell>
          <cell r="K1115">
            <v>0</v>
          </cell>
        </row>
        <row r="1116">
          <cell r="C1116" t="str">
            <v>5060S0435200</v>
          </cell>
          <cell r="K1116">
            <v>0</v>
          </cell>
        </row>
        <row r="1117">
          <cell r="C1117" t="str">
            <v>5060S0435200*1111424</v>
          </cell>
          <cell r="K1117">
            <v>0</v>
          </cell>
        </row>
        <row r="1118">
          <cell r="C1118" t="str">
            <v>5060S0435201</v>
          </cell>
          <cell r="K1118">
            <v>0</v>
          </cell>
        </row>
        <row r="1119">
          <cell r="C1119" t="str">
            <v>5060S0435400</v>
          </cell>
          <cell r="K1119">
            <v>0</v>
          </cell>
        </row>
        <row r="1120">
          <cell r="C1120" t="str">
            <v>5060S0435401</v>
          </cell>
          <cell r="K1120">
            <v>0</v>
          </cell>
        </row>
        <row r="1121">
          <cell r="C1121" t="str">
            <v>5060S0435402</v>
          </cell>
          <cell r="K1121">
            <v>0</v>
          </cell>
        </row>
        <row r="1122">
          <cell r="C1122" t="str">
            <v>5060S0435403</v>
          </cell>
          <cell r="K1122">
            <v>0</v>
          </cell>
        </row>
        <row r="1123">
          <cell r="C1123" t="str">
            <v>5060S0510200</v>
          </cell>
          <cell r="K1123">
            <v>0</v>
          </cell>
        </row>
        <row r="1124">
          <cell r="C1124" t="str">
            <v>5060S0510201</v>
          </cell>
          <cell r="K1124">
            <v>0</v>
          </cell>
        </row>
        <row r="1125">
          <cell r="C1125" t="str">
            <v>5060S0510202</v>
          </cell>
          <cell r="K1125">
            <v>0</v>
          </cell>
        </row>
        <row r="1126">
          <cell r="C1126" t="str">
            <v>5060S0510203</v>
          </cell>
          <cell r="K1126">
            <v>0</v>
          </cell>
        </row>
        <row r="1127">
          <cell r="C1127" t="str">
            <v>5060S0520201</v>
          </cell>
          <cell r="K1127">
            <v>0</v>
          </cell>
        </row>
        <row r="1128">
          <cell r="C1128" t="str">
            <v>5060S0520202</v>
          </cell>
          <cell r="K1128">
            <v>0</v>
          </cell>
        </row>
        <row r="1129">
          <cell r="C1129">
            <v>325701000052</v>
          </cell>
          <cell r="K1129">
            <v>121000</v>
          </cell>
        </row>
        <row r="1130">
          <cell r="C1130">
            <v>325707000029</v>
          </cell>
          <cell r="K1130">
            <v>121000</v>
          </cell>
        </row>
        <row r="1131">
          <cell r="C1131">
            <v>325711000111</v>
          </cell>
          <cell r="K1131">
            <v>121000</v>
          </cell>
        </row>
        <row r="1132">
          <cell r="C1132">
            <v>325711000143</v>
          </cell>
          <cell r="K1132">
            <v>121000</v>
          </cell>
        </row>
        <row r="1133">
          <cell r="C1133">
            <v>340101070045</v>
          </cell>
          <cell r="K1133">
            <v>121000</v>
          </cell>
        </row>
        <row r="1134">
          <cell r="C1134">
            <v>340101070046</v>
          </cell>
          <cell r="K1134">
            <v>121000</v>
          </cell>
        </row>
        <row r="1135">
          <cell r="C1135">
            <v>340101070049</v>
          </cell>
          <cell r="K1135">
            <v>121000</v>
          </cell>
        </row>
        <row r="1136">
          <cell r="C1136">
            <v>325711000110</v>
          </cell>
          <cell r="K1136">
            <v>120828.4</v>
          </cell>
        </row>
        <row r="1137">
          <cell r="C1137">
            <v>340101070074</v>
          </cell>
          <cell r="K1137">
            <v>121000</v>
          </cell>
        </row>
        <row r="1138">
          <cell r="C1138">
            <v>743003800042</v>
          </cell>
          <cell r="K1138">
            <v>121000</v>
          </cell>
        </row>
        <row r="1139">
          <cell r="C1139">
            <v>325701000024</v>
          </cell>
          <cell r="K1139">
            <v>120949.4</v>
          </cell>
        </row>
        <row r="1140">
          <cell r="C1140">
            <v>274003006023</v>
          </cell>
          <cell r="K1140">
            <v>120324.6</v>
          </cell>
        </row>
        <row r="1141">
          <cell r="C1141">
            <v>325707000019</v>
          </cell>
          <cell r="K1141">
            <v>120227.8</v>
          </cell>
        </row>
        <row r="1142">
          <cell r="C1142">
            <v>323479080700</v>
          </cell>
          <cell r="K1142">
            <v>120203.6</v>
          </cell>
        </row>
        <row r="1143">
          <cell r="C1143">
            <v>323479080704</v>
          </cell>
          <cell r="K1143">
            <v>119801</v>
          </cell>
        </row>
        <row r="1144">
          <cell r="C1144">
            <v>325707000024</v>
          </cell>
          <cell r="K1144">
            <v>119317</v>
          </cell>
        </row>
        <row r="1145">
          <cell r="C1145">
            <v>325707000026</v>
          </cell>
          <cell r="K1145">
            <v>118800</v>
          </cell>
        </row>
        <row r="1146">
          <cell r="C1146">
            <v>325701000002</v>
          </cell>
          <cell r="K1146">
            <v>118307.2</v>
          </cell>
        </row>
        <row r="1147">
          <cell r="C1147">
            <v>325701000012</v>
          </cell>
          <cell r="K1147">
            <v>118307.2</v>
          </cell>
        </row>
        <row r="1148">
          <cell r="C1148">
            <v>325721000001</v>
          </cell>
          <cell r="K1148">
            <v>118011</v>
          </cell>
        </row>
        <row r="1149">
          <cell r="C1149">
            <v>274003001101</v>
          </cell>
          <cell r="K1149">
            <v>117700</v>
          </cell>
        </row>
        <row r="1150">
          <cell r="C1150">
            <v>325705000097</v>
          </cell>
          <cell r="K1150">
            <v>116930</v>
          </cell>
        </row>
        <row r="1151">
          <cell r="C1151">
            <v>324578060700</v>
          </cell>
          <cell r="K1151">
            <v>116622</v>
          </cell>
        </row>
        <row r="1152">
          <cell r="C1152">
            <v>325701000040</v>
          </cell>
          <cell r="K1152">
            <v>116140.2</v>
          </cell>
        </row>
        <row r="1153">
          <cell r="C1153">
            <v>325712000007</v>
          </cell>
          <cell r="K1153">
            <v>115799.2</v>
          </cell>
        </row>
        <row r="1154">
          <cell r="C1154">
            <v>325707000007</v>
          </cell>
          <cell r="K1154">
            <v>115659.02469999999</v>
          </cell>
        </row>
        <row r="1155">
          <cell r="C1155">
            <v>325720000000</v>
          </cell>
          <cell r="K1155">
            <v>130413.4</v>
          </cell>
        </row>
        <row r="1156">
          <cell r="C1156">
            <v>325707000003</v>
          </cell>
          <cell r="K1156">
            <v>114961</v>
          </cell>
        </row>
        <row r="1157">
          <cell r="C1157">
            <v>325701000017</v>
          </cell>
          <cell r="K1157">
            <v>114665.76</v>
          </cell>
        </row>
        <row r="1158">
          <cell r="C1158">
            <v>402001000078</v>
          </cell>
          <cell r="K1158">
            <v>114406.6</v>
          </cell>
        </row>
        <row r="1159">
          <cell r="C1159">
            <v>325701000042</v>
          </cell>
          <cell r="K1159">
            <v>113762.39599999999</v>
          </cell>
        </row>
        <row r="1160">
          <cell r="C1160">
            <v>536601030000</v>
          </cell>
          <cell r="K1160">
            <v>112457.4</v>
          </cell>
        </row>
        <row r="1161">
          <cell r="C1161">
            <v>325701000036</v>
          </cell>
          <cell r="K1161">
            <v>137820.76</v>
          </cell>
        </row>
        <row r="1162">
          <cell r="C1162">
            <v>325701000034</v>
          </cell>
          <cell r="K1162">
            <v>138289.84400000001</v>
          </cell>
        </row>
        <row r="1163">
          <cell r="C1163">
            <v>325701000039</v>
          </cell>
          <cell r="K1163">
            <v>138289.84400000001</v>
          </cell>
        </row>
        <row r="1164">
          <cell r="C1164">
            <v>274003205101</v>
          </cell>
          <cell r="K1164">
            <v>138133.91639999999</v>
          </cell>
        </row>
        <row r="1165">
          <cell r="C1165">
            <v>402001000473</v>
          </cell>
          <cell r="K1165">
            <v>137819</v>
          </cell>
        </row>
        <row r="1166">
          <cell r="C1166">
            <v>850000910001</v>
          </cell>
          <cell r="K1166">
            <v>136400</v>
          </cell>
        </row>
        <row r="1167">
          <cell r="C1167">
            <v>274003205908</v>
          </cell>
          <cell r="K1167">
            <v>136095.34400000001</v>
          </cell>
        </row>
        <row r="1168">
          <cell r="C1168">
            <v>340101110001</v>
          </cell>
          <cell r="K1168">
            <v>135887.4</v>
          </cell>
        </row>
        <row r="1169">
          <cell r="C1169">
            <v>325711000170</v>
          </cell>
          <cell r="K1169">
            <v>134574</v>
          </cell>
        </row>
        <row r="1170">
          <cell r="C1170">
            <v>340101070041</v>
          </cell>
          <cell r="K1170">
            <v>134200</v>
          </cell>
        </row>
        <row r="1171">
          <cell r="C1171">
            <v>325711000078</v>
          </cell>
          <cell r="K1171">
            <v>133100</v>
          </cell>
        </row>
        <row r="1172">
          <cell r="C1172">
            <v>340101070042</v>
          </cell>
          <cell r="K1172">
            <v>134200</v>
          </cell>
        </row>
        <row r="1173">
          <cell r="C1173">
            <v>340101070043</v>
          </cell>
          <cell r="K1173">
            <v>134200</v>
          </cell>
        </row>
        <row r="1174">
          <cell r="C1174">
            <v>340101070044</v>
          </cell>
          <cell r="K1174">
            <v>134200</v>
          </cell>
        </row>
        <row r="1175">
          <cell r="C1175">
            <v>536600203001</v>
          </cell>
          <cell r="K1175">
            <v>132559.19320000001</v>
          </cell>
        </row>
        <row r="1176">
          <cell r="C1176">
            <v>402001000560</v>
          </cell>
          <cell r="K1176">
            <v>132000</v>
          </cell>
        </row>
        <row r="1177">
          <cell r="C1177">
            <v>274003204310</v>
          </cell>
          <cell r="K1177">
            <v>131738.20000000001</v>
          </cell>
        </row>
        <row r="1178">
          <cell r="C1178">
            <v>325711000073</v>
          </cell>
          <cell r="K1178">
            <v>131280.6</v>
          </cell>
        </row>
        <row r="1179">
          <cell r="C1179">
            <v>743003800070</v>
          </cell>
          <cell r="K1179">
            <v>131268.8235</v>
          </cell>
        </row>
        <row r="1180">
          <cell r="C1180">
            <v>325701000035</v>
          </cell>
          <cell r="K1180">
            <v>130794.4</v>
          </cell>
        </row>
        <row r="1181">
          <cell r="C1181">
            <v>274003008020</v>
          </cell>
          <cell r="K1181">
            <v>130215.8</v>
          </cell>
        </row>
        <row r="1182">
          <cell r="C1182">
            <v>325721000007</v>
          </cell>
          <cell r="K1182">
            <v>129271</v>
          </cell>
        </row>
        <row r="1183">
          <cell r="C1183">
            <v>325721000002</v>
          </cell>
          <cell r="K1183">
            <v>128557</v>
          </cell>
        </row>
        <row r="1184">
          <cell r="C1184">
            <v>325711000089</v>
          </cell>
          <cell r="K1184">
            <v>128396.4</v>
          </cell>
        </row>
        <row r="1185">
          <cell r="C1185">
            <v>340101110000</v>
          </cell>
          <cell r="K1185">
            <v>128260.8523</v>
          </cell>
        </row>
        <row r="1186">
          <cell r="C1186">
            <v>325722000015</v>
          </cell>
          <cell r="K1186">
            <v>128249</v>
          </cell>
        </row>
        <row r="1187">
          <cell r="C1187">
            <v>325701000055</v>
          </cell>
          <cell r="K1187">
            <v>126907</v>
          </cell>
        </row>
        <row r="1188">
          <cell r="C1188">
            <v>325703000021</v>
          </cell>
          <cell r="K1188">
            <v>126731</v>
          </cell>
        </row>
        <row r="1189">
          <cell r="C1189">
            <v>325707000031</v>
          </cell>
          <cell r="K1189">
            <v>125917</v>
          </cell>
        </row>
        <row r="1190">
          <cell r="C1190">
            <v>325711000067</v>
          </cell>
          <cell r="K1190">
            <v>125853.2</v>
          </cell>
        </row>
        <row r="1191">
          <cell r="C1191">
            <v>325705000009</v>
          </cell>
          <cell r="K1191">
            <v>125664</v>
          </cell>
        </row>
        <row r="1192">
          <cell r="C1192">
            <v>850000400008</v>
          </cell>
          <cell r="K1192">
            <v>125279</v>
          </cell>
        </row>
        <row r="1193">
          <cell r="C1193">
            <v>325711000091</v>
          </cell>
          <cell r="K1193">
            <v>124489.2</v>
          </cell>
        </row>
        <row r="1194">
          <cell r="C1194">
            <v>125300000048</v>
          </cell>
          <cell r="K1194">
            <v>124482.622</v>
          </cell>
        </row>
        <row r="1195">
          <cell r="C1195">
            <v>325705000021</v>
          </cell>
          <cell r="K1195">
            <v>124205.4</v>
          </cell>
        </row>
        <row r="1196">
          <cell r="C1196">
            <v>325701000004</v>
          </cell>
          <cell r="K1196">
            <v>123996.4</v>
          </cell>
        </row>
        <row r="1197">
          <cell r="C1197">
            <v>325721000006</v>
          </cell>
          <cell r="K1197">
            <v>123641</v>
          </cell>
        </row>
        <row r="1198">
          <cell r="C1198">
            <v>325711000112</v>
          </cell>
          <cell r="K1198">
            <v>123607</v>
          </cell>
        </row>
        <row r="1199">
          <cell r="C1199" t="str">
            <v>5060S0520205</v>
          </cell>
          <cell r="K1199">
            <v>0</v>
          </cell>
        </row>
        <row r="1200">
          <cell r="C1200">
            <v>125004000035</v>
          </cell>
          <cell r="K1200">
            <v>6780.2307689999998</v>
          </cell>
        </row>
        <row r="1201">
          <cell r="C1201" t="str">
            <v>0000023500U7</v>
          </cell>
          <cell r="K1201">
            <v>6769.4</v>
          </cell>
        </row>
        <row r="1202">
          <cell r="C1202" t="str">
            <v>5060S0520203</v>
          </cell>
          <cell r="K1202">
            <v>0</v>
          </cell>
        </row>
        <row r="1203">
          <cell r="C1203" t="str">
            <v>5060S0520204</v>
          </cell>
          <cell r="K1203">
            <v>0</v>
          </cell>
        </row>
        <row r="1204">
          <cell r="C1204" t="str">
            <v>5060S0535200</v>
          </cell>
          <cell r="K1204">
            <v>0</v>
          </cell>
        </row>
        <row r="1205">
          <cell r="C1205" t="str">
            <v>5060S0535201</v>
          </cell>
          <cell r="K1205">
            <v>0</v>
          </cell>
        </row>
        <row r="1206">
          <cell r="C1206" t="str">
            <v>5060S0535202</v>
          </cell>
          <cell r="K1206">
            <v>0</v>
          </cell>
        </row>
        <row r="1207">
          <cell r="C1207" t="str">
            <v>5060S0620202</v>
          </cell>
          <cell r="K1207">
            <v>0</v>
          </cell>
        </row>
        <row r="1208">
          <cell r="C1208" t="str">
            <v>5060S0535203</v>
          </cell>
          <cell r="K1208">
            <v>0</v>
          </cell>
        </row>
        <row r="1209">
          <cell r="C1209" t="str">
            <v>5060S0620200</v>
          </cell>
          <cell r="K1209">
            <v>0</v>
          </cell>
        </row>
        <row r="1210">
          <cell r="C1210" t="str">
            <v>5060S0620201</v>
          </cell>
          <cell r="K1210">
            <v>0</v>
          </cell>
        </row>
        <row r="1211">
          <cell r="C1211" t="str">
            <v>5060S0620203</v>
          </cell>
          <cell r="K1211">
            <v>0</v>
          </cell>
        </row>
        <row r="1212">
          <cell r="C1212" t="str">
            <v>5060S0635200</v>
          </cell>
          <cell r="K1212">
            <v>0</v>
          </cell>
        </row>
        <row r="1213">
          <cell r="C1213" t="str">
            <v>5060S0635201</v>
          </cell>
          <cell r="K1213">
            <v>0</v>
          </cell>
        </row>
        <row r="1214">
          <cell r="C1214" t="str">
            <v>5060S0635202</v>
          </cell>
          <cell r="K1214">
            <v>0</v>
          </cell>
        </row>
        <row r="1215">
          <cell r="C1215" t="str">
            <v>5060S0635203</v>
          </cell>
          <cell r="K1215">
            <v>0</v>
          </cell>
        </row>
        <row r="1216">
          <cell r="C1216" t="str">
            <v>5060S0640200</v>
          </cell>
          <cell r="K1216">
            <v>0</v>
          </cell>
        </row>
        <row r="1217">
          <cell r="C1217" t="str">
            <v>5060S0720200</v>
          </cell>
          <cell r="K1217">
            <v>0</v>
          </cell>
        </row>
        <row r="1218">
          <cell r="C1218" t="str">
            <v>5060S0720201</v>
          </cell>
          <cell r="K1218">
            <v>0</v>
          </cell>
        </row>
        <row r="1219">
          <cell r="C1219" t="str">
            <v>5060S0720202</v>
          </cell>
          <cell r="K1219">
            <v>0</v>
          </cell>
        </row>
        <row r="1220">
          <cell r="C1220" t="str">
            <v>5060S0720203</v>
          </cell>
          <cell r="K1220">
            <v>0</v>
          </cell>
        </row>
        <row r="1221">
          <cell r="C1221" t="str">
            <v>5060S0735200</v>
          </cell>
          <cell r="K1221">
            <v>0</v>
          </cell>
        </row>
        <row r="1222">
          <cell r="C1222" t="str">
            <v>5060S0735201</v>
          </cell>
          <cell r="K1222">
            <v>0</v>
          </cell>
        </row>
        <row r="1223">
          <cell r="C1223" t="str">
            <v>5060S0735202</v>
          </cell>
          <cell r="K1223">
            <v>0</v>
          </cell>
        </row>
        <row r="1224">
          <cell r="C1224" t="str">
            <v>5060S0735203</v>
          </cell>
          <cell r="K1224">
            <v>0</v>
          </cell>
        </row>
        <row r="1225">
          <cell r="C1225" t="str">
            <v>5060S0835400</v>
          </cell>
          <cell r="K1225">
            <v>0</v>
          </cell>
        </row>
        <row r="1226">
          <cell r="C1226" t="str">
            <v>5060S0835401</v>
          </cell>
          <cell r="K1226">
            <v>0</v>
          </cell>
        </row>
        <row r="1227">
          <cell r="C1227" t="str">
            <v>5060S0835402</v>
          </cell>
          <cell r="K1227">
            <v>0</v>
          </cell>
        </row>
        <row r="1228">
          <cell r="C1228" t="str">
            <v>5060S0835403</v>
          </cell>
          <cell r="K1228">
            <v>0</v>
          </cell>
        </row>
        <row r="1229">
          <cell r="C1229" t="str">
            <v>5060S0840200</v>
          </cell>
          <cell r="K1229">
            <v>0</v>
          </cell>
        </row>
        <row r="1230">
          <cell r="C1230" t="str">
            <v>5060S0870000</v>
          </cell>
          <cell r="K1230">
            <v>0</v>
          </cell>
        </row>
        <row r="1231">
          <cell r="C1231" t="str">
            <v>5060S0870200</v>
          </cell>
          <cell r="K1231">
            <v>0</v>
          </cell>
        </row>
        <row r="1232">
          <cell r="C1232" t="str">
            <v>5060S1007000</v>
          </cell>
          <cell r="K1232">
            <v>0</v>
          </cell>
        </row>
        <row r="1233">
          <cell r="C1233" t="str">
            <v>5060S1550102</v>
          </cell>
          <cell r="K1233">
            <v>0</v>
          </cell>
        </row>
        <row r="1234">
          <cell r="C1234" t="str">
            <v>5060S1206000</v>
          </cell>
          <cell r="K1234">
            <v>0</v>
          </cell>
        </row>
        <row r="1235">
          <cell r="C1235" t="str">
            <v>5060S1270200</v>
          </cell>
          <cell r="K1235">
            <v>0</v>
          </cell>
        </row>
        <row r="1236">
          <cell r="C1236" t="str">
            <v>5060S1550100</v>
          </cell>
          <cell r="K1236">
            <v>0</v>
          </cell>
        </row>
        <row r="1237">
          <cell r="C1237" t="str">
            <v>5060S1710200</v>
          </cell>
          <cell r="K1237">
            <v>0</v>
          </cell>
        </row>
        <row r="1238">
          <cell r="C1238" t="str">
            <v>5060S1810500</v>
          </cell>
          <cell r="K1238">
            <v>0</v>
          </cell>
        </row>
        <row r="1239">
          <cell r="C1239" t="str">
            <v>5060S2410200</v>
          </cell>
          <cell r="K1239">
            <v>0</v>
          </cell>
        </row>
        <row r="1240">
          <cell r="C1240" t="str">
            <v>5060S2410202</v>
          </cell>
          <cell r="K1240">
            <v>0</v>
          </cell>
        </row>
        <row r="1241">
          <cell r="C1241">
            <v>850000350002</v>
          </cell>
          <cell r="K1241">
            <v>803000</v>
          </cell>
        </row>
        <row r="1242">
          <cell r="C1242">
            <v>850000350000</v>
          </cell>
          <cell r="K1242">
            <v>806508.36640000006</v>
          </cell>
        </row>
        <row r="1243">
          <cell r="C1243">
            <v>325710000008</v>
          </cell>
          <cell r="K1243">
            <v>806732.71799999999</v>
          </cell>
        </row>
        <row r="1244">
          <cell r="C1244">
            <v>850000350001</v>
          </cell>
          <cell r="K1244">
            <v>805200</v>
          </cell>
        </row>
        <row r="1245">
          <cell r="C1245">
            <v>325721000003</v>
          </cell>
          <cell r="K1245">
            <v>825992.83109999995</v>
          </cell>
        </row>
        <row r="1246">
          <cell r="C1246">
            <v>860000000414</v>
          </cell>
          <cell r="K1246">
            <v>822096</v>
          </cell>
        </row>
        <row r="1247">
          <cell r="C1247">
            <v>325705000172</v>
          </cell>
          <cell r="K1247">
            <v>778560.2</v>
          </cell>
        </row>
        <row r="1248">
          <cell r="C1248">
            <v>325705000038</v>
          </cell>
          <cell r="K1248">
            <v>759000</v>
          </cell>
        </row>
        <row r="1249">
          <cell r="C1249">
            <v>325705000171</v>
          </cell>
          <cell r="K1249">
            <v>759000</v>
          </cell>
        </row>
        <row r="1250">
          <cell r="C1250">
            <v>325705000078</v>
          </cell>
          <cell r="K1250">
            <v>753722.2</v>
          </cell>
        </row>
        <row r="1251">
          <cell r="C1251">
            <v>325705000002</v>
          </cell>
          <cell r="K1251">
            <v>729058</v>
          </cell>
        </row>
        <row r="1252">
          <cell r="C1252">
            <v>850000200002</v>
          </cell>
          <cell r="K1252">
            <v>726000</v>
          </cell>
        </row>
        <row r="1253">
          <cell r="C1253">
            <v>325724271020</v>
          </cell>
          <cell r="K1253">
            <v>723965</v>
          </cell>
        </row>
        <row r="1254">
          <cell r="C1254">
            <v>325724233200</v>
          </cell>
          <cell r="K1254">
            <v>720887.2</v>
          </cell>
        </row>
        <row r="1255">
          <cell r="C1255">
            <v>325701000058</v>
          </cell>
          <cell r="K1255">
            <v>112433.2</v>
          </cell>
        </row>
        <row r="1256">
          <cell r="C1256">
            <v>274003006022</v>
          </cell>
          <cell r="K1256">
            <v>112358.39999999999</v>
          </cell>
        </row>
        <row r="1257">
          <cell r="C1257">
            <v>274003204305</v>
          </cell>
          <cell r="K1257">
            <v>112260.764</v>
          </cell>
        </row>
        <row r="1258">
          <cell r="C1258">
            <v>325723000007</v>
          </cell>
          <cell r="K1258">
            <v>6712.2</v>
          </cell>
        </row>
        <row r="1259">
          <cell r="C1259">
            <v>325723000008</v>
          </cell>
          <cell r="K1259">
            <v>6767.2</v>
          </cell>
        </row>
        <row r="1260">
          <cell r="C1260">
            <v>125004000040</v>
          </cell>
          <cell r="K1260">
            <v>6740.8</v>
          </cell>
        </row>
        <row r="1261">
          <cell r="C1261">
            <v>325711000068</v>
          </cell>
          <cell r="K1261">
            <v>6725.4</v>
          </cell>
        </row>
        <row r="1262">
          <cell r="C1262">
            <v>124200000008</v>
          </cell>
          <cell r="K1262">
            <v>6699.44</v>
          </cell>
        </row>
        <row r="1263">
          <cell r="C1263">
            <v>325723000000</v>
          </cell>
          <cell r="K1263">
            <v>6683.6</v>
          </cell>
        </row>
        <row r="1264">
          <cell r="C1264">
            <v>125004000052</v>
          </cell>
          <cell r="K1264">
            <v>6639.6</v>
          </cell>
        </row>
        <row r="1265">
          <cell r="C1265">
            <v>19030156</v>
          </cell>
          <cell r="K1265">
            <v>6607.2533999999996</v>
          </cell>
        </row>
        <row r="1266">
          <cell r="C1266" t="str">
            <v>BELBAN1ACS07</v>
          </cell>
          <cell r="K1266">
            <v>6600</v>
          </cell>
        </row>
        <row r="1267">
          <cell r="C1267">
            <v>325712000009</v>
          </cell>
          <cell r="K1267">
            <v>6490</v>
          </cell>
        </row>
        <row r="1268">
          <cell r="C1268">
            <v>3026232</v>
          </cell>
          <cell r="K1268">
            <v>6463.2447780000002</v>
          </cell>
        </row>
        <row r="1269">
          <cell r="C1269">
            <v>325718000001</v>
          </cell>
          <cell r="K1269">
            <v>6342.6</v>
          </cell>
        </row>
        <row r="1270">
          <cell r="C1270">
            <v>34000420329</v>
          </cell>
          <cell r="K1270">
            <v>6325</v>
          </cell>
        </row>
        <row r="1271">
          <cell r="C1271">
            <v>34000420325</v>
          </cell>
          <cell r="K1271">
            <v>6270</v>
          </cell>
        </row>
        <row r="1272">
          <cell r="C1272">
            <v>340101000011</v>
          </cell>
          <cell r="K1272">
            <v>6243.6</v>
          </cell>
        </row>
        <row r="1273">
          <cell r="C1273">
            <v>274616041001</v>
          </cell>
          <cell r="K1273">
            <v>6215</v>
          </cell>
        </row>
        <row r="1274">
          <cell r="C1274">
            <v>325723000005</v>
          </cell>
          <cell r="K1274">
            <v>6195.2</v>
          </cell>
        </row>
        <row r="1275">
          <cell r="C1275">
            <v>325723000004</v>
          </cell>
          <cell r="K1275">
            <v>6140.2</v>
          </cell>
        </row>
        <row r="1276">
          <cell r="C1276">
            <v>33010326</v>
          </cell>
          <cell r="K1276">
            <v>6122.6</v>
          </cell>
        </row>
        <row r="1277">
          <cell r="C1277">
            <v>274095002500</v>
          </cell>
          <cell r="K1277">
            <v>6063.2</v>
          </cell>
        </row>
        <row r="1278">
          <cell r="C1278">
            <v>340101070069</v>
          </cell>
          <cell r="K1278">
            <v>6050</v>
          </cell>
        </row>
        <row r="1279">
          <cell r="C1279">
            <v>125004000054</v>
          </cell>
          <cell r="K1279">
            <v>6039</v>
          </cell>
        </row>
        <row r="1280">
          <cell r="C1280">
            <v>731102354309</v>
          </cell>
          <cell r="K1280">
            <v>5882.8</v>
          </cell>
        </row>
        <row r="1281">
          <cell r="C1281">
            <v>271929000701</v>
          </cell>
          <cell r="K1281">
            <v>6036.8</v>
          </cell>
        </row>
        <row r="1282">
          <cell r="C1282">
            <v>32100420321</v>
          </cell>
          <cell r="K1282">
            <v>5975.75</v>
          </cell>
        </row>
        <row r="1283">
          <cell r="C1283">
            <v>340101010014</v>
          </cell>
          <cell r="K1283">
            <v>5890.7420000000002</v>
          </cell>
        </row>
        <row r="1284">
          <cell r="C1284">
            <v>32100400301</v>
          </cell>
          <cell r="K1284">
            <v>5842.7049999999999</v>
          </cell>
        </row>
        <row r="1285">
          <cell r="C1285">
            <v>32100450301</v>
          </cell>
          <cell r="K1285">
            <v>5842.7049999999999</v>
          </cell>
        </row>
        <row r="1286">
          <cell r="C1286">
            <v>325706000009</v>
          </cell>
          <cell r="K1286">
            <v>5790.4</v>
          </cell>
        </row>
        <row r="1287">
          <cell r="C1287">
            <v>128002200000</v>
          </cell>
          <cell r="K1287">
            <v>5733.2</v>
          </cell>
        </row>
        <row r="1288">
          <cell r="C1288">
            <v>682300093000</v>
          </cell>
          <cell r="K1288">
            <v>5720</v>
          </cell>
        </row>
        <row r="1289">
          <cell r="C1289">
            <v>120098000051</v>
          </cell>
          <cell r="K1289">
            <v>5678.2</v>
          </cell>
        </row>
        <row r="1290">
          <cell r="C1290">
            <v>274110000116</v>
          </cell>
          <cell r="K1290">
            <v>5667.2</v>
          </cell>
        </row>
        <row r="1291">
          <cell r="C1291">
            <v>32100090303</v>
          </cell>
          <cell r="K1291">
            <v>5659.770622</v>
          </cell>
        </row>
        <row r="1292">
          <cell r="C1292">
            <v>325711000010</v>
          </cell>
          <cell r="K1292">
            <v>5623.2</v>
          </cell>
        </row>
        <row r="1293">
          <cell r="C1293">
            <v>2354309</v>
          </cell>
          <cell r="K1293">
            <v>5612.2</v>
          </cell>
        </row>
        <row r="1294">
          <cell r="C1294">
            <v>325723000002</v>
          </cell>
          <cell r="K1294">
            <v>5570.4</v>
          </cell>
        </row>
        <row r="1295">
          <cell r="C1295">
            <v>170893000004</v>
          </cell>
          <cell r="K1295">
            <v>5550.6</v>
          </cell>
        </row>
        <row r="1296">
          <cell r="C1296">
            <v>200460000005</v>
          </cell>
          <cell r="K1296">
            <v>5509.13</v>
          </cell>
        </row>
        <row r="1297">
          <cell r="C1297" t="str">
            <v>5060S2410203</v>
          </cell>
          <cell r="K1297">
            <v>0</v>
          </cell>
        </row>
        <row r="1298">
          <cell r="C1298" t="str">
            <v>5060S2410206</v>
          </cell>
          <cell r="K1298">
            <v>0</v>
          </cell>
        </row>
        <row r="1299">
          <cell r="C1299" t="str">
            <v>5060S2410207</v>
          </cell>
          <cell r="K1299">
            <v>0</v>
          </cell>
        </row>
        <row r="1300">
          <cell r="C1300" t="str">
            <v>5060S2410208</v>
          </cell>
          <cell r="K1300">
            <v>0</v>
          </cell>
        </row>
        <row r="1301">
          <cell r="C1301" t="str">
            <v>5060S2450102</v>
          </cell>
          <cell r="K1301">
            <v>0</v>
          </cell>
        </row>
        <row r="1302">
          <cell r="C1302" t="str">
            <v>5060S2450106</v>
          </cell>
          <cell r="K1302">
            <v>0</v>
          </cell>
        </row>
        <row r="1303">
          <cell r="C1303" t="str">
            <v>5060S2450107</v>
          </cell>
          <cell r="K1303">
            <v>0</v>
          </cell>
        </row>
        <row r="1304">
          <cell r="C1304" t="str">
            <v>5060S2450108</v>
          </cell>
          <cell r="K1304">
            <v>0</v>
          </cell>
        </row>
        <row r="1305">
          <cell r="C1305" t="str">
            <v>5060S2710200</v>
          </cell>
          <cell r="K1305">
            <v>0</v>
          </cell>
        </row>
        <row r="1306">
          <cell r="C1306" t="str">
            <v>5060S2710201</v>
          </cell>
          <cell r="K1306">
            <v>0</v>
          </cell>
        </row>
        <row r="1307">
          <cell r="C1307" t="str">
            <v>5055E123010G</v>
          </cell>
          <cell r="K1307">
            <v>0</v>
          </cell>
        </row>
        <row r="1308">
          <cell r="C1308" t="str">
            <v>5055E130022P</v>
          </cell>
          <cell r="K1308">
            <v>0</v>
          </cell>
        </row>
        <row r="1309">
          <cell r="C1309" t="str">
            <v>5055E130027A</v>
          </cell>
          <cell r="K1309">
            <v>0</v>
          </cell>
        </row>
        <row r="1310">
          <cell r="C1310" t="str">
            <v>5055E130030P</v>
          </cell>
          <cell r="K1310">
            <v>0</v>
          </cell>
        </row>
        <row r="1311">
          <cell r="C1311" t="str">
            <v>5055E130033A</v>
          </cell>
          <cell r="K1311">
            <v>0</v>
          </cell>
        </row>
        <row r="1312">
          <cell r="C1312" t="str">
            <v>5055E130035A</v>
          </cell>
          <cell r="K1312">
            <v>0</v>
          </cell>
        </row>
        <row r="1313">
          <cell r="C1313" t="str">
            <v>5055S010000A</v>
          </cell>
          <cell r="K1313">
            <v>0</v>
          </cell>
        </row>
        <row r="1314">
          <cell r="C1314" t="str">
            <v>5055S010000B</v>
          </cell>
          <cell r="K1314">
            <v>0</v>
          </cell>
        </row>
        <row r="1315">
          <cell r="C1315" t="str">
            <v>5055S010000D</v>
          </cell>
          <cell r="K1315">
            <v>0</v>
          </cell>
        </row>
        <row r="1316">
          <cell r="C1316" t="str">
            <v>5055S010000F</v>
          </cell>
          <cell r="K1316">
            <v>0</v>
          </cell>
        </row>
        <row r="1317">
          <cell r="C1317" t="str">
            <v>5055S010000G</v>
          </cell>
          <cell r="K1317">
            <v>0</v>
          </cell>
        </row>
        <row r="1318">
          <cell r="C1318" t="str">
            <v>5055S010000H</v>
          </cell>
          <cell r="K1318">
            <v>0</v>
          </cell>
        </row>
        <row r="1319">
          <cell r="C1319" t="str">
            <v>5055S010000O</v>
          </cell>
          <cell r="K1319">
            <v>0</v>
          </cell>
        </row>
        <row r="1320">
          <cell r="C1320" t="str">
            <v>5055S010000I</v>
          </cell>
          <cell r="K1320">
            <v>0</v>
          </cell>
        </row>
        <row r="1321">
          <cell r="C1321" t="str">
            <v>5055S010000J</v>
          </cell>
          <cell r="K1321">
            <v>0</v>
          </cell>
        </row>
        <row r="1322">
          <cell r="C1322" t="str">
            <v>5055S010000N</v>
          </cell>
          <cell r="K1322">
            <v>0</v>
          </cell>
        </row>
        <row r="1323">
          <cell r="C1323" t="str">
            <v>5055S012020A</v>
          </cell>
          <cell r="K1323">
            <v>0</v>
          </cell>
        </row>
        <row r="1324">
          <cell r="C1324" t="str">
            <v>5055S012020B</v>
          </cell>
          <cell r="K1324">
            <v>0</v>
          </cell>
        </row>
        <row r="1325">
          <cell r="C1325" t="str">
            <v>5055S012020F</v>
          </cell>
          <cell r="K1325">
            <v>0</v>
          </cell>
        </row>
        <row r="1326">
          <cell r="C1326" t="str">
            <v>5055S012020G</v>
          </cell>
          <cell r="K1326">
            <v>0</v>
          </cell>
        </row>
        <row r="1327">
          <cell r="C1327" t="str">
            <v>5055S012020H</v>
          </cell>
          <cell r="K1327">
            <v>0</v>
          </cell>
        </row>
        <row r="1328">
          <cell r="C1328" t="str">
            <v>5055S012020J</v>
          </cell>
          <cell r="K1328">
            <v>0</v>
          </cell>
        </row>
        <row r="1329">
          <cell r="C1329" t="str">
            <v>5055S012020K</v>
          </cell>
          <cell r="K1329">
            <v>0</v>
          </cell>
        </row>
        <row r="1330">
          <cell r="C1330" t="str">
            <v>5055S012020M</v>
          </cell>
          <cell r="K1330">
            <v>0</v>
          </cell>
        </row>
        <row r="1331">
          <cell r="C1331" t="str">
            <v>5055S020000A</v>
          </cell>
          <cell r="K1331">
            <v>0</v>
          </cell>
        </row>
        <row r="1332">
          <cell r="C1332" t="str">
            <v>5055S020000B</v>
          </cell>
          <cell r="K1332">
            <v>0</v>
          </cell>
        </row>
        <row r="1333">
          <cell r="C1333" t="str">
            <v>5055S020000G</v>
          </cell>
          <cell r="K1333">
            <v>0</v>
          </cell>
        </row>
        <row r="1334">
          <cell r="C1334" t="str">
            <v>5055S020000H</v>
          </cell>
          <cell r="K1334">
            <v>0</v>
          </cell>
        </row>
        <row r="1335">
          <cell r="C1335" t="str">
            <v>5055S020000J</v>
          </cell>
          <cell r="K1335">
            <v>0</v>
          </cell>
        </row>
        <row r="1336">
          <cell r="C1336">
            <v>325721000023</v>
          </cell>
          <cell r="K1336">
            <v>696518.41599999997</v>
          </cell>
        </row>
        <row r="1337">
          <cell r="C1337">
            <v>325705000193</v>
          </cell>
          <cell r="K1337">
            <v>712881.4</v>
          </cell>
        </row>
        <row r="1338">
          <cell r="C1338">
            <v>325705000012</v>
          </cell>
          <cell r="K1338">
            <v>706200</v>
          </cell>
        </row>
        <row r="1339">
          <cell r="C1339">
            <v>305005</v>
          </cell>
          <cell r="K1339">
            <v>702101.4</v>
          </cell>
        </row>
        <row r="1340">
          <cell r="C1340">
            <v>503408873010</v>
          </cell>
          <cell r="K1340">
            <v>693706.2</v>
          </cell>
        </row>
        <row r="1341">
          <cell r="C1341">
            <v>850000200000</v>
          </cell>
          <cell r="K1341">
            <v>692010.34089999995</v>
          </cell>
        </row>
        <row r="1342">
          <cell r="C1342">
            <v>325724270201</v>
          </cell>
          <cell r="K1342">
            <v>686901.6</v>
          </cell>
        </row>
        <row r="1343">
          <cell r="C1343">
            <v>302005</v>
          </cell>
          <cell r="K1343">
            <v>679839.6</v>
          </cell>
        </row>
        <row r="1344">
          <cell r="C1344">
            <v>325724276200</v>
          </cell>
          <cell r="K1344">
            <v>678605.4</v>
          </cell>
        </row>
        <row r="1345">
          <cell r="C1345">
            <v>504230079000</v>
          </cell>
          <cell r="K1345">
            <v>677186.4</v>
          </cell>
        </row>
        <row r="1346">
          <cell r="C1346">
            <v>325705000176</v>
          </cell>
          <cell r="K1346">
            <v>675699.19999999995</v>
          </cell>
        </row>
        <row r="1347">
          <cell r="C1347">
            <v>325724171020</v>
          </cell>
          <cell r="K1347">
            <v>672012</v>
          </cell>
        </row>
        <row r="1348">
          <cell r="C1348">
            <v>325705000075</v>
          </cell>
          <cell r="K1348">
            <v>665515.4</v>
          </cell>
        </row>
        <row r="1349">
          <cell r="C1349">
            <v>325722000005</v>
          </cell>
          <cell r="K1349">
            <v>663280.19999999995</v>
          </cell>
        </row>
        <row r="1350">
          <cell r="C1350">
            <v>325701000102</v>
          </cell>
          <cell r="K1350">
            <v>651448.6</v>
          </cell>
        </row>
        <row r="1351">
          <cell r="C1351">
            <v>503406673010</v>
          </cell>
          <cell r="K1351">
            <v>658594.19999999995</v>
          </cell>
        </row>
        <row r="1352">
          <cell r="C1352">
            <v>325705000039</v>
          </cell>
          <cell r="K1352">
            <v>654908.62800000003</v>
          </cell>
        </row>
        <row r="1353">
          <cell r="C1353">
            <v>325705000079</v>
          </cell>
          <cell r="K1353">
            <v>651996.4</v>
          </cell>
        </row>
        <row r="1354">
          <cell r="C1354">
            <v>325705000017</v>
          </cell>
          <cell r="K1354">
            <v>649000</v>
          </cell>
        </row>
        <row r="1355">
          <cell r="C1355">
            <v>503408879000</v>
          </cell>
          <cell r="K1355">
            <v>647618.4</v>
          </cell>
        </row>
        <row r="1356">
          <cell r="C1356">
            <v>325705000057</v>
          </cell>
          <cell r="K1356">
            <v>647215.80000000005</v>
          </cell>
        </row>
        <row r="1357">
          <cell r="C1357">
            <v>325705000081</v>
          </cell>
          <cell r="K1357">
            <v>646041</v>
          </cell>
        </row>
        <row r="1358">
          <cell r="C1358">
            <v>325705000000</v>
          </cell>
          <cell r="K1358">
            <v>642151.4</v>
          </cell>
        </row>
        <row r="1359">
          <cell r="C1359">
            <v>325705000185</v>
          </cell>
          <cell r="K1359">
            <v>635800</v>
          </cell>
        </row>
        <row r="1360">
          <cell r="C1360">
            <v>325705000036</v>
          </cell>
          <cell r="K1360">
            <v>630236.19999999995</v>
          </cell>
        </row>
        <row r="1361">
          <cell r="C1361">
            <v>503406673020</v>
          </cell>
          <cell r="K1361">
            <v>629974.4</v>
          </cell>
        </row>
        <row r="1362">
          <cell r="C1362">
            <v>325705000121</v>
          </cell>
          <cell r="K1362">
            <v>629200</v>
          </cell>
        </row>
        <row r="1363">
          <cell r="C1363">
            <v>325705000190</v>
          </cell>
          <cell r="K1363">
            <v>615579.80000000005</v>
          </cell>
        </row>
        <row r="1364">
          <cell r="C1364">
            <v>325705000163</v>
          </cell>
          <cell r="K1364">
            <v>627000</v>
          </cell>
        </row>
        <row r="1365">
          <cell r="C1365">
            <v>325705000173</v>
          </cell>
          <cell r="K1365">
            <v>624947.4</v>
          </cell>
        </row>
        <row r="1366">
          <cell r="C1366">
            <v>325705000107</v>
          </cell>
          <cell r="K1366">
            <v>619999.6</v>
          </cell>
        </row>
        <row r="1367">
          <cell r="C1367">
            <v>325722000017</v>
          </cell>
          <cell r="K1367">
            <v>612480</v>
          </cell>
        </row>
        <row r="1368">
          <cell r="C1368">
            <v>325705000060</v>
          </cell>
          <cell r="K1368">
            <v>610572.6</v>
          </cell>
        </row>
        <row r="1369">
          <cell r="C1369">
            <v>325701000061</v>
          </cell>
          <cell r="K1369">
            <v>609356</v>
          </cell>
        </row>
        <row r="1370">
          <cell r="C1370">
            <v>325705000001</v>
          </cell>
          <cell r="K1370">
            <v>606370.6</v>
          </cell>
        </row>
        <row r="1371">
          <cell r="C1371">
            <v>325707000035</v>
          </cell>
          <cell r="K1371">
            <v>110726</v>
          </cell>
        </row>
        <row r="1372">
          <cell r="C1372">
            <v>743003800022</v>
          </cell>
          <cell r="K1372">
            <v>110673.64</v>
          </cell>
        </row>
        <row r="1373">
          <cell r="C1373">
            <v>325715000022</v>
          </cell>
          <cell r="K1373">
            <v>111540</v>
          </cell>
        </row>
        <row r="1374">
          <cell r="C1374">
            <v>325705000183</v>
          </cell>
          <cell r="K1374">
            <v>110990</v>
          </cell>
        </row>
        <row r="1375">
          <cell r="C1375">
            <v>325711000113</v>
          </cell>
          <cell r="K1375">
            <v>110646.8</v>
          </cell>
        </row>
        <row r="1376">
          <cell r="C1376">
            <v>340101090005</v>
          </cell>
          <cell r="K1376">
            <v>110000</v>
          </cell>
        </row>
        <row r="1377">
          <cell r="C1377">
            <v>325721000016</v>
          </cell>
          <cell r="K1377">
            <v>109522.6</v>
          </cell>
        </row>
        <row r="1378">
          <cell r="C1378">
            <v>274003004026</v>
          </cell>
          <cell r="K1378">
            <v>109003.4</v>
          </cell>
        </row>
        <row r="1379">
          <cell r="C1379">
            <v>325707000020</v>
          </cell>
          <cell r="K1379">
            <v>108911</v>
          </cell>
        </row>
        <row r="1380">
          <cell r="C1380">
            <v>325711000047</v>
          </cell>
          <cell r="K1380">
            <v>108908.8</v>
          </cell>
        </row>
        <row r="1381">
          <cell r="C1381">
            <v>325721000024</v>
          </cell>
          <cell r="K1381">
            <v>108900</v>
          </cell>
        </row>
        <row r="1382">
          <cell r="C1382">
            <v>325701000033</v>
          </cell>
          <cell r="K1382">
            <v>108802.694</v>
          </cell>
        </row>
        <row r="1383">
          <cell r="C1383">
            <v>325724421000</v>
          </cell>
          <cell r="K1383">
            <v>108460.84179999999</v>
          </cell>
        </row>
        <row r="1384">
          <cell r="C1384">
            <v>325724422000</v>
          </cell>
          <cell r="K1384">
            <v>108460.84179999999</v>
          </cell>
        </row>
        <row r="1385">
          <cell r="C1385">
            <v>325722000010</v>
          </cell>
          <cell r="K1385">
            <v>108097</v>
          </cell>
        </row>
        <row r="1386">
          <cell r="C1386">
            <v>274003204306</v>
          </cell>
          <cell r="K1386">
            <v>108046.39999999999</v>
          </cell>
        </row>
        <row r="1387">
          <cell r="C1387">
            <v>743003800049</v>
          </cell>
          <cell r="K1387">
            <v>107679</v>
          </cell>
        </row>
        <row r="1388">
          <cell r="C1388">
            <v>580506000000</v>
          </cell>
          <cell r="K1388">
            <v>107679</v>
          </cell>
        </row>
        <row r="1389">
          <cell r="C1389">
            <v>340101000010</v>
          </cell>
          <cell r="K1389">
            <v>5326.2</v>
          </cell>
        </row>
        <row r="1390">
          <cell r="C1390">
            <v>34000420326</v>
          </cell>
          <cell r="K1390">
            <v>5500</v>
          </cell>
        </row>
        <row r="1391">
          <cell r="C1391">
            <v>271921006503</v>
          </cell>
          <cell r="K1391">
            <v>5500</v>
          </cell>
        </row>
        <row r="1392">
          <cell r="C1392">
            <v>287300321210</v>
          </cell>
          <cell r="K1392">
            <v>5500</v>
          </cell>
        </row>
        <row r="1393">
          <cell r="C1393">
            <v>125004000018</v>
          </cell>
          <cell r="K1393">
            <v>5253.6</v>
          </cell>
        </row>
        <row r="1394">
          <cell r="C1394">
            <v>401600000004</v>
          </cell>
          <cell r="K1394">
            <v>5242.116</v>
          </cell>
        </row>
        <row r="1395">
          <cell r="C1395">
            <v>271921006500</v>
          </cell>
          <cell r="K1395">
            <v>5126</v>
          </cell>
        </row>
        <row r="1396">
          <cell r="C1396">
            <v>274011002001</v>
          </cell>
          <cell r="K1396">
            <v>5084.2</v>
          </cell>
        </row>
        <row r="1397">
          <cell r="C1397">
            <v>125004000061</v>
          </cell>
          <cell r="K1397">
            <v>5060</v>
          </cell>
        </row>
        <row r="1398">
          <cell r="C1398">
            <v>125004000062</v>
          </cell>
          <cell r="K1398">
            <v>5060</v>
          </cell>
        </row>
        <row r="1399">
          <cell r="C1399">
            <v>274300400004</v>
          </cell>
          <cell r="K1399">
            <v>4996.2</v>
          </cell>
        </row>
        <row r="1400">
          <cell r="C1400">
            <v>125004000063</v>
          </cell>
          <cell r="K1400">
            <v>5060</v>
          </cell>
        </row>
        <row r="1401">
          <cell r="C1401">
            <v>125004000064</v>
          </cell>
          <cell r="K1401">
            <v>5060</v>
          </cell>
        </row>
        <row r="1402">
          <cell r="C1402">
            <v>325702000019</v>
          </cell>
          <cell r="K1402">
            <v>5060</v>
          </cell>
        </row>
        <row r="1403">
          <cell r="C1403">
            <v>274009000036</v>
          </cell>
          <cell r="K1403">
            <v>4965.3999999999996</v>
          </cell>
        </row>
        <row r="1404">
          <cell r="C1404">
            <v>32100400310</v>
          </cell>
          <cell r="K1404">
            <v>4852.6821289999998</v>
          </cell>
        </row>
        <row r="1405">
          <cell r="C1405">
            <v>402003000200</v>
          </cell>
          <cell r="K1405">
            <v>4930.2</v>
          </cell>
        </row>
        <row r="1406">
          <cell r="C1406">
            <v>122310000591</v>
          </cell>
          <cell r="K1406">
            <v>4887.0101350000004</v>
          </cell>
        </row>
        <row r="1407">
          <cell r="C1407">
            <v>274111000021</v>
          </cell>
          <cell r="K1407">
            <v>4873</v>
          </cell>
        </row>
        <row r="1408">
          <cell r="C1408">
            <v>325706000051</v>
          </cell>
          <cell r="K1408">
            <v>4840</v>
          </cell>
        </row>
        <row r="1409">
          <cell r="C1409">
            <v>731002350375</v>
          </cell>
          <cell r="K1409">
            <v>4778.3999999999996</v>
          </cell>
        </row>
        <row r="1410">
          <cell r="C1410" t="str">
            <v>4016417771G0</v>
          </cell>
          <cell r="K1410">
            <v>4725.6000000000004</v>
          </cell>
        </row>
        <row r="1411">
          <cell r="C1411">
            <v>3026215</v>
          </cell>
          <cell r="K1411">
            <v>4705.1432999999997</v>
          </cell>
        </row>
        <row r="1412">
          <cell r="C1412">
            <v>325718000002</v>
          </cell>
          <cell r="K1412">
            <v>4695.24</v>
          </cell>
        </row>
        <row r="1413">
          <cell r="C1413">
            <v>402003000178</v>
          </cell>
          <cell r="K1413">
            <v>4648.6000000000004</v>
          </cell>
        </row>
        <row r="1414">
          <cell r="C1414">
            <v>271921006512</v>
          </cell>
          <cell r="K1414">
            <v>4635.3999999999996</v>
          </cell>
        </row>
        <row r="1415">
          <cell r="C1415">
            <v>125004000024</v>
          </cell>
          <cell r="K1415">
            <v>4628.8</v>
          </cell>
        </row>
        <row r="1416">
          <cell r="C1416">
            <v>32100260306</v>
          </cell>
          <cell r="K1416">
            <v>4554</v>
          </cell>
        </row>
        <row r="1417">
          <cell r="C1417">
            <v>19030143</v>
          </cell>
          <cell r="K1417">
            <v>4502.5244000000002</v>
          </cell>
        </row>
        <row r="1418">
          <cell r="C1418">
            <v>325702000033</v>
          </cell>
          <cell r="K1418">
            <v>4461.6000000000004</v>
          </cell>
        </row>
        <row r="1419">
          <cell r="C1419">
            <v>125004000041</v>
          </cell>
          <cell r="K1419">
            <v>4444</v>
          </cell>
        </row>
        <row r="1420">
          <cell r="C1420">
            <v>442030001201</v>
          </cell>
          <cell r="K1420">
            <v>4426.3999999999996</v>
          </cell>
        </row>
        <row r="1421">
          <cell r="C1421" t="str">
            <v>BELBAN1ACS05</v>
          </cell>
          <cell r="K1421">
            <v>4400</v>
          </cell>
        </row>
        <row r="1422">
          <cell r="C1422">
            <v>34000260306</v>
          </cell>
          <cell r="K1422">
            <v>4360.3999999999996</v>
          </cell>
        </row>
        <row r="1423">
          <cell r="C1423">
            <v>271921006502</v>
          </cell>
          <cell r="K1423">
            <v>4287.8</v>
          </cell>
        </row>
        <row r="1424">
          <cell r="C1424">
            <v>2311757</v>
          </cell>
          <cell r="K1424">
            <v>4221.8</v>
          </cell>
        </row>
        <row r="1425">
          <cell r="C1425">
            <v>34000260321</v>
          </cell>
          <cell r="K1425">
            <v>4180</v>
          </cell>
        </row>
        <row r="1426">
          <cell r="C1426">
            <v>125004000037</v>
          </cell>
          <cell r="K1426">
            <v>4158</v>
          </cell>
        </row>
        <row r="1427">
          <cell r="C1427">
            <v>325706000001</v>
          </cell>
          <cell r="K1427">
            <v>4144.8</v>
          </cell>
        </row>
        <row r="1428">
          <cell r="C1428">
            <v>325702000032</v>
          </cell>
          <cell r="K1428">
            <v>4098.6000000000004</v>
          </cell>
        </row>
        <row r="1429">
          <cell r="C1429" t="str">
            <v>5055S030000H</v>
          </cell>
          <cell r="K1429">
            <v>0</v>
          </cell>
        </row>
        <row r="1430">
          <cell r="C1430" t="str">
            <v>5055S030001H</v>
          </cell>
          <cell r="K1430">
            <v>0</v>
          </cell>
        </row>
        <row r="1431">
          <cell r="C1431" t="str">
            <v>5055S030002H</v>
          </cell>
          <cell r="K1431">
            <v>0</v>
          </cell>
        </row>
        <row r="1432">
          <cell r="C1432" t="str">
            <v>5055S120600B</v>
          </cell>
          <cell r="K1432">
            <v>0</v>
          </cell>
        </row>
        <row r="1433">
          <cell r="C1433" t="str">
            <v>5055S120600G</v>
          </cell>
          <cell r="K1433">
            <v>0</v>
          </cell>
        </row>
        <row r="1434">
          <cell r="C1434" t="str">
            <v>5055S120600H</v>
          </cell>
          <cell r="K1434">
            <v>0</v>
          </cell>
        </row>
        <row r="1435">
          <cell r="C1435" t="str">
            <v>5055S120600J</v>
          </cell>
          <cell r="K1435">
            <v>0</v>
          </cell>
        </row>
        <row r="1436">
          <cell r="C1436" t="str">
            <v>5055S120600K</v>
          </cell>
          <cell r="K1436">
            <v>0</v>
          </cell>
        </row>
        <row r="1437">
          <cell r="C1437" t="str">
            <v>5055T101500B</v>
          </cell>
          <cell r="K1437">
            <v>0</v>
          </cell>
        </row>
        <row r="1438">
          <cell r="C1438" t="str">
            <v>5055T101500C</v>
          </cell>
          <cell r="K1438">
            <v>0</v>
          </cell>
        </row>
        <row r="1439">
          <cell r="C1439" t="str">
            <v>5055T101500I</v>
          </cell>
          <cell r="K1439">
            <v>0</v>
          </cell>
        </row>
        <row r="1440">
          <cell r="C1440" t="str">
            <v>5055T101500P</v>
          </cell>
          <cell r="K1440">
            <v>0</v>
          </cell>
        </row>
        <row r="1441">
          <cell r="C1441" t="str">
            <v>5055T101500X</v>
          </cell>
          <cell r="K1441">
            <v>0</v>
          </cell>
        </row>
        <row r="1442">
          <cell r="C1442" t="str">
            <v>5055T10150CA</v>
          </cell>
          <cell r="K1442">
            <v>0</v>
          </cell>
        </row>
        <row r="1443">
          <cell r="C1443" t="str">
            <v>5055T102500E</v>
          </cell>
          <cell r="K1443">
            <v>0</v>
          </cell>
        </row>
        <row r="1444">
          <cell r="C1444" t="str">
            <v>5055T10311CA</v>
          </cell>
          <cell r="K1444">
            <v>0</v>
          </cell>
        </row>
        <row r="1445">
          <cell r="C1445" t="str">
            <v>5055T102505A</v>
          </cell>
          <cell r="K1445">
            <v>0</v>
          </cell>
        </row>
        <row r="1446">
          <cell r="C1446" t="str">
            <v>5055T103100E</v>
          </cell>
          <cell r="K1446">
            <v>0</v>
          </cell>
        </row>
        <row r="1447">
          <cell r="C1447" t="str">
            <v>5055T103102A</v>
          </cell>
          <cell r="K1447">
            <v>0</v>
          </cell>
        </row>
        <row r="1448">
          <cell r="C1448" t="str">
            <v>5055T104100I</v>
          </cell>
          <cell r="K1448">
            <v>0</v>
          </cell>
        </row>
        <row r="1449">
          <cell r="C1449" t="str">
            <v>5055T104101B</v>
          </cell>
          <cell r="K1449">
            <v>0</v>
          </cell>
        </row>
        <row r="1450">
          <cell r="C1450" t="str">
            <v>5055T104400I</v>
          </cell>
          <cell r="K1450">
            <v>0</v>
          </cell>
        </row>
        <row r="1451">
          <cell r="C1451" t="str">
            <v>5055T10440CA</v>
          </cell>
          <cell r="K1451">
            <v>0</v>
          </cell>
        </row>
        <row r="1452">
          <cell r="C1452" t="str">
            <v>5055T104700C</v>
          </cell>
          <cell r="K1452">
            <v>0</v>
          </cell>
        </row>
        <row r="1453">
          <cell r="C1453" t="str">
            <v>5055T104702P</v>
          </cell>
          <cell r="K1453">
            <v>0</v>
          </cell>
        </row>
        <row r="1454">
          <cell r="C1454" t="str">
            <v>5055T105900A</v>
          </cell>
          <cell r="K1454">
            <v>0</v>
          </cell>
        </row>
        <row r="1455">
          <cell r="C1455" t="str">
            <v>5055T105900C</v>
          </cell>
          <cell r="K1455">
            <v>0</v>
          </cell>
        </row>
        <row r="1456">
          <cell r="C1456" t="str">
            <v>5055T105900P</v>
          </cell>
          <cell r="K1456">
            <v>0</v>
          </cell>
        </row>
        <row r="1457">
          <cell r="C1457" t="str">
            <v>5055T105901E</v>
          </cell>
          <cell r="K1457">
            <v>0</v>
          </cell>
        </row>
        <row r="1458">
          <cell r="C1458" t="str">
            <v>5055T107401B</v>
          </cell>
          <cell r="K1458">
            <v>0</v>
          </cell>
        </row>
        <row r="1459">
          <cell r="C1459" t="str">
            <v>5055T107401E</v>
          </cell>
          <cell r="K1459">
            <v>0</v>
          </cell>
        </row>
        <row r="1460">
          <cell r="C1460" t="str">
            <v>5055T107403A</v>
          </cell>
          <cell r="K1460">
            <v>0</v>
          </cell>
        </row>
        <row r="1461">
          <cell r="C1461" t="str">
            <v>5055T110400S</v>
          </cell>
          <cell r="K1461">
            <v>0</v>
          </cell>
        </row>
        <row r="1462">
          <cell r="C1462" t="str">
            <v>5060B0204040</v>
          </cell>
          <cell r="K1462">
            <v>0</v>
          </cell>
        </row>
        <row r="1463">
          <cell r="C1463" t="str">
            <v>5060B0504040</v>
          </cell>
          <cell r="K1463">
            <v>0</v>
          </cell>
        </row>
        <row r="1464">
          <cell r="C1464" t="str">
            <v>5060B0550040</v>
          </cell>
          <cell r="K1464">
            <v>0</v>
          </cell>
        </row>
        <row r="1465">
          <cell r="C1465" t="str">
            <v>5060B1310040</v>
          </cell>
          <cell r="K1465">
            <v>0</v>
          </cell>
        </row>
        <row r="1466">
          <cell r="C1466" t="str">
            <v>5060B1315040</v>
          </cell>
          <cell r="K1466">
            <v>0</v>
          </cell>
        </row>
        <row r="1467">
          <cell r="C1467">
            <v>325705000170</v>
          </cell>
          <cell r="K1467">
            <v>594732.6</v>
          </cell>
        </row>
        <row r="1468">
          <cell r="C1468">
            <v>325724230200</v>
          </cell>
          <cell r="K1468">
            <v>604472</v>
          </cell>
        </row>
        <row r="1469">
          <cell r="C1469">
            <v>850000100002</v>
          </cell>
          <cell r="K1469">
            <v>604270.72199999995</v>
          </cell>
        </row>
        <row r="1470">
          <cell r="C1470">
            <v>325705000186</v>
          </cell>
          <cell r="K1470">
            <v>598235</v>
          </cell>
        </row>
        <row r="1471">
          <cell r="C1471">
            <v>325705000082</v>
          </cell>
          <cell r="K1471">
            <v>593201.4</v>
          </cell>
        </row>
        <row r="1472">
          <cell r="C1472">
            <v>325713000011</v>
          </cell>
          <cell r="K1472">
            <v>591423.80000000005</v>
          </cell>
        </row>
        <row r="1473">
          <cell r="C1473">
            <v>850000100000</v>
          </cell>
          <cell r="K1473">
            <v>583783.10710000002</v>
          </cell>
        </row>
        <row r="1474">
          <cell r="C1474">
            <v>325705000188</v>
          </cell>
          <cell r="K1474">
            <v>582689.80000000005</v>
          </cell>
        </row>
        <row r="1475">
          <cell r="C1475">
            <v>121025023018</v>
          </cell>
          <cell r="K1475">
            <v>581680</v>
          </cell>
        </row>
        <row r="1476">
          <cell r="C1476">
            <v>325705000101</v>
          </cell>
          <cell r="K1476">
            <v>581134.4</v>
          </cell>
        </row>
        <row r="1477">
          <cell r="C1477">
            <v>325703000010</v>
          </cell>
          <cell r="K1477">
            <v>576237.28799999994</v>
          </cell>
        </row>
        <row r="1478">
          <cell r="C1478">
            <v>325724233201</v>
          </cell>
          <cell r="K1478">
            <v>574862.19999999995</v>
          </cell>
        </row>
        <row r="1479">
          <cell r="C1479">
            <v>325705000068</v>
          </cell>
          <cell r="K1479">
            <v>573229.80000000005</v>
          </cell>
        </row>
        <row r="1480">
          <cell r="C1480">
            <v>325703000003</v>
          </cell>
          <cell r="K1480">
            <v>569197.19999999995</v>
          </cell>
        </row>
        <row r="1481">
          <cell r="C1481">
            <v>325724176200</v>
          </cell>
          <cell r="K1481">
            <v>568051</v>
          </cell>
        </row>
        <row r="1482">
          <cell r="C1482">
            <v>1201543</v>
          </cell>
          <cell r="K1482">
            <v>566748.62199999997</v>
          </cell>
        </row>
        <row r="1483">
          <cell r="C1483">
            <v>325705000120</v>
          </cell>
          <cell r="K1483">
            <v>565472.6</v>
          </cell>
        </row>
        <row r="1484">
          <cell r="C1484">
            <v>274005020103</v>
          </cell>
          <cell r="K1484">
            <v>553777.90599999996</v>
          </cell>
        </row>
        <row r="1485">
          <cell r="C1485">
            <v>325705000106</v>
          </cell>
          <cell r="K1485">
            <v>561000</v>
          </cell>
        </row>
        <row r="1486">
          <cell r="C1486">
            <v>325705000014</v>
          </cell>
          <cell r="K1486">
            <v>559075</v>
          </cell>
        </row>
        <row r="1487">
          <cell r="C1487">
            <v>325705000003</v>
          </cell>
          <cell r="K1487">
            <v>557840.80000000005</v>
          </cell>
        </row>
        <row r="1488">
          <cell r="C1488">
            <v>860000000431</v>
          </cell>
          <cell r="K1488">
            <v>549293.80000000005</v>
          </cell>
        </row>
        <row r="1489">
          <cell r="C1489">
            <v>325705000119</v>
          </cell>
          <cell r="K1489">
            <v>549289.4</v>
          </cell>
        </row>
        <row r="1490">
          <cell r="C1490">
            <v>325724136200</v>
          </cell>
          <cell r="K1490">
            <v>548138.80000000005</v>
          </cell>
        </row>
        <row r="1491">
          <cell r="C1491">
            <v>860000000437</v>
          </cell>
          <cell r="K1491">
            <v>533541.80000000005</v>
          </cell>
        </row>
        <row r="1492">
          <cell r="C1492">
            <v>340101070039</v>
          </cell>
          <cell r="K1492">
            <v>105600</v>
          </cell>
        </row>
        <row r="1493">
          <cell r="C1493">
            <v>743003800052</v>
          </cell>
          <cell r="K1493">
            <v>107346.8</v>
          </cell>
        </row>
        <row r="1494">
          <cell r="C1494">
            <v>664206309900</v>
          </cell>
          <cell r="K1494">
            <v>106273.2</v>
          </cell>
        </row>
        <row r="1495">
          <cell r="C1495">
            <v>325701000092</v>
          </cell>
          <cell r="K1495">
            <v>106090.6</v>
          </cell>
        </row>
        <row r="1496">
          <cell r="C1496">
            <v>340101070040</v>
          </cell>
          <cell r="K1496">
            <v>105600</v>
          </cell>
        </row>
        <row r="1497">
          <cell r="C1497">
            <v>325723000022</v>
          </cell>
          <cell r="K1497">
            <v>105160</v>
          </cell>
        </row>
        <row r="1498">
          <cell r="C1498">
            <v>325701000018</v>
          </cell>
          <cell r="K1498">
            <v>104230.742</v>
          </cell>
        </row>
        <row r="1499">
          <cell r="C1499">
            <v>325707000009</v>
          </cell>
          <cell r="K1499">
            <v>103631</v>
          </cell>
        </row>
        <row r="1500">
          <cell r="C1500">
            <v>325705000073</v>
          </cell>
          <cell r="K1500">
            <v>103510</v>
          </cell>
        </row>
        <row r="1501">
          <cell r="C1501">
            <v>325720000021</v>
          </cell>
          <cell r="K1501">
            <v>103400</v>
          </cell>
        </row>
        <row r="1502">
          <cell r="C1502">
            <v>325720000022</v>
          </cell>
          <cell r="K1502">
            <v>103400</v>
          </cell>
        </row>
        <row r="1503">
          <cell r="C1503">
            <v>743003800002</v>
          </cell>
          <cell r="K1503">
            <v>103400</v>
          </cell>
        </row>
        <row r="1504">
          <cell r="C1504">
            <v>743003800027</v>
          </cell>
          <cell r="K1504">
            <v>103400</v>
          </cell>
        </row>
        <row r="1505">
          <cell r="C1505">
            <v>274003203308</v>
          </cell>
          <cell r="K1505">
            <v>102907.2</v>
          </cell>
        </row>
        <row r="1506">
          <cell r="C1506">
            <v>325701000028</v>
          </cell>
          <cell r="K1506">
            <v>102174.6</v>
          </cell>
        </row>
        <row r="1507">
          <cell r="C1507">
            <v>850000400018</v>
          </cell>
          <cell r="K1507">
            <v>102084.89260000001</v>
          </cell>
        </row>
        <row r="1508">
          <cell r="C1508">
            <v>850000400028</v>
          </cell>
          <cell r="K1508">
            <v>102080</v>
          </cell>
        </row>
        <row r="1509">
          <cell r="C1509">
            <v>743003800009</v>
          </cell>
          <cell r="K1509">
            <v>102037.276</v>
          </cell>
        </row>
        <row r="1510">
          <cell r="C1510">
            <v>536600103000</v>
          </cell>
          <cell r="K1510">
            <v>102012.2181</v>
          </cell>
        </row>
        <row r="1511">
          <cell r="C1511">
            <v>325701000043</v>
          </cell>
          <cell r="K1511">
            <v>101933.942</v>
          </cell>
        </row>
        <row r="1512">
          <cell r="C1512">
            <v>743003800028</v>
          </cell>
          <cell r="K1512">
            <v>101825.95239999999</v>
          </cell>
        </row>
        <row r="1513">
          <cell r="C1513">
            <v>323479060700</v>
          </cell>
          <cell r="K1513">
            <v>101708.2</v>
          </cell>
        </row>
        <row r="1514">
          <cell r="C1514">
            <v>743003800039</v>
          </cell>
          <cell r="K1514">
            <v>101415.6</v>
          </cell>
        </row>
        <row r="1515">
          <cell r="C1515">
            <v>325711000090</v>
          </cell>
          <cell r="K1515">
            <v>101200</v>
          </cell>
        </row>
        <row r="1516">
          <cell r="C1516">
            <v>743003800041</v>
          </cell>
          <cell r="K1516">
            <v>101200</v>
          </cell>
        </row>
        <row r="1517">
          <cell r="C1517">
            <v>743003800048</v>
          </cell>
          <cell r="K1517">
            <v>101200</v>
          </cell>
        </row>
        <row r="1518">
          <cell r="C1518">
            <v>323479060704</v>
          </cell>
          <cell r="K1518">
            <v>100441</v>
          </cell>
        </row>
        <row r="1519">
          <cell r="C1519">
            <v>325711000079</v>
          </cell>
          <cell r="K1519">
            <v>100236.4</v>
          </cell>
        </row>
        <row r="1520">
          <cell r="C1520">
            <v>325724241000</v>
          </cell>
          <cell r="K1520">
            <v>100019.4418</v>
          </cell>
        </row>
        <row r="1521">
          <cell r="C1521">
            <v>325724245000</v>
          </cell>
          <cell r="K1521">
            <v>100019.4418</v>
          </cell>
        </row>
        <row r="1522">
          <cell r="C1522">
            <v>125300000070</v>
          </cell>
          <cell r="K1522">
            <v>99831.02648</v>
          </cell>
        </row>
        <row r="1523">
          <cell r="C1523">
            <v>274003005026</v>
          </cell>
          <cell r="K1523">
            <v>99743.6</v>
          </cell>
        </row>
        <row r="1524">
          <cell r="C1524">
            <v>325711000108</v>
          </cell>
          <cell r="K1524">
            <v>99616</v>
          </cell>
        </row>
        <row r="1525">
          <cell r="C1525">
            <v>325702000021</v>
          </cell>
          <cell r="K1525">
            <v>99578.6</v>
          </cell>
        </row>
        <row r="1526">
          <cell r="C1526">
            <v>325711000132</v>
          </cell>
          <cell r="K1526">
            <v>99268.4</v>
          </cell>
        </row>
        <row r="1527">
          <cell r="C1527">
            <v>274003004030</v>
          </cell>
          <cell r="K1527">
            <v>99253</v>
          </cell>
        </row>
        <row r="1528">
          <cell r="C1528">
            <v>743003800040</v>
          </cell>
          <cell r="K1528">
            <v>99171.6</v>
          </cell>
        </row>
        <row r="1529">
          <cell r="C1529">
            <v>325707000006</v>
          </cell>
          <cell r="K1529">
            <v>99041.8</v>
          </cell>
        </row>
        <row r="1530">
          <cell r="C1530">
            <v>325701000054</v>
          </cell>
          <cell r="K1530">
            <v>99000</v>
          </cell>
        </row>
        <row r="1531">
          <cell r="C1531">
            <v>325711000069</v>
          </cell>
          <cell r="K1531">
            <v>99000</v>
          </cell>
        </row>
        <row r="1532">
          <cell r="C1532">
            <v>274616015001</v>
          </cell>
          <cell r="K1532">
            <v>4008.4</v>
          </cell>
        </row>
        <row r="1533">
          <cell r="C1533">
            <v>340101070076</v>
          </cell>
          <cell r="K1533">
            <v>4037</v>
          </cell>
        </row>
        <row r="1534">
          <cell r="C1534">
            <v>247625031002</v>
          </cell>
          <cell r="K1534">
            <v>4032.6</v>
          </cell>
        </row>
        <row r="1535">
          <cell r="C1535">
            <v>33040014</v>
          </cell>
          <cell r="K1535">
            <v>4008.4</v>
          </cell>
        </row>
        <row r="1536">
          <cell r="C1536">
            <v>2354061</v>
          </cell>
          <cell r="K1536">
            <v>3994.5839999999998</v>
          </cell>
        </row>
        <row r="1537">
          <cell r="C1537">
            <v>34000260305</v>
          </cell>
          <cell r="K1537">
            <v>3982</v>
          </cell>
        </row>
        <row r="1538">
          <cell r="C1538">
            <v>325711000040</v>
          </cell>
          <cell r="K1538">
            <v>3946.0666670000001</v>
          </cell>
        </row>
        <row r="1539">
          <cell r="C1539">
            <v>125004000020</v>
          </cell>
          <cell r="K1539">
            <v>3960</v>
          </cell>
        </row>
        <row r="1540">
          <cell r="C1540">
            <v>324504110494</v>
          </cell>
          <cell r="K1540">
            <v>3960</v>
          </cell>
        </row>
        <row r="1541">
          <cell r="C1541">
            <v>325701000077</v>
          </cell>
          <cell r="K1541">
            <v>3960</v>
          </cell>
        </row>
        <row r="1542">
          <cell r="C1542">
            <v>256602411210</v>
          </cell>
          <cell r="K1542">
            <v>3927</v>
          </cell>
        </row>
        <row r="1543">
          <cell r="C1543">
            <v>122310000553</v>
          </cell>
          <cell r="K1543">
            <v>3862.0465949999998</v>
          </cell>
        </row>
        <row r="1544">
          <cell r="C1544">
            <v>3026212</v>
          </cell>
          <cell r="K1544">
            <v>3861.4025999999999</v>
          </cell>
        </row>
        <row r="1545">
          <cell r="C1545" t="str">
            <v>BELBAN1ACS04</v>
          </cell>
          <cell r="K1545">
            <v>3861</v>
          </cell>
        </row>
        <row r="1546">
          <cell r="C1546">
            <v>125200000001</v>
          </cell>
          <cell r="K1546">
            <v>3854.8715259999999</v>
          </cell>
        </row>
        <row r="1547">
          <cell r="C1547">
            <v>122310000563</v>
          </cell>
          <cell r="K1547">
            <v>3850</v>
          </cell>
        </row>
        <row r="1548">
          <cell r="C1548">
            <v>32100260302</v>
          </cell>
          <cell r="K1548">
            <v>3831.2449999999999</v>
          </cell>
        </row>
        <row r="1549">
          <cell r="C1549">
            <v>2354066</v>
          </cell>
          <cell r="K1549">
            <v>3810.4</v>
          </cell>
        </row>
        <row r="1550">
          <cell r="C1550">
            <v>402003000180</v>
          </cell>
          <cell r="K1550">
            <v>3786.2</v>
          </cell>
        </row>
        <row r="1551">
          <cell r="C1551">
            <v>274015104007</v>
          </cell>
          <cell r="K1551">
            <v>3770.6460000000002</v>
          </cell>
        </row>
        <row r="1552">
          <cell r="C1552">
            <v>2350375</v>
          </cell>
          <cell r="K1552">
            <v>3767.3679999999999</v>
          </cell>
        </row>
        <row r="1553">
          <cell r="C1553">
            <v>325711000015</v>
          </cell>
          <cell r="K1553">
            <v>3689.4</v>
          </cell>
        </row>
        <row r="1554">
          <cell r="C1554">
            <v>325711000016</v>
          </cell>
          <cell r="K1554">
            <v>3689.4</v>
          </cell>
        </row>
        <row r="1555">
          <cell r="C1555">
            <v>340101020000</v>
          </cell>
          <cell r="K1555">
            <v>3682.4083059999998</v>
          </cell>
        </row>
        <row r="1556">
          <cell r="C1556">
            <v>325711000028</v>
          </cell>
          <cell r="K1556">
            <v>3372.6</v>
          </cell>
        </row>
        <row r="1557">
          <cell r="C1557">
            <v>4116100</v>
          </cell>
          <cell r="K1557">
            <v>3311</v>
          </cell>
        </row>
        <row r="1558">
          <cell r="C1558">
            <v>271921004204</v>
          </cell>
          <cell r="K1558">
            <v>3300</v>
          </cell>
        </row>
        <row r="1559">
          <cell r="C1559">
            <v>125004000010</v>
          </cell>
          <cell r="K1559">
            <v>3260.4</v>
          </cell>
        </row>
        <row r="1560">
          <cell r="C1560" t="str">
            <v>5060B1330040</v>
          </cell>
          <cell r="K1560">
            <v>0</v>
          </cell>
        </row>
        <row r="1561">
          <cell r="C1561">
            <v>340101000017</v>
          </cell>
          <cell r="K1561">
            <v>3253.3792509999998</v>
          </cell>
        </row>
        <row r="1562">
          <cell r="C1562">
            <v>325706000043</v>
          </cell>
          <cell r="K1562">
            <v>3242.8</v>
          </cell>
        </row>
        <row r="1563">
          <cell r="C1563">
            <v>125004000004</v>
          </cell>
          <cell r="K1563">
            <v>3119.6</v>
          </cell>
        </row>
        <row r="1564">
          <cell r="C1564" t="str">
            <v>5060B1325040</v>
          </cell>
          <cell r="K1564">
            <v>0</v>
          </cell>
        </row>
        <row r="1565">
          <cell r="C1565" t="str">
            <v>5060B1340040</v>
          </cell>
          <cell r="K1565">
            <v>0</v>
          </cell>
        </row>
        <row r="1566">
          <cell r="C1566" t="str">
            <v>5060B1606040</v>
          </cell>
          <cell r="K1566">
            <v>0</v>
          </cell>
        </row>
        <row r="1567">
          <cell r="C1567" t="str">
            <v>5060B1615040</v>
          </cell>
          <cell r="K1567">
            <v>0</v>
          </cell>
        </row>
        <row r="1568">
          <cell r="C1568" t="str">
            <v>5060B1803040</v>
          </cell>
          <cell r="K1568">
            <v>0</v>
          </cell>
        </row>
        <row r="1569">
          <cell r="C1569" t="str">
            <v>5060B1804040</v>
          </cell>
          <cell r="K1569">
            <v>0</v>
          </cell>
        </row>
        <row r="1570">
          <cell r="C1570" t="str">
            <v>5060B2517640</v>
          </cell>
          <cell r="K1570">
            <v>0</v>
          </cell>
        </row>
        <row r="1571">
          <cell r="C1571" t="str">
            <v>5060B1806040</v>
          </cell>
          <cell r="K1571">
            <v>0</v>
          </cell>
        </row>
        <row r="1572">
          <cell r="C1572" t="str">
            <v>5060B2506640</v>
          </cell>
          <cell r="K1572">
            <v>0</v>
          </cell>
        </row>
        <row r="1573">
          <cell r="C1573" t="str">
            <v>5060B2508840</v>
          </cell>
          <cell r="K1573">
            <v>0</v>
          </cell>
        </row>
        <row r="1574">
          <cell r="C1574" t="str">
            <v>5060B2810040</v>
          </cell>
          <cell r="K1574">
            <v>0</v>
          </cell>
        </row>
        <row r="1575">
          <cell r="C1575" t="str">
            <v>5060C0201020</v>
          </cell>
          <cell r="K1575">
            <v>0</v>
          </cell>
        </row>
        <row r="1576">
          <cell r="C1576" t="str">
            <v>5060E0512007</v>
          </cell>
          <cell r="K1576">
            <v>0</v>
          </cell>
        </row>
        <row r="1577">
          <cell r="C1577" t="str">
            <v>5060E0513507</v>
          </cell>
          <cell r="K1577">
            <v>0</v>
          </cell>
        </row>
        <row r="1578">
          <cell r="C1578" t="str">
            <v>5060E0804000</v>
          </cell>
          <cell r="K1578">
            <v>0</v>
          </cell>
        </row>
        <row r="1579">
          <cell r="C1579" t="str">
            <v>5060E1300101</v>
          </cell>
          <cell r="K1579">
            <v>0</v>
          </cell>
        </row>
        <row r="1580">
          <cell r="C1580" t="str">
            <v>5060E1300207</v>
          </cell>
          <cell r="K1580">
            <v>0</v>
          </cell>
        </row>
        <row r="1581">
          <cell r="C1581" t="str">
            <v>5060S0020000</v>
          </cell>
          <cell r="K1581">
            <v>0</v>
          </cell>
        </row>
        <row r="1582">
          <cell r="C1582" t="str">
            <v>5060S0100000</v>
          </cell>
          <cell r="K1582">
            <v>0</v>
          </cell>
        </row>
        <row r="1583">
          <cell r="C1583" t="str">
            <v>5060S0107000</v>
          </cell>
          <cell r="K1583">
            <v>0</v>
          </cell>
        </row>
        <row r="1584">
          <cell r="C1584" t="str">
            <v>5060S0120000</v>
          </cell>
          <cell r="K1584">
            <v>0</v>
          </cell>
        </row>
        <row r="1585">
          <cell r="C1585" t="str">
            <v>5060S0120200</v>
          </cell>
          <cell r="K1585">
            <v>0</v>
          </cell>
        </row>
        <row r="1586">
          <cell r="C1586" t="str">
            <v>5060S0120200*794490</v>
          </cell>
          <cell r="K1586">
            <v>0</v>
          </cell>
        </row>
        <row r="1587">
          <cell r="C1587" t="str">
            <v>5060S0123200</v>
          </cell>
          <cell r="K1587">
            <v>0</v>
          </cell>
        </row>
        <row r="1588">
          <cell r="C1588" t="str">
            <v>5060S0127000</v>
          </cell>
          <cell r="K1588">
            <v>0</v>
          </cell>
        </row>
        <row r="1589">
          <cell r="C1589" t="str">
            <v>5060S0130000</v>
          </cell>
          <cell r="K1589">
            <v>0</v>
          </cell>
        </row>
        <row r="1590">
          <cell r="C1590" t="str">
            <v>5060S0136200</v>
          </cell>
          <cell r="K1590">
            <v>0</v>
          </cell>
        </row>
        <row r="1591">
          <cell r="C1591" t="str">
            <v>5060S0160200</v>
          </cell>
          <cell r="K1591">
            <v>0</v>
          </cell>
        </row>
        <row r="1592">
          <cell r="C1592" t="str">
            <v>5060S0170000</v>
          </cell>
          <cell r="K1592">
            <v>0</v>
          </cell>
        </row>
        <row r="1593">
          <cell r="C1593" t="str">
            <v>5060S0176200</v>
          </cell>
          <cell r="K1593">
            <v>0</v>
          </cell>
        </row>
        <row r="1594">
          <cell r="C1594" t="str">
            <v>5060S0210200</v>
          </cell>
          <cell r="K1594">
            <v>0</v>
          </cell>
        </row>
        <row r="1595">
          <cell r="C1595" t="str">
            <v>5060S0210201</v>
          </cell>
          <cell r="K1595">
            <v>0</v>
          </cell>
        </row>
        <row r="1596">
          <cell r="C1596" t="str">
            <v>5060S0210202</v>
          </cell>
          <cell r="K1596">
            <v>0</v>
          </cell>
        </row>
        <row r="1597">
          <cell r="C1597" t="str">
            <v>5060S0210202*875552</v>
          </cell>
          <cell r="K1597">
            <v>0</v>
          </cell>
        </row>
        <row r="1598">
          <cell r="C1598" t="str">
            <v>5060S0210206</v>
          </cell>
          <cell r="K1598">
            <v>0</v>
          </cell>
        </row>
        <row r="1599">
          <cell r="C1599" t="str">
            <v>5060S0210203</v>
          </cell>
          <cell r="K1599">
            <v>0</v>
          </cell>
        </row>
        <row r="1600">
          <cell r="C1600" t="str">
            <v>5060S0210204</v>
          </cell>
          <cell r="K1600">
            <v>0</v>
          </cell>
        </row>
        <row r="1601">
          <cell r="C1601" t="str">
            <v>5060S0210205</v>
          </cell>
          <cell r="K1601">
            <v>0</v>
          </cell>
        </row>
        <row r="1602">
          <cell r="C1602" t="str">
            <v>5060S0210207</v>
          </cell>
          <cell r="K1602">
            <v>0</v>
          </cell>
        </row>
        <row r="1603">
          <cell r="C1603">
            <v>325705000118</v>
          </cell>
          <cell r="K1603">
            <v>526801</v>
          </cell>
        </row>
        <row r="1604">
          <cell r="C1604">
            <v>325703000015</v>
          </cell>
          <cell r="K1604">
            <v>524483.43200000003</v>
          </cell>
        </row>
        <row r="1605">
          <cell r="C1605">
            <v>325703000005</v>
          </cell>
          <cell r="K1605">
            <v>521735.69799999997</v>
          </cell>
        </row>
        <row r="1606">
          <cell r="C1606">
            <v>325724270200</v>
          </cell>
          <cell r="K1606">
            <v>518876.6</v>
          </cell>
        </row>
        <row r="1607">
          <cell r="C1607">
            <v>2312141</v>
          </cell>
          <cell r="K1607">
            <v>513031.2</v>
          </cell>
        </row>
        <row r="1608">
          <cell r="C1608">
            <v>325705000192</v>
          </cell>
          <cell r="K1608">
            <v>506000</v>
          </cell>
        </row>
        <row r="1609">
          <cell r="C1609">
            <v>274046020000</v>
          </cell>
          <cell r="K1609">
            <v>486492.70610000001</v>
          </cell>
        </row>
        <row r="1610">
          <cell r="C1610">
            <v>274300350000</v>
          </cell>
          <cell r="K1610">
            <v>498014</v>
          </cell>
        </row>
        <row r="1611">
          <cell r="C1611">
            <v>1201498</v>
          </cell>
          <cell r="K1611">
            <v>493345.6</v>
          </cell>
        </row>
        <row r="1612">
          <cell r="C1612">
            <v>325701000111</v>
          </cell>
          <cell r="K1612">
            <v>491639</v>
          </cell>
        </row>
        <row r="1613">
          <cell r="C1613">
            <v>1201284</v>
          </cell>
          <cell r="K1613">
            <v>485639</v>
          </cell>
        </row>
        <row r="1614">
          <cell r="C1614">
            <v>325705000018</v>
          </cell>
          <cell r="K1614">
            <v>483021</v>
          </cell>
        </row>
        <row r="1615">
          <cell r="C1615">
            <v>325701000110</v>
          </cell>
          <cell r="K1615">
            <v>112503.6</v>
          </cell>
        </row>
        <row r="1616">
          <cell r="C1616">
            <v>325722000004</v>
          </cell>
          <cell r="K1616">
            <v>481507.4</v>
          </cell>
        </row>
        <row r="1617">
          <cell r="C1617">
            <v>325701000109</v>
          </cell>
          <cell r="K1617">
            <v>480713</v>
          </cell>
        </row>
        <row r="1618">
          <cell r="C1618">
            <v>325724230000</v>
          </cell>
          <cell r="K1618">
            <v>474691.8</v>
          </cell>
        </row>
        <row r="1619">
          <cell r="C1619">
            <v>504503076000</v>
          </cell>
          <cell r="K1619">
            <v>463273.8</v>
          </cell>
        </row>
        <row r="1620">
          <cell r="C1620">
            <v>325705000080</v>
          </cell>
          <cell r="K1620">
            <v>460024.4</v>
          </cell>
        </row>
        <row r="1621">
          <cell r="C1621">
            <v>325705000052</v>
          </cell>
          <cell r="K1621">
            <v>459750.72</v>
          </cell>
        </row>
        <row r="1622">
          <cell r="C1622">
            <v>325724133200</v>
          </cell>
          <cell r="K1622">
            <v>459107</v>
          </cell>
        </row>
        <row r="1623">
          <cell r="C1623">
            <v>325705000010</v>
          </cell>
          <cell r="K1623">
            <v>446765</v>
          </cell>
        </row>
        <row r="1624">
          <cell r="C1624">
            <v>1201310</v>
          </cell>
          <cell r="K1624">
            <v>446327.2</v>
          </cell>
        </row>
        <row r="1625">
          <cell r="C1625">
            <v>325705000004</v>
          </cell>
          <cell r="K1625">
            <v>446162.2</v>
          </cell>
        </row>
        <row r="1626">
          <cell r="C1626">
            <v>325721000022</v>
          </cell>
          <cell r="K1626">
            <v>431490.35600000003</v>
          </cell>
        </row>
        <row r="1627">
          <cell r="C1627">
            <v>340101110008</v>
          </cell>
          <cell r="K1627">
            <v>430767</v>
          </cell>
        </row>
        <row r="1628">
          <cell r="C1628">
            <v>274300200000</v>
          </cell>
          <cell r="K1628">
            <v>428502.8</v>
          </cell>
        </row>
        <row r="1629">
          <cell r="C1629">
            <v>325711000127</v>
          </cell>
          <cell r="K1629">
            <v>428238.8</v>
          </cell>
        </row>
        <row r="1630">
          <cell r="C1630">
            <v>325705000015</v>
          </cell>
          <cell r="K1630">
            <v>426247.8</v>
          </cell>
        </row>
        <row r="1631">
          <cell r="C1631">
            <v>325720000004</v>
          </cell>
          <cell r="K1631">
            <v>407000</v>
          </cell>
        </row>
        <row r="1632">
          <cell r="C1632">
            <v>931100100001</v>
          </cell>
          <cell r="K1632">
            <v>419887.20400000003</v>
          </cell>
        </row>
        <row r="1633">
          <cell r="C1633">
            <v>325724123200</v>
          </cell>
          <cell r="K1633">
            <v>416772.4</v>
          </cell>
        </row>
        <row r="1634">
          <cell r="C1634">
            <v>504106073000</v>
          </cell>
          <cell r="K1634">
            <v>414744</v>
          </cell>
        </row>
        <row r="1635">
          <cell r="C1635">
            <v>325703000004</v>
          </cell>
          <cell r="K1635">
            <v>404716.4</v>
          </cell>
        </row>
        <row r="1636">
          <cell r="C1636">
            <v>325706000013</v>
          </cell>
          <cell r="K1636">
            <v>395986</v>
          </cell>
        </row>
        <row r="1637">
          <cell r="C1637">
            <v>274603074004</v>
          </cell>
          <cell r="K1637">
            <v>400694.8</v>
          </cell>
        </row>
        <row r="1638">
          <cell r="C1638">
            <v>325711000158</v>
          </cell>
          <cell r="K1638">
            <v>399271.4</v>
          </cell>
        </row>
        <row r="1639">
          <cell r="C1639">
            <v>325705000050</v>
          </cell>
          <cell r="K1639">
            <v>398029.5</v>
          </cell>
        </row>
        <row r="1640">
          <cell r="C1640">
            <v>325711000124</v>
          </cell>
          <cell r="K1640">
            <v>392359</v>
          </cell>
        </row>
        <row r="1641">
          <cell r="C1641">
            <v>325720000005</v>
          </cell>
          <cell r="K1641">
            <v>200389.2</v>
          </cell>
        </row>
        <row r="1642">
          <cell r="C1642">
            <v>122110738121</v>
          </cell>
          <cell r="K1642">
            <v>3103.2533400000002</v>
          </cell>
        </row>
        <row r="1643">
          <cell r="C1643">
            <v>325711000096</v>
          </cell>
          <cell r="K1643">
            <v>99000</v>
          </cell>
        </row>
        <row r="1644">
          <cell r="C1644">
            <v>325711000088</v>
          </cell>
          <cell r="K1644">
            <v>99000</v>
          </cell>
        </row>
        <row r="1645">
          <cell r="C1645">
            <v>325711000013</v>
          </cell>
          <cell r="K1645">
            <v>3084.4</v>
          </cell>
        </row>
        <row r="1646">
          <cell r="C1646">
            <v>325711000014</v>
          </cell>
          <cell r="K1646">
            <v>3084.4</v>
          </cell>
        </row>
        <row r="1647">
          <cell r="C1647">
            <v>32100260300</v>
          </cell>
          <cell r="K1647">
            <v>3083.4751019999999</v>
          </cell>
        </row>
        <row r="1648">
          <cell r="C1648">
            <v>325707000052</v>
          </cell>
          <cell r="K1648">
            <v>3025</v>
          </cell>
        </row>
        <row r="1649">
          <cell r="C1649">
            <v>340101010013</v>
          </cell>
          <cell r="K1649">
            <v>3001.5479999999998</v>
          </cell>
        </row>
        <row r="1650">
          <cell r="C1650">
            <v>51060012</v>
          </cell>
          <cell r="K1650">
            <v>2934.8</v>
          </cell>
        </row>
        <row r="1651">
          <cell r="C1651">
            <v>271921004201</v>
          </cell>
          <cell r="K1651">
            <v>2886.4</v>
          </cell>
        </row>
        <row r="1652">
          <cell r="C1652">
            <v>32100170321</v>
          </cell>
          <cell r="K1652">
            <v>2869.1953490000001</v>
          </cell>
        </row>
        <row r="1653">
          <cell r="C1653">
            <v>33010386</v>
          </cell>
          <cell r="K1653">
            <v>2842.4</v>
          </cell>
        </row>
        <row r="1654">
          <cell r="C1654">
            <v>340101000016</v>
          </cell>
          <cell r="K1654">
            <v>2818.2</v>
          </cell>
        </row>
        <row r="1655">
          <cell r="C1655">
            <v>930102358960</v>
          </cell>
          <cell r="K1655">
            <v>2801.0530020000001</v>
          </cell>
        </row>
        <row r="1656">
          <cell r="C1656">
            <v>274002370025</v>
          </cell>
          <cell r="K1656">
            <v>2717</v>
          </cell>
        </row>
        <row r="1657">
          <cell r="C1657">
            <v>325711000011</v>
          </cell>
          <cell r="K1657">
            <v>2708.2</v>
          </cell>
        </row>
        <row r="1658">
          <cell r="C1658">
            <v>325711000012</v>
          </cell>
          <cell r="K1658">
            <v>2708.2</v>
          </cell>
        </row>
        <row r="1659">
          <cell r="C1659">
            <v>40905005100</v>
          </cell>
          <cell r="K1659">
            <v>2686.2</v>
          </cell>
        </row>
        <row r="1660">
          <cell r="C1660">
            <v>274111000016</v>
          </cell>
          <cell r="K1660">
            <v>2664.2</v>
          </cell>
        </row>
        <row r="1661">
          <cell r="C1661">
            <v>114000241200</v>
          </cell>
          <cell r="K1661">
            <v>2662</v>
          </cell>
        </row>
        <row r="1662">
          <cell r="C1662">
            <v>325715000038</v>
          </cell>
          <cell r="K1662">
            <v>2662</v>
          </cell>
        </row>
        <row r="1663">
          <cell r="C1663">
            <v>4118942</v>
          </cell>
          <cell r="K1663">
            <v>2644.444</v>
          </cell>
        </row>
        <row r="1664">
          <cell r="C1664">
            <v>271921001200</v>
          </cell>
          <cell r="K1664">
            <v>2640</v>
          </cell>
        </row>
        <row r="1665">
          <cell r="C1665">
            <v>340101070027</v>
          </cell>
          <cell r="K1665">
            <v>40514.1</v>
          </cell>
        </row>
        <row r="1666">
          <cell r="C1666">
            <v>743003800031</v>
          </cell>
          <cell r="K1666">
            <v>99000</v>
          </cell>
        </row>
        <row r="1667">
          <cell r="C1667">
            <v>274002370028</v>
          </cell>
          <cell r="K1667">
            <v>2640</v>
          </cell>
        </row>
        <row r="1668">
          <cell r="C1668">
            <v>325706000072</v>
          </cell>
          <cell r="K1668">
            <v>2640</v>
          </cell>
        </row>
        <row r="1669">
          <cell r="C1669">
            <v>402001000547</v>
          </cell>
          <cell r="K1669">
            <v>2640</v>
          </cell>
        </row>
        <row r="1670">
          <cell r="C1670">
            <v>325706000035</v>
          </cell>
          <cell r="K1670">
            <v>40834.199999999997</v>
          </cell>
        </row>
        <row r="1671">
          <cell r="C1671">
            <v>34001500311</v>
          </cell>
          <cell r="K1671">
            <v>40392</v>
          </cell>
        </row>
        <row r="1672">
          <cell r="C1672">
            <v>401702200001</v>
          </cell>
          <cell r="K1672">
            <v>40251.199999999997</v>
          </cell>
        </row>
        <row r="1673">
          <cell r="C1673">
            <v>325706000033</v>
          </cell>
          <cell r="K1673">
            <v>39707.800000000003</v>
          </cell>
        </row>
        <row r="1674">
          <cell r="C1674">
            <v>340101090000</v>
          </cell>
          <cell r="K1674">
            <v>39654.553229999998</v>
          </cell>
        </row>
        <row r="1675">
          <cell r="C1675">
            <v>125300000007</v>
          </cell>
          <cell r="K1675">
            <v>39215</v>
          </cell>
        </row>
        <row r="1676">
          <cell r="C1676">
            <v>125300000144</v>
          </cell>
          <cell r="K1676">
            <v>39094</v>
          </cell>
        </row>
        <row r="1677">
          <cell r="C1677">
            <v>323421150701</v>
          </cell>
          <cell r="K1677">
            <v>38970.800000000003</v>
          </cell>
        </row>
        <row r="1678">
          <cell r="C1678">
            <v>180300420004</v>
          </cell>
          <cell r="K1678">
            <v>38923.494530000004</v>
          </cell>
        </row>
        <row r="1679">
          <cell r="C1679">
            <v>32420004211</v>
          </cell>
          <cell r="K1679">
            <v>38852</v>
          </cell>
        </row>
        <row r="1680">
          <cell r="C1680">
            <v>325701000015</v>
          </cell>
          <cell r="K1680">
            <v>38830</v>
          </cell>
        </row>
        <row r="1681">
          <cell r="C1681">
            <v>271921020003</v>
          </cell>
          <cell r="K1681">
            <v>38797</v>
          </cell>
        </row>
        <row r="1682">
          <cell r="C1682">
            <v>402001000407</v>
          </cell>
          <cell r="K1682">
            <v>38579.199999999997</v>
          </cell>
        </row>
        <row r="1683">
          <cell r="C1683">
            <v>325705000025</v>
          </cell>
          <cell r="K1683">
            <v>38280</v>
          </cell>
        </row>
        <row r="1684">
          <cell r="C1684">
            <v>325702000003</v>
          </cell>
          <cell r="K1684">
            <v>38237.760000000002</v>
          </cell>
        </row>
        <row r="1685">
          <cell r="C1685">
            <v>325711000076</v>
          </cell>
          <cell r="K1685">
            <v>9537</v>
          </cell>
        </row>
        <row r="1686">
          <cell r="C1686">
            <v>32100650306</v>
          </cell>
          <cell r="K1686">
            <v>9724</v>
          </cell>
        </row>
        <row r="1687">
          <cell r="C1687">
            <v>400500500072</v>
          </cell>
          <cell r="K1687">
            <v>9637.9896929999995</v>
          </cell>
        </row>
        <row r="1688">
          <cell r="C1688">
            <v>32404203411</v>
          </cell>
          <cell r="K1688">
            <v>9460</v>
          </cell>
        </row>
        <row r="1689">
          <cell r="C1689">
            <v>122411000452</v>
          </cell>
          <cell r="K1689">
            <v>9443.075202</v>
          </cell>
        </row>
        <row r="1690">
          <cell r="C1690">
            <v>325718000000</v>
          </cell>
          <cell r="K1690">
            <v>9378.8639999999996</v>
          </cell>
        </row>
        <row r="1691">
          <cell r="C1691">
            <v>340101070065</v>
          </cell>
          <cell r="K1691">
            <v>9350</v>
          </cell>
        </row>
        <row r="1692">
          <cell r="C1692">
            <v>274009000037</v>
          </cell>
          <cell r="K1692">
            <v>9290.6967999999997</v>
          </cell>
        </row>
        <row r="1693">
          <cell r="C1693">
            <v>2311722</v>
          </cell>
          <cell r="K1693">
            <v>9070.6</v>
          </cell>
        </row>
        <row r="1694">
          <cell r="C1694">
            <v>325723000020</v>
          </cell>
          <cell r="K1694">
            <v>9050.7999999999993</v>
          </cell>
        </row>
        <row r="1695">
          <cell r="C1695">
            <v>325706000037</v>
          </cell>
          <cell r="K1695">
            <v>9035.4</v>
          </cell>
        </row>
        <row r="1696">
          <cell r="C1696">
            <v>325715000028</v>
          </cell>
          <cell r="K1696">
            <v>9020</v>
          </cell>
        </row>
        <row r="1697">
          <cell r="C1697">
            <v>325723000019</v>
          </cell>
          <cell r="K1697">
            <v>8995.7999999999993</v>
          </cell>
        </row>
        <row r="1698">
          <cell r="C1698" t="str">
            <v>5060S0210210</v>
          </cell>
          <cell r="K1698">
            <v>0</v>
          </cell>
        </row>
        <row r="1699">
          <cell r="C1699" t="str">
            <v>5060S0210208</v>
          </cell>
          <cell r="K1699">
            <v>0</v>
          </cell>
        </row>
        <row r="1700">
          <cell r="C1700" t="str">
            <v>5060S0220200</v>
          </cell>
          <cell r="K1700">
            <v>0</v>
          </cell>
        </row>
        <row r="1701">
          <cell r="C1701" t="str">
            <v>5060S0220201</v>
          </cell>
          <cell r="K1701">
            <v>0</v>
          </cell>
        </row>
        <row r="1702">
          <cell r="C1702" t="str">
            <v>5060S0220202</v>
          </cell>
          <cell r="K1702">
            <v>0</v>
          </cell>
        </row>
        <row r="1703">
          <cell r="C1703" t="str">
            <v>5060S0220203</v>
          </cell>
          <cell r="K1703">
            <v>0</v>
          </cell>
        </row>
        <row r="1704">
          <cell r="C1704" t="str">
            <v>5060S0230000</v>
          </cell>
          <cell r="K1704">
            <v>0</v>
          </cell>
        </row>
        <row r="1705">
          <cell r="C1705" t="str">
            <v>5060S0230200</v>
          </cell>
          <cell r="K1705">
            <v>0</v>
          </cell>
        </row>
        <row r="1706">
          <cell r="C1706" t="str">
            <v>5060S0233200</v>
          </cell>
          <cell r="K1706">
            <v>0</v>
          </cell>
        </row>
        <row r="1707">
          <cell r="C1707" t="str">
            <v>5060S0233201</v>
          </cell>
          <cell r="K1707">
            <v>0</v>
          </cell>
        </row>
        <row r="1708">
          <cell r="C1708" t="str">
            <v>5060S0235200</v>
          </cell>
          <cell r="K1708">
            <v>0</v>
          </cell>
        </row>
        <row r="1709">
          <cell r="C1709" t="str">
            <v>5060S0235400</v>
          </cell>
          <cell r="K1709">
            <v>0</v>
          </cell>
        </row>
        <row r="1710">
          <cell r="C1710" t="str">
            <v>5060S0235401</v>
          </cell>
          <cell r="K1710">
            <v>0</v>
          </cell>
        </row>
        <row r="1711">
          <cell r="C1711" t="str">
            <v>5060S0235402</v>
          </cell>
          <cell r="K1711">
            <v>0</v>
          </cell>
        </row>
        <row r="1712">
          <cell r="C1712" t="str">
            <v>5060S0260200</v>
          </cell>
          <cell r="K1712">
            <v>0</v>
          </cell>
        </row>
        <row r="1713">
          <cell r="C1713" t="str">
            <v>5060S0270200</v>
          </cell>
          <cell r="K1713">
            <v>0</v>
          </cell>
        </row>
        <row r="1714">
          <cell r="C1714" t="str">
            <v>5060S0270201</v>
          </cell>
          <cell r="K1714">
            <v>0</v>
          </cell>
        </row>
        <row r="1715">
          <cell r="C1715" t="str">
            <v>5060S0276200</v>
          </cell>
          <cell r="K1715">
            <v>0</v>
          </cell>
        </row>
        <row r="1716">
          <cell r="C1716" t="str">
            <v>5060S0276201</v>
          </cell>
          <cell r="K1716">
            <v>0</v>
          </cell>
        </row>
        <row r="1717">
          <cell r="C1717" t="str">
            <v>5060S0310200</v>
          </cell>
          <cell r="K1717">
            <v>0</v>
          </cell>
        </row>
        <row r="1718">
          <cell r="C1718" t="str">
            <v>5060S0310201</v>
          </cell>
          <cell r="K1718">
            <v>0</v>
          </cell>
        </row>
        <row r="1719">
          <cell r="C1719" t="str">
            <v>5060S0310202</v>
          </cell>
          <cell r="K1719">
            <v>0</v>
          </cell>
        </row>
        <row r="1720">
          <cell r="C1720" t="str">
            <v>5060S0310203</v>
          </cell>
          <cell r="K1720">
            <v>0</v>
          </cell>
        </row>
        <row r="1721">
          <cell r="C1721" t="str">
            <v>5060S0320200</v>
          </cell>
          <cell r="K1721">
            <v>0</v>
          </cell>
        </row>
        <row r="1722">
          <cell r="C1722" t="str">
            <v>5060S0320201</v>
          </cell>
          <cell r="K1722">
            <v>0</v>
          </cell>
        </row>
        <row r="1723">
          <cell r="C1723" t="str">
            <v>5060S0320202</v>
          </cell>
          <cell r="K1723">
            <v>0</v>
          </cell>
        </row>
        <row r="1724">
          <cell r="C1724" t="str">
            <v>5060S0335401</v>
          </cell>
          <cell r="K1724">
            <v>0</v>
          </cell>
        </row>
        <row r="1725">
          <cell r="C1725" t="str">
            <v>5060S0320203</v>
          </cell>
          <cell r="K1725">
            <v>0</v>
          </cell>
        </row>
        <row r="1726">
          <cell r="C1726" t="str">
            <v>5060S0320204</v>
          </cell>
          <cell r="K1726">
            <v>0</v>
          </cell>
        </row>
        <row r="1727">
          <cell r="C1727" t="str">
            <v>5060S0335400</v>
          </cell>
          <cell r="K1727">
            <v>0</v>
          </cell>
        </row>
        <row r="1728">
          <cell r="C1728" t="str">
            <v>5060S0335402</v>
          </cell>
          <cell r="K1728">
            <v>0</v>
          </cell>
        </row>
        <row r="1729">
          <cell r="C1729" t="str">
            <v>5060S0335403</v>
          </cell>
          <cell r="K1729">
            <v>0</v>
          </cell>
        </row>
        <row r="1730">
          <cell r="C1730" t="str">
            <v>5060S0410201</v>
          </cell>
          <cell r="K1730">
            <v>0</v>
          </cell>
        </row>
        <row r="1731">
          <cell r="C1731">
            <v>100201120021</v>
          </cell>
          <cell r="K1731">
            <v>2629</v>
          </cell>
        </row>
        <row r="1732">
          <cell r="C1732">
            <v>325701000078</v>
          </cell>
          <cell r="K1732">
            <v>2585</v>
          </cell>
        </row>
        <row r="1733">
          <cell r="C1733">
            <v>325702000020</v>
          </cell>
          <cell r="K1733">
            <v>2558.6</v>
          </cell>
        </row>
        <row r="1734">
          <cell r="C1734">
            <v>32100180318</v>
          </cell>
          <cell r="K1734">
            <v>2516.8000000000002</v>
          </cell>
        </row>
        <row r="1735">
          <cell r="C1735">
            <v>325706000041</v>
          </cell>
          <cell r="K1735">
            <v>2486</v>
          </cell>
        </row>
        <row r="1736">
          <cell r="C1736">
            <v>325703000007</v>
          </cell>
          <cell r="K1736">
            <v>379662.8</v>
          </cell>
        </row>
        <row r="1737">
          <cell r="C1737">
            <v>325724170000</v>
          </cell>
          <cell r="K1737">
            <v>388381.4</v>
          </cell>
        </row>
        <row r="1738">
          <cell r="C1738">
            <v>325705000013</v>
          </cell>
          <cell r="K1738">
            <v>387763.20000000001</v>
          </cell>
        </row>
        <row r="1739">
          <cell r="C1739">
            <v>325720000003</v>
          </cell>
          <cell r="K1739">
            <v>386601.6</v>
          </cell>
        </row>
        <row r="1740">
          <cell r="C1740">
            <v>274603059001</v>
          </cell>
          <cell r="K1740">
            <v>370953</v>
          </cell>
        </row>
        <row r="1741">
          <cell r="C1741">
            <v>325724130000</v>
          </cell>
          <cell r="K1741">
            <v>378738.8</v>
          </cell>
        </row>
        <row r="1742">
          <cell r="C1742">
            <v>325720000014</v>
          </cell>
          <cell r="K1742">
            <v>224840</v>
          </cell>
        </row>
        <row r="1743">
          <cell r="C1743">
            <v>504210079000</v>
          </cell>
          <cell r="K1743">
            <v>372100.60800000001</v>
          </cell>
        </row>
        <row r="1744">
          <cell r="C1744">
            <v>2311602</v>
          </cell>
          <cell r="K1744">
            <v>370678</v>
          </cell>
        </row>
        <row r="1745">
          <cell r="C1745">
            <v>504104073000</v>
          </cell>
          <cell r="K1745">
            <v>363319</v>
          </cell>
        </row>
        <row r="1746">
          <cell r="C1746">
            <v>504104073020</v>
          </cell>
          <cell r="K1746">
            <v>363319</v>
          </cell>
        </row>
        <row r="1747">
          <cell r="C1747">
            <v>325705000189</v>
          </cell>
          <cell r="K1747">
            <v>363000</v>
          </cell>
        </row>
        <row r="1748">
          <cell r="C1748">
            <v>325720000023</v>
          </cell>
          <cell r="K1748">
            <v>362797.6</v>
          </cell>
        </row>
        <row r="1749">
          <cell r="C1749">
            <v>325706000011</v>
          </cell>
          <cell r="K1749">
            <v>359552.6</v>
          </cell>
        </row>
        <row r="1750">
          <cell r="C1750">
            <v>325720000002</v>
          </cell>
          <cell r="K1750">
            <v>157505.04</v>
          </cell>
        </row>
        <row r="1751">
          <cell r="C1751">
            <v>500204072920</v>
          </cell>
          <cell r="K1751">
            <v>357238.2</v>
          </cell>
        </row>
        <row r="1752">
          <cell r="C1752">
            <v>325705000051</v>
          </cell>
          <cell r="K1752">
            <v>355567.04859999998</v>
          </cell>
        </row>
        <row r="1753">
          <cell r="C1753">
            <v>274300100000</v>
          </cell>
          <cell r="K1753">
            <v>352363</v>
          </cell>
        </row>
        <row r="1754">
          <cell r="C1754">
            <v>325721000004</v>
          </cell>
          <cell r="K1754">
            <v>361471</v>
          </cell>
        </row>
        <row r="1755">
          <cell r="C1755">
            <v>325705000032</v>
          </cell>
          <cell r="K1755">
            <v>346720</v>
          </cell>
        </row>
        <row r="1756">
          <cell r="C1756">
            <v>882733030000</v>
          </cell>
          <cell r="K1756">
            <v>340766.8</v>
          </cell>
        </row>
        <row r="1757">
          <cell r="C1757">
            <v>504215079000</v>
          </cell>
          <cell r="K1757">
            <v>340397.2</v>
          </cell>
        </row>
        <row r="1758">
          <cell r="C1758">
            <v>402001000141</v>
          </cell>
          <cell r="K1758">
            <v>339229</v>
          </cell>
        </row>
        <row r="1759">
          <cell r="C1759">
            <v>325711000042</v>
          </cell>
          <cell r="K1759">
            <v>98927.4</v>
          </cell>
        </row>
        <row r="1760">
          <cell r="C1760">
            <v>325701000056</v>
          </cell>
          <cell r="K1760">
            <v>98790.747000000003</v>
          </cell>
        </row>
        <row r="1761">
          <cell r="C1761">
            <v>743003800047</v>
          </cell>
          <cell r="K1761">
            <v>98406</v>
          </cell>
        </row>
        <row r="1762">
          <cell r="C1762">
            <v>325711000039</v>
          </cell>
          <cell r="K1762">
            <v>98278.399999999994</v>
          </cell>
        </row>
        <row r="1763">
          <cell r="C1763">
            <v>743003800023</v>
          </cell>
          <cell r="K1763">
            <v>97970.135999999999</v>
          </cell>
        </row>
        <row r="1764">
          <cell r="C1764">
            <v>274900000054</v>
          </cell>
          <cell r="K1764">
            <v>97534.8</v>
          </cell>
        </row>
        <row r="1765">
          <cell r="C1765">
            <v>743003800030</v>
          </cell>
          <cell r="K1765">
            <v>96800</v>
          </cell>
        </row>
        <row r="1766">
          <cell r="C1766">
            <v>325707000021</v>
          </cell>
          <cell r="K1766">
            <v>96558</v>
          </cell>
        </row>
        <row r="1767">
          <cell r="C1767">
            <v>325702000008</v>
          </cell>
          <cell r="K1767">
            <v>96475.72</v>
          </cell>
        </row>
        <row r="1768">
          <cell r="C1768">
            <v>743003800005</v>
          </cell>
          <cell r="K1768">
            <v>96272.113140000001</v>
          </cell>
        </row>
        <row r="1769">
          <cell r="C1769">
            <v>743003600036</v>
          </cell>
          <cell r="K1769">
            <v>95183</v>
          </cell>
        </row>
        <row r="1770">
          <cell r="C1770">
            <v>775101602301</v>
          </cell>
          <cell r="K1770">
            <v>95128</v>
          </cell>
        </row>
        <row r="1771">
          <cell r="C1771">
            <v>743003600007</v>
          </cell>
          <cell r="K1771">
            <v>94852.25189</v>
          </cell>
        </row>
        <row r="1772">
          <cell r="C1772">
            <v>325705000043</v>
          </cell>
          <cell r="K1772">
            <v>93574.8</v>
          </cell>
        </row>
        <row r="1773">
          <cell r="C1773">
            <v>325711000052</v>
          </cell>
          <cell r="K1773">
            <v>93473.600000000006</v>
          </cell>
        </row>
        <row r="1774">
          <cell r="C1774">
            <v>325711000006</v>
          </cell>
          <cell r="K1774">
            <v>93363.6</v>
          </cell>
        </row>
        <row r="1775">
          <cell r="C1775">
            <v>325711000007</v>
          </cell>
          <cell r="K1775">
            <v>93363.6</v>
          </cell>
        </row>
        <row r="1776">
          <cell r="C1776">
            <v>743003800029</v>
          </cell>
          <cell r="K1776">
            <v>92334</v>
          </cell>
        </row>
        <row r="1777">
          <cell r="C1777">
            <v>325711000075</v>
          </cell>
          <cell r="K1777">
            <v>92265.8</v>
          </cell>
        </row>
        <row r="1778">
          <cell r="C1778">
            <v>325705000028</v>
          </cell>
          <cell r="K1778">
            <v>91850</v>
          </cell>
        </row>
        <row r="1779">
          <cell r="C1779">
            <v>325713000007</v>
          </cell>
          <cell r="K1779">
            <v>108150</v>
          </cell>
        </row>
        <row r="1780">
          <cell r="C1780">
            <v>743003600033</v>
          </cell>
          <cell r="K1780">
            <v>91520</v>
          </cell>
        </row>
        <row r="1781">
          <cell r="C1781">
            <v>743003800038</v>
          </cell>
          <cell r="K1781">
            <v>91487</v>
          </cell>
        </row>
        <row r="1782">
          <cell r="C1782">
            <v>325707000010</v>
          </cell>
          <cell r="K1782">
            <v>91377</v>
          </cell>
        </row>
        <row r="1783">
          <cell r="C1783">
            <v>274101003002</v>
          </cell>
          <cell r="K1783">
            <v>90934.8</v>
          </cell>
        </row>
        <row r="1784">
          <cell r="C1784">
            <v>743003600021</v>
          </cell>
          <cell r="K1784">
            <v>90721.4</v>
          </cell>
        </row>
        <row r="1785">
          <cell r="C1785">
            <v>743003800010</v>
          </cell>
          <cell r="K1785">
            <v>90578.334000000003</v>
          </cell>
        </row>
        <row r="1786">
          <cell r="C1786">
            <v>743003800006</v>
          </cell>
          <cell r="K1786">
            <v>90466.2</v>
          </cell>
        </row>
        <row r="1787">
          <cell r="C1787">
            <v>743003600023</v>
          </cell>
          <cell r="K1787">
            <v>90200</v>
          </cell>
        </row>
        <row r="1788">
          <cell r="C1788">
            <v>743003600035</v>
          </cell>
          <cell r="K1788">
            <v>90200</v>
          </cell>
        </row>
        <row r="1789">
          <cell r="C1789">
            <v>325706000003</v>
          </cell>
          <cell r="K1789">
            <v>55000</v>
          </cell>
        </row>
        <row r="1790">
          <cell r="C1790">
            <v>325701000030</v>
          </cell>
          <cell r="K1790">
            <v>90133.933999999994</v>
          </cell>
        </row>
        <row r="1791">
          <cell r="C1791">
            <v>325711000009</v>
          </cell>
          <cell r="K1791">
            <v>89999.8</v>
          </cell>
        </row>
        <row r="1792">
          <cell r="C1792">
            <v>325715000032</v>
          </cell>
          <cell r="K1792">
            <v>55000</v>
          </cell>
        </row>
        <row r="1793">
          <cell r="C1793">
            <v>354500000701</v>
          </cell>
          <cell r="K1793">
            <v>54604</v>
          </cell>
        </row>
        <row r="1794">
          <cell r="C1794">
            <v>325705000034</v>
          </cell>
          <cell r="K1794">
            <v>54417</v>
          </cell>
        </row>
        <row r="1795">
          <cell r="C1795">
            <v>536600013025</v>
          </cell>
          <cell r="K1795">
            <v>54346</v>
          </cell>
        </row>
        <row r="1796">
          <cell r="C1796">
            <v>325711000026</v>
          </cell>
          <cell r="K1796">
            <v>54337.514000000003</v>
          </cell>
        </row>
        <row r="1797">
          <cell r="C1797">
            <v>492100639040</v>
          </cell>
          <cell r="K1797">
            <v>36914.789989999997</v>
          </cell>
        </row>
        <row r="1798">
          <cell r="C1798">
            <v>325715000002</v>
          </cell>
          <cell r="K1798">
            <v>37620</v>
          </cell>
        </row>
        <row r="1799">
          <cell r="C1799">
            <v>354500000700</v>
          </cell>
          <cell r="K1799">
            <v>37072.199999999997</v>
          </cell>
        </row>
        <row r="1800">
          <cell r="C1800">
            <v>325711000087</v>
          </cell>
          <cell r="K1800">
            <v>36988.6</v>
          </cell>
        </row>
        <row r="1801">
          <cell r="C1801">
            <v>125004000048</v>
          </cell>
          <cell r="K1801">
            <v>36498</v>
          </cell>
        </row>
        <row r="1802">
          <cell r="C1802">
            <v>34004000301</v>
          </cell>
          <cell r="K1802">
            <v>36235.5</v>
          </cell>
        </row>
        <row r="1803">
          <cell r="C1803">
            <v>271921020002</v>
          </cell>
          <cell r="K1803">
            <v>36172.400000000001</v>
          </cell>
        </row>
        <row r="1804">
          <cell r="C1804">
            <v>274612074000</v>
          </cell>
          <cell r="K1804">
            <v>35901.800000000003</v>
          </cell>
        </row>
        <row r="1805">
          <cell r="C1805">
            <v>121663000038</v>
          </cell>
          <cell r="K1805">
            <v>35200</v>
          </cell>
        </row>
        <row r="1806">
          <cell r="C1806">
            <v>325715000019</v>
          </cell>
          <cell r="K1806">
            <v>35544.959999999999</v>
          </cell>
        </row>
        <row r="1807">
          <cell r="C1807">
            <v>340101070037</v>
          </cell>
          <cell r="K1807">
            <v>35288</v>
          </cell>
        </row>
        <row r="1808">
          <cell r="C1808">
            <v>274006102004</v>
          </cell>
          <cell r="K1808">
            <v>35208.095999999998</v>
          </cell>
        </row>
        <row r="1809">
          <cell r="C1809">
            <v>340101090006</v>
          </cell>
          <cell r="K1809">
            <v>35130.645980000001</v>
          </cell>
        </row>
        <row r="1810">
          <cell r="C1810">
            <v>274015135001</v>
          </cell>
          <cell r="K1810">
            <v>34735.800000000003</v>
          </cell>
        </row>
        <row r="1811">
          <cell r="C1811">
            <v>681000071600</v>
          </cell>
          <cell r="K1811">
            <v>34540</v>
          </cell>
        </row>
        <row r="1812">
          <cell r="C1812">
            <v>274612015000</v>
          </cell>
          <cell r="K1812">
            <v>34476.199999999997</v>
          </cell>
        </row>
        <row r="1813">
          <cell r="C1813">
            <v>125300000013</v>
          </cell>
          <cell r="K1813">
            <v>34371.670449999998</v>
          </cell>
        </row>
        <row r="1814">
          <cell r="C1814">
            <v>180300281003</v>
          </cell>
          <cell r="K1814">
            <v>34189.647429999997</v>
          </cell>
        </row>
        <row r="1815">
          <cell r="C1815">
            <v>2352684</v>
          </cell>
          <cell r="K1815">
            <v>34168.199999999997</v>
          </cell>
        </row>
        <row r="1816">
          <cell r="C1816">
            <v>340101070002</v>
          </cell>
          <cell r="K1816">
            <v>34000</v>
          </cell>
        </row>
        <row r="1817">
          <cell r="C1817">
            <v>325707000015</v>
          </cell>
          <cell r="K1817">
            <v>33794.199999999997</v>
          </cell>
        </row>
        <row r="1818">
          <cell r="C1818">
            <v>274016000100</v>
          </cell>
          <cell r="K1818">
            <v>33391.434999999998</v>
          </cell>
        </row>
        <row r="1819">
          <cell r="C1819">
            <v>492100639001</v>
          </cell>
          <cell r="K1819">
            <v>33310.199999999997</v>
          </cell>
        </row>
        <row r="1820">
          <cell r="C1820">
            <v>101000012000</v>
          </cell>
          <cell r="K1820">
            <v>33000</v>
          </cell>
        </row>
        <row r="1821">
          <cell r="C1821" t="str">
            <v>BELBAN1ACS02</v>
          </cell>
          <cell r="K1821">
            <v>32890</v>
          </cell>
        </row>
        <row r="1822">
          <cell r="C1822">
            <v>323421150702</v>
          </cell>
          <cell r="K1822">
            <v>32804.199999999997</v>
          </cell>
        </row>
        <row r="1823">
          <cell r="C1823">
            <v>125300000135</v>
          </cell>
          <cell r="K1823">
            <v>32780</v>
          </cell>
        </row>
        <row r="1824">
          <cell r="C1824">
            <v>323421160702</v>
          </cell>
          <cell r="K1824">
            <v>32553.4</v>
          </cell>
        </row>
        <row r="1825">
          <cell r="C1825">
            <v>325706000021</v>
          </cell>
          <cell r="K1825">
            <v>32408.2</v>
          </cell>
        </row>
        <row r="1826">
          <cell r="C1826">
            <v>775110504801</v>
          </cell>
          <cell r="K1826">
            <v>32370.799999999999</v>
          </cell>
        </row>
        <row r="1827">
          <cell r="C1827">
            <v>125300000126</v>
          </cell>
          <cell r="K1827">
            <v>32340</v>
          </cell>
        </row>
        <row r="1828">
          <cell r="C1828">
            <v>34001500327</v>
          </cell>
          <cell r="K1828">
            <v>32267.052629999998</v>
          </cell>
        </row>
        <row r="1829">
          <cell r="C1829">
            <v>340101070060</v>
          </cell>
          <cell r="K1829">
            <v>32010</v>
          </cell>
        </row>
        <row r="1830">
          <cell r="C1830">
            <v>325715000030</v>
          </cell>
          <cell r="K1830">
            <v>31907.7</v>
          </cell>
        </row>
        <row r="1831">
          <cell r="C1831">
            <v>325702000007</v>
          </cell>
          <cell r="K1831">
            <v>31878</v>
          </cell>
        </row>
        <row r="1832">
          <cell r="C1832">
            <v>124300600000</v>
          </cell>
          <cell r="K1832">
            <v>31856</v>
          </cell>
        </row>
        <row r="1833">
          <cell r="C1833">
            <v>325715000001</v>
          </cell>
          <cell r="K1833">
            <v>31640.400000000001</v>
          </cell>
        </row>
        <row r="1834">
          <cell r="C1834">
            <v>125004000038</v>
          </cell>
          <cell r="K1834">
            <v>30635</v>
          </cell>
        </row>
        <row r="1835">
          <cell r="C1835">
            <v>271921004203</v>
          </cell>
          <cell r="K1835">
            <v>2367.1999999999998</v>
          </cell>
        </row>
        <row r="1836">
          <cell r="C1836">
            <v>325706000016</v>
          </cell>
          <cell r="K1836">
            <v>30522.799999999999</v>
          </cell>
        </row>
        <row r="1837">
          <cell r="C1837">
            <v>743003600000</v>
          </cell>
          <cell r="K1837">
            <v>30375.4</v>
          </cell>
        </row>
        <row r="1838">
          <cell r="C1838">
            <v>271921004200</v>
          </cell>
          <cell r="K1838">
            <v>2479.4</v>
          </cell>
        </row>
        <row r="1839">
          <cell r="C1839">
            <v>125008000010</v>
          </cell>
          <cell r="K1839">
            <v>2409</v>
          </cell>
        </row>
        <row r="1840">
          <cell r="C1840">
            <v>32100120314</v>
          </cell>
          <cell r="K1840">
            <v>2334</v>
          </cell>
        </row>
        <row r="1841">
          <cell r="C1841">
            <v>325706000047</v>
          </cell>
          <cell r="K1841">
            <v>2261.6</v>
          </cell>
        </row>
        <row r="1842">
          <cell r="C1842" t="str">
            <v>000000WR5652</v>
          </cell>
          <cell r="K1842">
            <v>2200</v>
          </cell>
        </row>
        <row r="1843">
          <cell r="C1843" t="str">
            <v>BELBAN1ACS06</v>
          </cell>
          <cell r="K1843">
            <v>2200</v>
          </cell>
        </row>
        <row r="1844">
          <cell r="C1844">
            <v>287303011210</v>
          </cell>
          <cell r="K1844">
            <v>2156</v>
          </cell>
        </row>
        <row r="1845">
          <cell r="C1845">
            <v>287303011211</v>
          </cell>
          <cell r="K1845">
            <v>2156</v>
          </cell>
        </row>
        <row r="1846">
          <cell r="C1846">
            <v>325701000075</v>
          </cell>
          <cell r="K1846">
            <v>2156</v>
          </cell>
        </row>
        <row r="1847">
          <cell r="C1847">
            <v>325701000076</v>
          </cell>
          <cell r="K1847">
            <v>2156</v>
          </cell>
        </row>
        <row r="1848">
          <cell r="C1848">
            <v>325706000053</v>
          </cell>
          <cell r="K1848">
            <v>2142.8000000000002</v>
          </cell>
        </row>
        <row r="1849">
          <cell r="C1849">
            <v>271921002601</v>
          </cell>
          <cell r="K1849">
            <v>2085.6</v>
          </cell>
        </row>
        <row r="1850">
          <cell r="C1850">
            <v>325706000045</v>
          </cell>
          <cell r="K1850">
            <v>2063.6</v>
          </cell>
        </row>
        <row r="1851">
          <cell r="C1851">
            <v>325706000044</v>
          </cell>
          <cell r="K1851">
            <v>2041.6</v>
          </cell>
        </row>
        <row r="1852">
          <cell r="C1852">
            <v>274015101000</v>
          </cell>
          <cell r="K1852">
            <v>2004.2</v>
          </cell>
        </row>
        <row r="1853">
          <cell r="C1853">
            <v>15030029</v>
          </cell>
          <cell r="K1853">
            <v>2000</v>
          </cell>
        </row>
        <row r="1854">
          <cell r="C1854">
            <v>512000031100</v>
          </cell>
          <cell r="K1854">
            <v>1984.4</v>
          </cell>
        </row>
        <row r="1855">
          <cell r="C1855">
            <v>32100090301</v>
          </cell>
          <cell r="K1855">
            <v>1936</v>
          </cell>
        </row>
        <row r="1856">
          <cell r="C1856">
            <v>4116319</v>
          </cell>
          <cell r="K1856">
            <v>1770.7844</v>
          </cell>
        </row>
        <row r="1857">
          <cell r="C1857">
            <v>170893000003</v>
          </cell>
          <cell r="K1857">
            <v>1848</v>
          </cell>
        </row>
        <row r="1858">
          <cell r="C1858">
            <v>274002370013</v>
          </cell>
          <cell r="K1858">
            <v>1837</v>
          </cell>
        </row>
        <row r="1859">
          <cell r="C1859">
            <v>32100340311</v>
          </cell>
          <cell r="K1859">
            <v>1828.2</v>
          </cell>
        </row>
        <row r="1860">
          <cell r="C1860">
            <v>274040000001</v>
          </cell>
          <cell r="K1860">
            <v>1766.6</v>
          </cell>
        </row>
        <row r="1861">
          <cell r="C1861">
            <v>340101070087</v>
          </cell>
          <cell r="K1861">
            <v>1760</v>
          </cell>
        </row>
        <row r="1862">
          <cell r="C1862">
            <v>33010366</v>
          </cell>
          <cell r="K1862">
            <v>1735.8</v>
          </cell>
        </row>
        <row r="1863">
          <cell r="C1863">
            <v>125004000003</v>
          </cell>
          <cell r="K1863">
            <v>1716</v>
          </cell>
        </row>
        <row r="1864">
          <cell r="C1864">
            <v>3026213</v>
          </cell>
          <cell r="K1864">
            <v>1713.14</v>
          </cell>
        </row>
        <row r="1865">
          <cell r="C1865">
            <v>4115309</v>
          </cell>
          <cell r="K1865">
            <v>1709.4</v>
          </cell>
        </row>
        <row r="1866">
          <cell r="C1866">
            <v>271921002600</v>
          </cell>
          <cell r="K1866">
            <v>1709.4</v>
          </cell>
        </row>
        <row r="1867">
          <cell r="C1867">
            <v>402003000241</v>
          </cell>
          <cell r="K1867">
            <v>1700.864</v>
          </cell>
        </row>
        <row r="1868">
          <cell r="C1868">
            <v>402003000081</v>
          </cell>
          <cell r="K1868">
            <v>1669.8</v>
          </cell>
        </row>
        <row r="1869">
          <cell r="C1869">
            <v>325706000004</v>
          </cell>
          <cell r="K1869">
            <v>1650.825</v>
          </cell>
        </row>
        <row r="1870">
          <cell r="C1870">
            <v>271921001800</v>
          </cell>
          <cell r="K1870">
            <v>1650</v>
          </cell>
        </row>
        <row r="1871">
          <cell r="C1871" t="str">
            <v>5050S0100000</v>
          </cell>
          <cell r="K1871">
            <v>0</v>
          </cell>
        </row>
        <row r="1872">
          <cell r="C1872" t="str">
            <v>5050E1300304</v>
          </cell>
          <cell r="K1872">
            <v>0</v>
          </cell>
        </row>
        <row r="1873">
          <cell r="C1873" t="str">
            <v>5050S0020000</v>
          </cell>
          <cell r="K1873">
            <v>0</v>
          </cell>
        </row>
        <row r="1874">
          <cell r="C1874" t="str">
            <v>5050S0107000</v>
          </cell>
          <cell r="K1874">
            <v>0</v>
          </cell>
        </row>
        <row r="1875">
          <cell r="C1875" t="str">
            <v>5050S0120200</v>
          </cell>
          <cell r="K1875">
            <v>0</v>
          </cell>
        </row>
        <row r="1876">
          <cell r="C1876" t="str">
            <v>5060S3200200</v>
          </cell>
          <cell r="K1876">
            <v>0</v>
          </cell>
        </row>
        <row r="1877">
          <cell r="C1877" t="str">
            <v>5060S4210200</v>
          </cell>
          <cell r="K1877">
            <v>0</v>
          </cell>
        </row>
        <row r="1878">
          <cell r="C1878" t="str">
            <v>5060S4210202</v>
          </cell>
          <cell r="K1878">
            <v>0</v>
          </cell>
        </row>
        <row r="1879">
          <cell r="C1879" t="str">
            <v>5060S4210208</v>
          </cell>
          <cell r="K1879">
            <v>0</v>
          </cell>
        </row>
        <row r="1880">
          <cell r="C1880" t="str">
            <v>5060S4210203</v>
          </cell>
          <cell r="K1880">
            <v>0</v>
          </cell>
        </row>
        <row r="1881">
          <cell r="C1881" t="str">
            <v>5060S4210206</v>
          </cell>
          <cell r="K1881">
            <v>0</v>
          </cell>
        </row>
        <row r="1882">
          <cell r="C1882" t="str">
            <v>5060S4210207</v>
          </cell>
          <cell r="K1882">
            <v>0</v>
          </cell>
        </row>
        <row r="1883">
          <cell r="C1883">
            <v>125300000133</v>
          </cell>
          <cell r="K1883">
            <v>53900</v>
          </cell>
        </row>
        <row r="1884">
          <cell r="C1884">
            <v>743001600000</v>
          </cell>
          <cell r="K1884">
            <v>54296</v>
          </cell>
        </row>
        <row r="1885">
          <cell r="C1885">
            <v>2357835</v>
          </cell>
          <cell r="K1885">
            <v>54194.8</v>
          </cell>
        </row>
        <row r="1886">
          <cell r="C1886">
            <v>274101005012</v>
          </cell>
          <cell r="K1886">
            <v>53779</v>
          </cell>
        </row>
        <row r="1887">
          <cell r="C1887">
            <v>325705000117</v>
          </cell>
          <cell r="K1887">
            <v>52580</v>
          </cell>
        </row>
        <row r="1888">
          <cell r="C1888">
            <v>325702000002</v>
          </cell>
          <cell r="K1888">
            <v>53051.284</v>
          </cell>
        </row>
        <row r="1889">
          <cell r="C1889">
            <v>325705000022</v>
          </cell>
          <cell r="K1889">
            <v>52800</v>
          </cell>
        </row>
        <row r="1890">
          <cell r="C1890">
            <v>325715000009</v>
          </cell>
          <cell r="K1890">
            <v>52734</v>
          </cell>
        </row>
        <row r="1891">
          <cell r="C1891">
            <v>340101000003</v>
          </cell>
          <cell r="K1891">
            <v>52188.4</v>
          </cell>
        </row>
        <row r="1892">
          <cell r="C1892">
            <v>325715000020</v>
          </cell>
          <cell r="K1892">
            <v>51836.4</v>
          </cell>
        </row>
        <row r="1893">
          <cell r="C1893">
            <v>402001000002</v>
          </cell>
          <cell r="K1893">
            <v>51077.4</v>
          </cell>
        </row>
        <row r="1894">
          <cell r="C1894">
            <v>340101090008</v>
          </cell>
          <cell r="K1894">
            <v>50973</v>
          </cell>
        </row>
        <row r="1895">
          <cell r="C1895">
            <v>274015020002</v>
          </cell>
          <cell r="K1895">
            <v>50750.347999999998</v>
          </cell>
        </row>
        <row r="1896">
          <cell r="C1896">
            <v>325705000011</v>
          </cell>
          <cell r="K1896">
            <v>50701.69296</v>
          </cell>
        </row>
        <row r="1897">
          <cell r="C1897">
            <v>325707000064</v>
          </cell>
          <cell r="K1897">
            <v>50600</v>
          </cell>
        </row>
        <row r="1898">
          <cell r="C1898">
            <v>2352814</v>
          </cell>
          <cell r="K1898">
            <v>50141.178999999996</v>
          </cell>
        </row>
        <row r="1899">
          <cell r="C1899">
            <v>325711000002</v>
          </cell>
          <cell r="K1899">
            <v>50140.2</v>
          </cell>
        </row>
        <row r="1900">
          <cell r="C1900">
            <v>325711000003</v>
          </cell>
          <cell r="K1900">
            <v>50140.2</v>
          </cell>
        </row>
        <row r="1901">
          <cell r="C1901">
            <v>325705000040</v>
          </cell>
          <cell r="K1901">
            <v>50050</v>
          </cell>
        </row>
        <row r="1902">
          <cell r="C1902">
            <v>2351879</v>
          </cell>
          <cell r="K1902">
            <v>50034.16044</v>
          </cell>
        </row>
        <row r="1903">
          <cell r="C1903">
            <v>325711000066</v>
          </cell>
          <cell r="K1903">
            <v>49794.8</v>
          </cell>
        </row>
        <row r="1904">
          <cell r="C1904">
            <v>325713000005</v>
          </cell>
          <cell r="K1904">
            <v>51450</v>
          </cell>
        </row>
        <row r="1905">
          <cell r="C1905">
            <v>402001000621</v>
          </cell>
          <cell r="K1905">
            <v>48832.186609999997</v>
          </cell>
        </row>
        <row r="1906">
          <cell r="C1906">
            <v>125300000132</v>
          </cell>
          <cell r="K1906">
            <v>48400</v>
          </cell>
        </row>
        <row r="1907">
          <cell r="C1907">
            <v>340101001000</v>
          </cell>
          <cell r="K1907">
            <v>47861</v>
          </cell>
        </row>
        <row r="1908">
          <cell r="C1908">
            <v>325705000024</v>
          </cell>
          <cell r="K1908">
            <v>47630</v>
          </cell>
        </row>
        <row r="1909">
          <cell r="C1909">
            <v>120005000068</v>
          </cell>
          <cell r="K1909">
            <v>47426.016000000003</v>
          </cell>
        </row>
        <row r="1910">
          <cell r="C1910">
            <v>743003600013</v>
          </cell>
          <cell r="K1910">
            <v>47000</v>
          </cell>
        </row>
        <row r="1911">
          <cell r="C1911">
            <v>325705000046</v>
          </cell>
          <cell r="K1911">
            <v>46985.51</v>
          </cell>
        </row>
        <row r="1912">
          <cell r="C1912">
            <v>325711000048</v>
          </cell>
          <cell r="K1912">
            <v>46983.199999999997</v>
          </cell>
        </row>
        <row r="1913">
          <cell r="C1913">
            <v>325702000031</v>
          </cell>
          <cell r="K1913">
            <v>46200</v>
          </cell>
        </row>
        <row r="1914">
          <cell r="C1914">
            <v>274015035001</v>
          </cell>
          <cell r="K1914">
            <v>46904</v>
          </cell>
        </row>
        <row r="1915">
          <cell r="C1915">
            <v>274016005000</v>
          </cell>
          <cell r="K1915">
            <v>46624.6</v>
          </cell>
        </row>
        <row r="1916">
          <cell r="C1916">
            <v>274016000400</v>
          </cell>
          <cell r="K1916">
            <v>46579.458200000001</v>
          </cell>
        </row>
        <row r="1917">
          <cell r="C1917">
            <v>340101003000</v>
          </cell>
          <cell r="K1917">
            <v>46200</v>
          </cell>
        </row>
        <row r="1918">
          <cell r="C1918">
            <v>32420004212</v>
          </cell>
          <cell r="K1918">
            <v>46103.199999999997</v>
          </cell>
        </row>
        <row r="1919">
          <cell r="C1919">
            <v>325711000082</v>
          </cell>
          <cell r="K1919">
            <v>45999.8</v>
          </cell>
        </row>
        <row r="1920">
          <cell r="C1920">
            <v>402003000246</v>
          </cell>
          <cell r="K1920">
            <v>45656.951999999997</v>
          </cell>
        </row>
        <row r="1921">
          <cell r="C1921">
            <v>325706000026</v>
          </cell>
          <cell r="K1921">
            <v>45647.8</v>
          </cell>
        </row>
        <row r="1922">
          <cell r="C1922">
            <v>402001000625</v>
          </cell>
          <cell r="K1922">
            <v>45166.307999999997</v>
          </cell>
        </row>
        <row r="1923">
          <cell r="C1923">
            <v>402001000624</v>
          </cell>
          <cell r="K1923">
            <v>30034.138620000002</v>
          </cell>
        </row>
        <row r="1924">
          <cell r="C1924">
            <v>325706000027</v>
          </cell>
          <cell r="K1924">
            <v>30329.200000000001</v>
          </cell>
        </row>
        <row r="1925">
          <cell r="C1925">
            <v>325706000017</v>
          </cell>
          <cell r="K1925">
            <v>30241.200000000001</v>
          </cell>
        </row>
        <row r="1926">
          <cell r="C1926">
            <v>325711000027</v>
          </cell>
          <cell r="K1926">
            <v>30043.200000000001</v>
          </cell>
        </row>
        <row r="1927">
          <cell r="C1927">
            <v>274612041001</v>
          </cell>
          <cell r="K1927">
            <v>29911.200000000001</v>
          </cell>
        </row>
        <row r="1928">
          <cell r="C1928">
            <v>32420003413</v>
          </cell>
          <cell r="K1928">
            <v>29876</v>
          </cell>
        </row>
        <row r="1929">
          <cell r="C1929">
            <v>402001000622</v>
          </cell>
          <cell r="K1929">
            <v>29343.70333</v>
          </cell>
        </row>
        <row r="1930">
          <cell r="C1930">
            <v>34002000344</v>
          </cell>
          <cell r="K1930">
            <v>29150</v>
          </cell>
        </row>
        <row r="1931">
          <cell r="C1931">
            <v>325706000025</v>
          </cell>
          <cell r="K1931">
            <v>29125.8</v>
          </cell>
        </row>
        <row r="1932">
          <cell r="C1932">
            <v>121663200001</v>
          </cell>
          <cell r="K1932">
            <v>28878.926090000001</v>
          </cell>
        </row>
        <row r="1933">
          <cell r="C1933">
            <v>401702200000</v>
          </cell>
          <cell r="K1933">
            <v>28861.8</v>
          </cell>
        </row>
        <row r="1934">
          <cell r="C1934">
            <v>325724155000</v>
          </cell>
          <cell r="K1934">
            <v>28834.04176</v>
          </cell>
        </row>
        <row r="1935">
          <cell r="C1935">
            <v>402001000623</v>
          </cell>
          <cell r="K1935">
            <v>28653.267629999998</v>
          </cell>
        </row>
        <row r="1936">
          <cell r="C1936">
            <v>4118684</v>
          </cell>
          <cell r="K1936">
            <v>1575.2</v>
          </cell>
        </row>
        <row r="1937">
          <cell r="C1937" t="str">
            <v>BELBAN1ACS03</v>
          </cell>
          <cell r="K1937">
            <v>1650</v>
          </cell>
        </row>
        <row r="1938">
          <cell r="C1938">
            <v>325706000042</v>
          </cell>
          <cell r="K1938">
            <v>1645.6</v>
          </cell>
        </row>
        <row r="1939">
          <cell r="C1939">
            <v>32100090302</v>
          </cell>
          <cell r="K1939">
            <v>1617</v>
          </cell>
        </row>
        <row r="1940">
          <cell r="C1940">
            <v>325706000046</v>
          </cell>
          <cell r="K1940">
            <v>1573</v>
          </cell>
        </row>
        <row r="1941">
          <cell r="C1941">
            <v>282500005028</v>
          </cell>
          <cell r="K1941">
            <v>1533.4</v>
          </cell>
        </row>
        <row r="1942">
          <cell r="C1942">
            <v>200100000016</v>
          </cell>
          <cell r="K1942">
            <v>1496</v>
          </cell>
        </row>
        <row r="1943">
          <cell r="C1943">
            <v>340101070019</v>
          </cell>
          <cell r="K1943">
            <v>1430</v>
          </cell>
        </row>
        <row r="1944">
          <cell r="C1944">
            <v>325702000014</v>
          </cell>
          <cell r="K1944">
            <v>1408</v>
          </cell>
        </row>
        <row r="1945">
          <cell r="C1945">
            <v>4119134</v>
          </cell>
          <cell r="K1945">
            <v>1386</v>
          </cell>
        </row>
        <row r="1946">
          <cell r="C1946">
            <v>340101000018</v>
          </cell>
          <cell r="K1946">
            <v>1370.6</v>
          </cell>
        </row>
        <row r="1947">
          <cell r="C1947">
            <v>4110499</v>
          </cell>
          <cell r="K1947">
            <v>1353</v>
          </cell>
        </row>
        <row r="1948">
          <cell r="C1948">
            <v>42211001190</v>
          </cell>
          <cell r="K1948">
            <v>1328.8</v>
          </cell>
        </row>
        <row r="1949">
          <cell r="C1949">
            <v>274096010001</v>
          </cell>
          <cell r="K1949">
            <v>1320</v>
          </cell>
        </row>
        <row r="1950">
          <cell r="C1950">
            <v>402003000079</v>
          </cell>
          <cell r="K1950">
            <v>1309</v>
          </cell>
        </row>
        <row r="1951">
          <cell r="C1951">
            <v>280300633200</v>
          </cell>
          <cell r="K1951">
            <v>1304.5999999999999</v>
          </cell>
        </row>
        <row r="1952">
          <cell r="C1952">
            <v>274002370009</v>
          </cell>
          <cell r="K1952">
            <v>1218.8</v>
          </cell>
        </row>
        <row r="1953">
          <cell r="C1953">
            <v>33010469</v>
          </cell>
          <cell r="K1953">
            <v>1295.8</v>
          </cell>
        </row>
        <row r="1954">
          <cell r="C1954">
            <v>280300635120</v>
          </cell>
          <cell r="K1954">
            <v>1276</v>
          </cell>
        </row>
        <row r="1955">
          <cell r="C1955">
            <v>125004000002</v>
          </cell>
          <cell r="K1955">
            <v>1254</v>
          </cell>
        </row>
        <row r="1956">
          <cell r="C1956">
            <v>325702000015</v>
          </cell>
          <cell r="K1956">
            <v>1210</v>
          </cell>
        </row>
        <row r="1957">
          <cell r="C1957">
            <v>325715000029</v>
          </cell>
          <cell r="K1957">
            <v>1210</v>
          </cell>
        </row>
        <row r="1958">
          <cell r="C1958">
            <v>340101200000</v>
          </cell>
          <cell r="K1958">
            <v>1210</v>
          </cell>
        </row>
        <row r="1959">
          <cell r="C1959">
            <v>274013000637</v>
          </cell>
          <cell r="K1959">
            <v>1157.2</v>
          </cell>
        </row>
        <row r="1960">
          <cell r="C1960">
            <v>325711000163</v>
          </cell>
          <cell r="K1960">
            <v>1150.8026420000001</v>
          </cell>
        </row>
        <row r="1961">
          <cell r="C1961">
            <v>274013000636</v>
          </cell>
          <cell r="K1961">
            <v>1141.8</v>
          </cell>
        </row>
        <row r="1962">
          <cell r="C1962">
            <v>181800000004</v>
          </cell>
          <cell r="K1962">
            <v>1138.3242540000001</v>
          </cell>
        </row>
        <row r="1963">
          <cell r="C1963">
            <v>402003000047</v>
          </cell>
          <cell r="K1963">
            <v>1128.5999999999999</v>
          </cell>
        </row>
        <row r="1964">
          <cell r="C1964">
            <v>181800000011</v>
          </cell>
          <cell r="K1964">
            <v>1119.8</v>
          </cell>
        </row>
        <row r="1965">
          <cell r="C1965">
            <v>51120065</v>
          </cell>
          <cell r="K1965">
            <v>1108.8</v>
          </cell>
        </row>
        <row r="1966">
          <cell r="C1966">
            <v>125004000013</v>
          </cell>
          <cell r="K1966">
            <v>1108.8</v>
          </cell>
        </row>
        <row r="1967">
          <cell r="C1967">
            <v>325701000038</v>
          </cell>
          <cell r="K1967">
            <v>1034</v>
          </cell>
        </row>
        <row r="1968">
          <cell r="C1968">
            <v>32100070310</v>
          </cell>
          <cell r="K1968">
            <v>1031.1949520000001</v>
          </cell>
        </row>
        <row r="1969">
          <cell r="C1969">
            <v>325711000030</v>
          </cell>
          <cell r="K1969">
            <v>1023</v>
          </cell>
        </row>
        <row r="1970">
          <cell r="C1970">
            <v>402003000243</v>
          </cell>
          <cell r="K1970">
            <v>1021.724</v>
          </cell>
        </row>
        <row r="1971">
          <cell r="C1971">
            <v>33010388</v>
          </cell>
          <cell r="K1971">
            <v>1018.6</v>
          </cell>
        </row>
        <row r="1972">
          <cell r="C1972">
            <v>125004000001</v>
          </cell>
          <cell r="K1972">
            <v>1001</v>
          </cell>
        </row>
        <row r="1973">
          <cell r="C1973">
            <v>33510002004</v>
          </cell>
          <cell r="K1973">
            <v>994.4</v>
          </cell>
        </row>
        <row r="1974">
          <cell r="C1974">
            <v>4112066</v>
          </cell>
          <cell r="K1974">
            <v>987.8</v>
          </cell>
        </row>
        <row r="1975">
          <cell r="C1975">
            <v>134842080000</v>
          </cell>
          <cell r="K1975">
            <v>871.2</v>
          </cell>
        </row>
        <row r="1976">
          <cell r="C1976" t="str">
            <v>5060S4220207</v>
          </cell>
          <cell r="K1976">
            <v>0</v>
          </cell>
        </row>
        <row r="1977">
          <cell r="C1977" t="str">
            <v>5060S4220200</v>
          </cell>
          <cell r="K1977">
            <v>0</v>
          </cell>
        </row>
        <row r="1978">
          <cell r="C1978" t="str">
            <v>5060S4220202</v>
          </cell>
          <cell r="K1978">
            <v>0</v>
          </cell>
        </row>
        <row r="1979">
          <cell r="C1979" t="str">
            <v>5060S4220206</v>
          </cell>
          <cell r="K1979">
            <v>0</v>
          </cell>
        </row>
        <row r="1980">
          <cell r="C1980" t="str">
            <v>5060S4220208</v>
          </cell>
          <cell r="K1980">
            <v>0</v>
          </cell>
        </row>
        <row r="1981">
          <cell r="C1981" t="str">
            <v>5060T1025000</v>
          </cell>
          <cell r="K1981">
            <v>0</v>
          </cell>
        </row>
        <row r="1982">
          <cell r="C1982" t="str">
            <v>5060T1031002</v>
          </cell>
          <cell r="K1982">
            <v>0</v>
          </cell>
        </row>
        <row r="1983">
          <cell r="C1983" t="str">
            <v>5060T1059006</v>
          </cell>
          <cell r="K1983">
            <v>0</v>
          </cell>
        </row>
        <row r="1984">
          <cell r="C1984" t="str">
            <v>5060T1074002</v>
          </cell>
          <cell r="K1984">
            <v>0</v>
          </cell>
        </row>
        <row r="1985">
          <cell r="C1985" t="str">
            <v>5070B0606640</v>
          </cell>
          <cell r="K1985">
            <v>0</v>
          </cell>
        </row>
        <row r="1986">
          <cell r="C1986" t="str">
            <v>5070B0608040</v>
          </cell>
          <cell r="K1986">
            <v>0</v>
          </cell>
        </row>
        <row r="1987">
          <cell r="C1987" t="str">
            <v>5070B0612040</v>
          </cell>
          <cell r="K1987">
            <v>0</v>
          </cell>
        </row>
        <row r="1988">
          <cell r="C1988" t="str">
            <v>5070B0617640</v>
          </cell>
          <cell r="K1988">
            <v>0</v>
          </cell>
        </row>
        <row r="1989">
          <cell r="C1989" t="str">
            <v>5075B060664C</v>
          </cell>
          <cell r="K1989">
            <v>0</v>
          </cell>
        </row>
        <row r="1990">
          <cell r="C1990" t="str">
            <v>5075B060664E</v>
          </cell>
          <cell r="K1990">
            <v>0</v>
          </cell>
        </row>
        <row r="1991">
          <cell r="C1991" t="str">
            <v>5075B060664F</v>
          </cell>
          <cell r="K1991">
            <v>0</v>
          </cell>
        </row>
        <row r="1992">
          <cell r="C1992" t="str">
            <v>5075B060804A</v>
          </cell>
          <cell r="K1992">
            <v>0</v>
          </cell>
        </row>
        <row r="1993">
          <cell r="C1993" t="str">
            <v>5075B060804C</v>
          </cell>
          <cell r="K1993">
            <v>0</v>
          </cell>
        </row>
        <row r="1994">
          <cell r="C1994" t="str">
            <v>5075B060804F</v>
          </cell>
          <cell r="K1994">
            <v>0</v>
          </cell>
        </row>
        <row r="1995">
          <cell r="C1995" t="str">
            <v>5075B060804G</v>
          </cell>
          <cell r="K1995">
            <v>0</v>
          </cell>
        </row>
        <row r="1996">
          <cell r="C1996" t="str">
            <v>5075B061204E</v>
          </cell>
          <cell r="K1996">
            <v>0</v>
          </cell>
        </row>
        <row r="1997">
          <cell r="C1997" t="str">
            <v>5075B061764C</v>
          </cell>
          <cell r="K1997">
            <v>0</v>
          </cell>
        </row>
        <row r="1998">
          <cell r="C1998" t="str">
            <v>5075B061764E</v>
          </cell>
          <cell r="K1998">
            <v>0</v>
          </cell>
        </row>
        <row r="1999">
          <cell r="C1999" t="str">
            <v>5075B061764F</v>
          </cell>
          <cell r="K1999">
            <v>0</v>
          </cell>
        </row>
        <row r="2000">
          <cell r="C2000" t="str">
            <v>5080B0606640</v>
          </cell>
          <cell r="K2000">
            <v>0</v>
          </cell>
        </row>
        <row r="2001">
          <cell r="C2001" t="str">
            <v>5080B0608040</v>
          </cell>
          <cell r="K2001">
            <v>0</v>
          </cell>
        </row>
        <row r="2002">
          <cell r="C2002" t="str">
            <v>5080B0612040</v>
          </cell>
          <cell r="K2002">
            <v>0</v>
          </cell>
        </row>
        <row r="2003">
          <cell r="C2003" t="str">
            <v>5080B0617640</v>
          </cell>
          <cell r="K2003">
            <v>0</v>
          </cell>
        </row>
        <row r="2004">
          <cell r="C2004">
            <v>400800004010</v>
          </cell>
          <cell r="K2004">
            <v>45045</v>
          </cell>
        </row>
        <row r="2005">
          <cell r="C2005">
            <v>402001000649</v>
          </cell>
          <cell r="K2005">
            <v>69900</v>
          </cell>
        </row>
        <row r="2006">
          <cell r="C2006" t="str">
            <v>5060S0133200</v>
          </cell>
          <cell r="K2006">
            <v>0</v>
          </cell>
        </row>
        <row r="2007">
          <cell r="C2007">
            <v>325724435401</v>
          </cell>
          <cell r="K2007">
            <v>1284946</v>
          </cell>
        </row>
        <row r="2008">
          <cell r="C2008">
            <v>325707000036</v>
          </cell>
          <cell r="K2008">
            <v>45122</v>
          </cell>
        </row>
        <row r="2009">
          <cell r="C2009">
            <v>743003600005</v>
          </cell>
          <cell r="K2009">
            <v>44649</v>
          </cell>
        </row>
        <row r="2010">
          <cell r="C2010">
            <v>2311721</v>
          </cell>
          <cell r="K2010">
            <v>44512.6</v>
          </cell>
        </row>
        <row r="2011">
          <cell r="C2011">
            <v>325703000016</v>
          </cell>
          <cell r="K2011">
            <v>44440</v>
          </cell>
        </row>
        <row r="2012">
          <cell r="C2012">
            <v>325713000004</v>
          </cell>
          <cell r="K2012">
            <v>47250</v>
          </cell>
        </row>
        <row r="2013">
          <cell r="C2013">
            <v>32420004216</v>
          </cell>
          <cell r="K2013">
            <v>43978.527999999998</v>
          </cell>
        </row>
        <row r="2014">
          <cell r="C2014">
            <v>325705000182</v>
          </cell>
          <cell r="K2014">
            <v>44330</v>
          </cell>
        </row>
        <row r="2015">
          <cell r="C2015">
            <v>526600033002</v>
          </cell>
          <cell r="K2015">
            <v>44220</v>
          </cell>
        </row>
        <row r="2016">
          <cell r="C2016">
            <v>340101070001</v>
          </cell>
          <cell r="K2016">
            <v>44000</v>
          </cell>
        </row>
        <row r="2017">
          <cell r="C2017">
            <v>34002000337</v>
          </cell>
          <cell r="K2017">
            <v>43973.599999999999</v>
          </cell>
        </row>
        <row r="2018">
          <cell r="C2018">
            <v>32600701620</v>
          </cell>
          <cell r="K2018">
            <v>43776.271000000001</v>
          </cell>
        </row>
        <row r="2019">
          <cell r="C2019">
            <v>125300000002</v>
          </cell>
          <cell r="K2019">
            <v>43406</v>
          </cell>
        </row>
        <row r="2020">
          <cell r="C2020">
            <v>325705000026</v>
          </cell>
          <cell r="K2020">
            <v>42130</v>
          </cell>
        </row>
        <row r="2021">
          <cell r="C2021">
            <v>325711000000</v>
          </cell>
          <cell r="K2021">
            <v>43353.2</v>
          </cell>
        </row>
        <row r="2022">
          <cell r="C2022">
            <v>325711000001</v>
          </cell>
          <cell r="K2022">
            <v>43353.2</v>
          </cell>
        </row>
        <row r="2023">
          <cell r="C2023">
            <v>743003600004</v>
          </cell>
          <cell r="K2023">
            <v>43165.37169</v>
          </cell>
        </row>
        <row r="2024">
          <cell r="C2024">
            <v>681000071201</v>
          </cell>
          <cell r="K2024">
            <v>41588</v>
          </cell>
        </row>
        <row r="2025">
          <cell r="C2025">
            <v>274015020001</v>
          </cell>
          <cell r="K2025">
            <v>41432.6</v>
          </cell>
        </row>
        <row r="2026">
          <cell r="C2026">
            <v>325707000004</v>
          </cell>
          <cell r="K2026">
            <v>41377.599999999999</v>
          </cell>
        </row>
        <row r="2027">
          <cell r="C2027">
            <v>274015010001</v>
          </cell>
          <cell r="K2027">
            <v>41289.599999999999</v>
          </cell>
        </row>
        <row r="2028">
          <cell r="C2028">
            <v>325707000013</v>
          </cell>
          <cell r="K2028">
            <v>41151</v>
          </cell>
        </row>
        <row r="2029">
          <cell r="C2029">
            <v>325711000085</v>
          </cell>
          <cell r="K2029">
            <v>89999.8</v>
          </cell>
        </row>
        <row r="2030">
          <cell r="C2030">
            <v>2352132</v>
          </cell>
          <cell r="K2030">
            <v>89843.6</v>
          </cell>
        </row>
        <row r="2031">
          <cell r="C2031">
            <v>293402050002</v>
          </cell>
          <cell r="K2031">
            <v>89100</v>
          </cell>
        </row>
        <row r="2032">
          <cell r="C2032">
            <v>325705000055</v>
          </cell>
          <cell r="K2032">
            <v>89089</v>
          </cell>
        </row>
        <row r="2033">
          <cell r="C2033">
            <v>125300000087</v>
          </cell>
          <cell r="K2033">
            <v>88424.725399999996</v>
          </cell>
        </row>
        <row r="2034">
          <cell r="C2034">
            <v>325715000036</v>
          </cell>
          <cell r="K2034">
            <v>88220</v>
          </cell>
        </row>
        <row r="2035">
          <cell r="C2035">
            <v>325707000011</v>
          </cell>
          <cell r="K2035">
            <v>88094.6</v>
          </cell>
        </row>
        <row r="2036">
          <cell r="C2036">
            <v>325711000044</v>
          </cell>
          <cell r="K2036">
            <v>88019.8</v>
          </cell>
        </row>
        <row r="2037">
          <cell r="C2037">
            <v>101000040000</v>
          </cell>
          <cell r="K2037">
            <v>88000</v>
          </cell>
        </row>
        <row r="2038">
          <cell r="C2038">
            <v>340101006000</v>
          </cell>
          <cell r="K2038">
            <v>88000</v>
          </cell>
        </row>
        <row r="2039">
          <cell r="C2039">
            <v>325701000013</v>
          </cell>
          <cell r="K2039">
            <v>84603.199999999997</v>
          </cell>
        </row>
        <row r="2040">
          <cell r="C2040">
            <v>775101604800</v>
          </cell>
          <cell r="K2040">
            <v>87697.264779999998</v>
          </cell>
        </row>
        <row r="2041">
          <cell r="C2041">
            <v>536600103001</v>
          </cell>
          <cell r="K2041">
            <v>87125.504929999996</v>
          </cell>
        </row>
        <row r="2042">
          <cell r="C2042">
            <v>2358163</v>
          </cell>
          <cell r="K2042">
            <v>86847.2</v>
          </cell>
        </row>
        <row r="2043">
          <cell r="C2043">
            <v>743003600031</v>
          </cell>
          <cell r="K2043">
            <v>86680</v>
          </cell>
        </row>
        <row r="2044">
          <cell r="C2044">
            <v>325707000002</v>
          </cell>
          <cell r="K2044">
            <v>85826.62</v>
          </cell>
        </row>
        <row r="2045">
          <cell r="C2045">
            <v>325707000027</v>
          </cell>
          <cell r="K2045">
            <v>85800</v>
          </cell>
        </row>
        <row r="2046">
          <cell r="C2046">
            <v>325707000032</v>
          </cell>
          <cell r="K2046">
            <v>85800</v>
          </cell>
        </row>
        <row r="2047">
          <cell r="C2047">
            <v>125300000001</v>
          </cell>
          <cell r="K2047">
            <v>28648.400000000001</v>
          </cell>
        </row>
        <row r="2048">
          <cell r="C2048">
            <v>32420003411</v>
          </cell>
          <cell r="K2048">
            <v>28237</v>
          </cell>
        </row>
        <row r="2049">
          <cell r="C2049">
            <v>775100254800</v>
          </cell>
          <cell r="K2049">
            <v>27838.799999999999</v>
          </cell>
        </row>
        <row r="2050">
          <cell r="C2050">
            <v>340101070061</v>
          </cell>
          <cell r="K2050">
            <v>27830</v>
          </cell>
        </row>
        <row r="2051">
          <cell r="C2051">
            <v>124300300000</v>
          </cell>
          <cell r="K2051">
            <v>27654.263999999999</v>
          </cell>
        </row>
        <row r="2052">
          <cell r="C2052">
            <v>125300000000</v>
          </cell>
          <cell r="K2052">
            <v>27467</v>
          </cell>
        </row>
        <row r="2053">
          <cell r="C2053">
            <v>180301600001</v>
          </cell>
          <cell r="K2053">
            <v>27345.443910000002</v>
          </cell>
        </row>
        <row r="2054">
          <cell r="C2054">
            <v>340101070056</v>
          </cell>
          <cell r="K2054">
            <v>27280</v>
          </cell>
        </row>
        <row r="2055">
          <cell r="C2055">
            <v>340101070057</v>
          </cell>
          <cell r="K2055">
            <v>27280</v>
          </cell>
        </row>
        <row r="2056">
          <cell r="C2056">
            <v>325706000024</v>
          </cell>
          <cell r="K2056">
            <v>27192</v>
          </cell>
        </row>
        <row r="2057">
          <cell r="C2057">
            <v>271921015000</v>
          </cell>
          <cell r="K2057">
            <v>26525.4</v>
          </cell>
        </row>
        <row r="2058">
          <cell r="C2058">
            <v>121663000052</v>
          </cell>
          <cell r="K2058">
            <v>26455</v>
          </cell>
        </row>
        <row r="2059">
          <cell r="C2059">
            <v>101000006000</v>
          </cell>
          <cell r="K2059">
            <v>26400</v>
          </cell>
        </row>
        <row r="2060">
          <cell r="C2060">
            <v>103200006000</v>
          </cell>
          <cell r="K2060">
            <v>26400</v>
          </cell>
        </row>
        <row r="2061">
          <cell r="C2061">
            <v>274011001000</v>
          </cell>
          <cell r="K2061">
            <v>26400</v>
          </cell>
        </row>
        <row r="2062">
          <cell r="C2062">
            <v>325706000029</v>
          </cell>
          <cell r="K2062">
            <v>26400</v>
          </cell>
        </row>
        <row r="2063">
          <cell r="C2063">
            <v>325711000084</v>
          </cell>
          <cell r="K2063">
            <v>26400</v>
          </cell>
        </row>
        <row r="2064">
          <cell r="C2064">
            <v>120909023031</v>
          </cell>
          <cell r="K2064">
            <v>26400</v>
          </cell>
        </row>
        <row r="2065">
          <cell r="C2065">
            <v>536600013005</v>
          </cell>
          <cell r="K2065">
            <v>25747.862799999999</v>
          </cell>
        </row>
        <row r="2066">
          <cell r="C2066" t="str">
            <v>BELBAN1ACS01</v>
          </cell>
          <cell r="K2066">
            <v>25646.42</v>
          </cell>
        </row>
        <row r="2067">
          <cell r="C2067">
            <v>32102000301</v>
          </cell>
          <cell r="K2067">
            <v>25596.505000000001</v>
          </cell>
        </row>
        <row r="2068">
          <cell r="C2068">
            <v>200403000035</v>
          </cell>
          <cell r="K2068">
            <v>25543.32</v>
          </cell>
        </row>
        <row r="2069">
          <cell r="C2069">
            <v>32413003412</v>
          </cell>
          <cell r="K2069">
            <v>25410</v>
          </cell>
        </row>
        <row r="2070">
          <cell r="C2070">
            <v>325706000034</v>
          </cell>
          <cell r="K2070">
            <v>25392.400000000001</v>
          </cell>
        </row>
        <row r="2071">
          <cell r="C2071">
            <v>32102000315</v>
          </cell>
          <cell r="K2071">
            <v>25368.75</v>
          </cell>
        </row>
        <row r="2072">
          <cell r="C2072">
            <v>121663000022</v>
          </cell>
          <cell r="K2072">
            <v>25108.6</v>
          </cell>
        </row>
        <row r="2073">
          <cell r="C2073">
            <v>121663400004</v>
          </cell>
          <cell r="K2073">
            <v>25070.364000000001</v>
          </cell>
        </row>
        <row r="2074">
          <cell r="C2074">
            <v>34001000331</v>
          </cell>
          <cell r="K2074">
            <v>24990</v>
          </cell>
        </row>
        <row r="2075">
          <cell r="C2075">
            <v>2358162</v>
          </cell>
          <cell r="K2075">
            <v>24877.599999999999</v>
          </cell>
        </row>
        <row r="2076">
          <cell r="C2076">
            <v>325706000018</v>
          </cell>
          <cell r="K2076">
            <v>24312.2</v>
          </cell>
        </row>
        <row r="2077">
          <cell r="C2077">
            <v>32102000338</v>
          </cell>
          <cell r="K2077">
            <v>24135.264999999999</v>
          </cell>
        </row>
        <row r="2078">
          <cell r="C2078">
            <v>274015120001</v>
          </cell>
          <cell r="K2078">
            <v>24002</v>
          </cell>
        </row>
        <row r="2079">
          <cell r="C2079">
            <v>536600013006</v>
          </cell>
          <cell r="K2079">
            <v>23900</v>
          </cell>
        </row>
        <row r="2080">
          <cell r="C2080">
            <v>200402043000</v>
          </cell>
          <cell r="K2080">
            <v>23876.82</v>
          </cell>
        </row>
        <row r="2081">
          <cell r="C2081">
            <v>743003600011</v>
          </cell>
          <cell r="K2081">
            <v>23819.888889999998</v>
          </cell>
        </row>
        <row r="2082">
          <cell r="C2082">
            <v>121663300001</v>
          </cell>
          <cell r="K2082">
            <v>23698.400000000001</v>
          </cell>
        </row>
        <row r="2083">
          <cell r="C2083">
            <v>340101070054</v>
          </cell>
          <cell r="K2083">
            <v>23320</v>
          </cell>
        </row>
        <row r="2084">
          <cell r="C2084">
            <v>121663000047</v>
          </cell>
          <cell r="K2084">
            <v>23315.599999999999</v>
          </cell>
        </row>
        <row r="2085">
          <cell r="C2085">
            <v>402001000620</v>
          </cell>
          <cell r="K2085">
            <v>23009.62228</v>
          </cell>
        </row>
        <row r="2086">
          <cell r="C2086">
            <v>274006010400</v>
          </cell>
          <cell r="K2086">
            <v>22948.2</v>
          </cell>
        </row>
        <row r="2087">
          <cell r="C2087">
            <v>281500186301</v>
          </cell>
          <cell r="K2087">
            <v>865.80153359999997</v>
          </cell>
        </row>
        <row r="2088">
          <cell r="C2088">
            <v>325711000167</v>
          </cell>
          <cell r="K2088">
            <v>836</v>
          </cell>
        </row>
        <row r="2089">
          <cell r="C2089">
            <v>340101010011</v>
          </cell>
          <cell r="K2089">
            <v>843.23274200000003</v>
          </cell>
        </row>
        <row r="2090">
          <cell r="C2090">
            <v>325702000028</v>
          </cell>
          <cell r="K2090">
            <v>851.4</v>
          </cell>
        </row>
        <row r="2091">
          <cell r="C2091">
            <v>170893000001</v>
          </cell>
          <cell r="K2091">
            <v>838.2</v>
          </cell>
        </row>
        <row r="2092">
          <cell r="C2092">
            <v>325710000000</v>
          </cell>
          <cell r="K2092">
            <v>829.4</v>
          </cell>
        </row>
        <row r="2093">
          <cell r="C2093">
            <v>274002370026</v>
          </cell>
          <cell r="K2093">
            <v>820.93</v>
          </cell>
        </row>
        <row r="2094">
          <cell r="C2094">
            <v>4115338</v>
          </cell>
          <cell r="K2094">
            <v>818.4</v>
          </cell>
        </row>
        <row r="2095">
          <cell r="C2095">
            <v>325715000031</v>
          </cell>
          <cell r="K2095">
            <v>814</v>
          </cell>
        </row>
        <row r="2096">
          <cell r="C2096">
            <v>280400206300</v>
          </cell>
          <cell r="K2096">
            <v>813.45</v>
          </cell>
        </row>
        <row r="2097">
          <cell r="C2097">
            <v>42207001190</v>
          </cell>
          <cell r="K2097">
            <v>807.4</v>
          </cell>
        </row>
        <row r="2098">
          <cell r="C2098">
            <v>2280119</v>
          </cell>
          <cell r="K2098">
            <v>793.91070000000002</v>
          </cell>
        </row>
        <row r="2099">
          <cell r="C2099">
            <v>4118929</v>
          </cell>
          <cell r="K2099">
            <v>787.24800000000005</v>
          </cell>
        </row>
        <row r="2100">
          <cell r="C2100">
            <v>125004000011</v>
          </cell>
          <cell r="K2100">
            <v>770</v>
          </cell>
        </row>
        <row r="2101">
          <cell r="C2101">
            <v>134842080001</v>
          </cell>
          <cell r="K2101">
            <v>756.8</v>
          </cell>
        </row>
        <row r="2102">
          <cell r="C2102">
            <v>125004000006</v>
          </cell>
          <cell r="K2102">
            <v>732.6</v>
          </cell>
        </row>
        <row r="2103">
          <cell r="C2103">
            <v>325711000093</v>
          </cell>
          <cell r="K2103">
            <v>715</v>
          </cell>
        </row>
        <row r="2104">
          <cell r="C2104">
            <v>325702000027</v>
          </cell>
          <cell r="K2104">
            <v>708.4</v>
          </cell>
        </row>
        <row r="2105">
          <cell r="C2105">
            <v>122310000590</v>
          </cell>
          <cell r="K2105">
            <v>701.86532339999997</v>
          </cell>
        </row>
        <row r="2106">
          <cell r="C2106">
            <v>125004000015</v>
          </cell>
          <cell r="K2106">
            <v>690.8</v>
          </cell>
        </row>
        <row r="2107">
          <cell r="C2107" t="str">
            <v>0000632404KA</v>
          </cell>
          <cell r="K2107">
            <v>679.14</v>
          </cell>
        </row>
        <row r="2108">
          <cell r="C2108">
            <v>274112852015</v>
          </cell>
          <cell r="K2108">
            <v>660</v>
          </cell>
        </row>
        <row r="2109">
          <cell r="C2109">
            <v>325718000004</v>
          </cell>
          <cell r="K2109">
            <v>659.01130000000001</v>
          </cell>
        </row>
        <row r="2110">
          <cell r="C2110">
            <v>325702000029</v>
          </cell>
          <cell r="K2110">
            <v>638</v>
          </cell>
        </row>
        <row r="2111">
          <cell r="C2111">
            <v>280400166321</v>
          </cell>
          <cell r="K2111">
            <v>635.13853600000004</v>
          </cell>
        </row>
        <row r="2112">
          <cell r="C2112">
            <v>4118403</v>
          </cell>
          <cell r="K2112">
            <v>633.6</v>
          </cell>
        </row>
        <row r="2113">
          <cell r="C2113">
            <v>287310000024</v>
          </cell>
          <cell r="K2113">
            <v>616.55743040000004</v>
          </cell>
        </row>
        <row r="2114">
          <cell r="C2114">
            <v>325713000002</v>
          </cell>
          <cell r="K2114">
            <v>616</v>
          </cell>
        </row>
        <row r="2115">
          <cell r="C2115">
            <v>140703092300</v>
          </cell>
          <cell r="K2115">
            <v>598.55070000000001</v>
          </cell>
        </row>
        <row r="2116">
          <cell r="C2116">
            <v>323822400708</v>
          </cell>
          <cell r="K2116">
            <v>598.4</v>
          </cell>
        </row>
        <row r="2117">
          <cell r="C2117">
            <v>325713000000</v>
          </cell>
          <cell r="K2117">
            <v>594</v>
          </cell>
        </row>
        <row r="2118">
          <cell r="C2118">
            <v>325702000026</v>
          </cell>
          <cell r="K2118">
            <v>577.5</v>
          </cell>
        </row>
        <row r="2119">
          <cell r="C2119">
            <v>287310000023</v>
          </cell>
          <cell r="K2119">
            <v>568.21464470000001</v>
          </cell>
        </row>
        <row r="2120">
          <cell r="C2120">
            <v>170893000000</v>
          </cell>
          <cell r="K2120">
            <v>563.20000000000005</v>
          </cell>
        </row>
        <row r="2121">
          <cell r="C2121">
            <v>325706000055</v>
          </cell>
          <cell r="K2121">
            <v>561.44291390000001</v>
          </cell>
        </row>
        <row r="2122">
          <cell r="C2122">
            <v>326208600000</v>
          </cell>
          <cell r="K2122">
            <v>556.6</v>
          </cell>
        </row>
        <row r="2123">
          <cell r="C2123">
            <v>340101080000</v>
          </cell>
          <cell r="K2123">
            <v>517</v>
          </cell>
        </row>
        <row r="2124">
          <cell r="C2124">
            <v>4118941</v>
          </cell>
          <cell r="K2124">
            <v>504.5307224</v>
          </cell>
        </row>
        <row r="2125">
          <cell r="C2125">
            <v>287310000014</v>
          </cell>
          <cell r="K2125">
            <v>479.6</v>
          </cell>
        </row>
        <row r="2126">
          <cell r="C2126">
            <v>280400036213</v>
          </cell>
          <cell r="K2126">
            <v>475.59375749999998</v>
          </cell>
        </row>
        <row r="2127">
          <cell r="C2127">
            <v>325720000094</v>
          </cell>
          <cell r="K2127">
            <v>261347.4</v>
          </cell>
        </row>
        <row r="2128">
          <cell r="C2128">
            <v>325711000244</v>
          </cell>
          <cell r="K2128">
            <v>269369.09999999998</v>
          </cell>
        </row>
        <row r="2129">
          <cell r="C2129">
            <v>325711000143</v>
          </cell>
          <cell r="K2129">
            <v>207207</v>
          </cell>
        </row>
        <row r="2130">
          <cell r="C2130">
            <v>325720000087</v>
          </cell>
          <cell r="K2130">
            <v>298098</v>
          </cell>
        </row>
        <row r="2131">
          <cell r="C2131">
            <v>325720000066</v>
          </cell>
          <cell r="K2131">
            <v>264603</v>
          </cell>
        </row>
        <row r="2132">
          <cell r="C2132">
            <v>325720000100</v>
          </cell>
          <cell r="K2132">
            <v>329978</v>
          </cell>
        </row>
        <row r="2133">
          <cell r="C2133">
            <v>743003800050</v>
          </cell>
          <cell r="K2133">
            <v>100000</v>
          </cell>
        </row>
        <row r="2134">
          <cell r="C2134">
            <v>743003800050</v>
          </cell>
          <cell r="K2134">
            <v>100000</v>
          </cell>
        </row>
        <row r="2135">
          <cell r="C2135">
            <v>325723000032</v>
          </cell>
          <cell r="K2135">
            <v>10337</v>
          </cell>
        </row>
        <row r="2136">
          <cell r="C2136">
            <v>325724840403</v>
          </cell>
          <cell r="K2136">
            <v>2665945</v>
          </cell>
        </row>
        <row r="2137">
          <cell r="C2137">
            <v>402001000652</v>
          </cell>
          <cell r="K2137">
            <v>128117</v>
          </cell>
        </row>
        <row r="2138">
          <cell r="C2138">
            <v>402001000652</v>
          </cell>
          <cell r="K2138">
            <v>128117</v>
          </cell>
        </row>
        <row r="2139">
          <cell r="C2139">
            <v>325705000197</v>
          </cell>
          <cell r="K2139">
            <v>345255</v>
          </cell>
        </row>
        <row r="2140">
          <cell r="C2140">
            <v>325711000240</v>
          </cell>
          <cell r="K2140">
            <v>234234</v>
          </cell>
        </row>
        <row r="2141">
          <cell r="C2141">
            <v>325720000064</v>
          </cell>
          <cell r="K2141">
            <v>225199</v>
          </cell>
        </row>
        <row r="2142">
          <cell r="C2142">
            <v>325723000033</v>
          </cell>
          <cell r="K2142">
            <v>9931</v>
          </cell>
        </row>
        <row r="2143">
          <cell r="C2143">
            <v>325720000099</v>
          </cell>
          <cell r="K2143">
            <v>281722</v>
          </cell>
        </row>
        <row r="2144">
          <cell r="C2144">
            <v>325720000086</v>
          </cell>
          <cell r="K2144">
            <v>294743</v>
          </cell>
        </row>
        <row r="2145">
          <cell r="C2145">
            <v>325724210203</v>
          </cell>
          <cell r="K2145">
            <v>1172536.6000000001</v>
          </cell>
        </row>
        <row r="2146">
          <cell r="C2146">
            <v>325724220200</v>
          </cell>
          <cell r="K2146">
            <v>976648.00100000005</v>
          </cell>
        </row>
        <row r="2147">
          <cell r="C2147">
            <v>325724220201</v>
          </cell>
          <cell r="K2147">
            <v>1688469.899</v>
          </cell>
        </row>
        <row r="2148">
          <cell r="C2148">
            <v>325724210202</v>
          </cell>
          <cell r="K2148">
            <v>1781664</v>
          </cell>
        </row>
        <row r="2149">
          <cell r="C2149">
            <v>325724220202</v>
          </cell>
          <cell r="K2149">
            <v>2106109.6</v>
          </cell>
        </row>
        <row r="2150">
          <cell r="C2150">
            <v>325724220203</v>
          </cell>
          <cell r="K2150">
            <v>1776283.4</v>
          </cell>
        </row>
        <row r="2151">
          <cell r="C2151">
            <v>325724235200</v>
          </cell>
          <cell r="K2151">
            <v>1094936.2</v>
          </cell>
        </row>
        <row r="2152">
          <cell r="C2152">
            <v>325724235201</v>
          </cell>
          <cell r="K2152">
            <v>1913285.6</v>
          </cell>
        </row>
        <row r="2153">
          <cell r="C2153">
            <v>325724320202</v>
          </cell>
          <cell r="K2153">
            <v>2182131.6</v>
          </cell>
        </row>
        <row r="2154">
          <cell r="C2154">
            <v>325724235400</v>
          </cell>
          <cell r="K2154">
            <v>2580132</v>
          </cell>
        </row>
        <row r="2155">
          <cell r="C2155">
            <v>325724235401</v>
          </cell>
          <cell r="K2155">
            <v>1681810.4</v>
          </cell>
        </row>
        <row r="2156">
          <cell r="C2156">
            <v>325724310203</v>
          </cell>
          <cell r="K2156">
            <v>1237799.6000000001</v>
          </cell>
        </row>
        <row r="2157">
          <cell r="C2157">
            <v>325724320203</v>
          </cell>
          <cell r="K2157">
            <v>1470121.6</v>
          </cell>
        </row>
        <row r="2158">
          <cell r="C2158">
            <v>325724335400</v>
          </cell>
          <cell r="K2158">
            <v>1111957</v>
          </cell>
        </row>
        <row r="2159">
          <cell r="C2159">
            <v>325724335401</v>
          </cell>
          <cell r="K2159">
            <v>2556617.7999999998</v>
          </cell>
        </row>
        <row r="2160">
          <cell r="C2160">
            <v>325724335402</v>
          </cell>
          <cell r="K2160">
            <v>1895654.2</v>
          </cell>
        </row>
        <row r="2161">
          <cell r="C2161">
            <v>325724335403</v>
          </cell>
          <cell r="K2161">
            <v>1805354.2</v>
          </cell>
        </row>
        <row r="2162">
          <cell r="C2162">
            <v>325724435400</v>
          </cell>
          <cell r="K2162">
            <v>1204383.6000000001</v>
          </cell>
        </row>
        <row r="2163">
          <cell r="C2163">
            <v>325724435401</v>
          </cell>
          <cell r="K2163">
            <v>2004383.6</v>
          </cell>
        </row>
        <row r="2164">
          <cell r="C2164">
            <v>325724520202</v>
          </cell>
          <cell r="K2164">
            <v>2194233.2000000002</v>
          </cell>
        </row>
        <row r="2165">
          <cell r="C2165">
            <v>325724435403</v>
          </cell>
          <cell r="K2165">
            <v>1904383.6</v>
          </cell>
        </row>
        <row r="2166">
          <cell r="C2166">
            <v>325724510202</v>
          </cell>
          <cell r="K2166">
            <v>1928869.2</v>
          </cell>
        </row>
        <row r="2167">
          <cell r="C2167">
            <v>325724510203</v>
          </cell>
          <cell r="K2167">
            <v>1273810.2</v>
          </cell>
        </row>
        <row r="2168">
          <cell r="C2168">
            <v>325724520203</v>
          </cell>
          <cell r="K2168">
            <v>1404992.4</v>
          </cell>
        </row>
        <row r="2169">
          <cell r="C2169">
            <v>325724535400</v>
          </cell>
          <cell r="K2169">
            <v>1112108.6000000001</v>
          </cell>
        </row>
        <row r="2170">
          <cell r="C2170">
            <v>325724535401</v>
          </cell>
          <cell r="K2170">
            <v>1953899</v>
          </cell>
        </row>
        <row r="2171">
          <cell r="C2171">
            <v>325724535402</v>
          </cell>
          <cell r="K2171">
            <v>2648632.6</v>
          </cell>
        </row>
        <row r="2172">
          <cell r="C2172">
            <v>325724535403</v>
          </cell>
          <cell r="K2172">
            <v>1772610.2</v>
          </cell>
        </row>
        <row r="2173">
          <cell r="C2173">
            <v>325724620203</v>
          </cell>
          <cell r="K2173">
            <v>1547894.6</v>
          </cell>
        </row>
        <row r="2174">
          <cell r="C2174">
            <v>325724635200</v>
          </cell>
          <cell r="K2174">
            <v>1185462.6000000001</v>
          </cell>
        </row>
        <row r="2175">
          <cell r="C2175">
            <v>325724635201</v>
          </cell>
          <cell r="K2175">
            <v>2060343.2</v>
          </cell>
        </row>
        <row r="2176">
          <cell r="C2176">
            <v>325724635400</v>
          </cell>
          <cell r="K2176">
            <v>2619310.4</v>
          </cell>
        </row>
        <row r="2177">
          <cell r="C2177">
            <v>325724635401</v>
          </cell>
          <cell r="K2177">
            <v>1985279.2</v>
          </cell>
        </row>
        <row r="2178">
          <cell r="C2178">
            <v>325724720201</v>
          </cell>
          <cell r="K2178">
            <v>1848409.2</v>
          </cell>
        </row>
        <row r="2179">
          <cell r="C2179">
            <v>325724720200</v>
          </cell>
          <cell r="K2179">
            <v>1148409.2</v>
          </cell>
        </row>
        <row r="2180">
          <cell r="C2180">
            <v>325724720202</v>
          </cell>
          <cell r="K2180">
            <v>2198409.2000000002</v>
          </cell>
        </row>
        <row r="2181">
          <cell r="C2181">
            <v>325724720203</v>
          </cell>
          <cell r="K2181">
            <v>1508409.2</v>
          </cell>
        </row>
        <row r="2182">
          <cell r="C2182">
            <v>325724735400</v>
          </cell>
          <cell r="K2182">
            <v>1147464.6000000001</v>
          </cell>
        </row>
        <row r="2183">
          <cell r="C2183">
            <v>325724735401</v>
          </cell>
          <cell r="K2183">
            <v>1947464.6</v>
          </cell>
        </row>
        <row r="2184">
          <cell r="C2184">
            <v>325724735402</v>
          </cell>
          <cell r="K2184">
            <v>2647464.6</v>
          </cell>
        </row>
        <row r="2185">
          <cell r="C2185">
            <v>325724735403</v>
          </cell>
          <cell r="K2185">
            <v>1847464.6</v>
          </cell>
        </row>
        <row r="2186">
          <cell r="C2186">
            <v>325724835401</v>
          </cell>
          <cell r="K2186">
            <v>1993963</v>
          </cell>
        </row>
        <row r="2187">
          <cell r="C2187">
            <v>325724835402</v>
          </cell>
          <cell r="K2187">
            <v>2687360</v>
          </cell>
        </row>
        <row r="2188">
          <cell r="C2188" t="str">
            <v>5060S1002001</v>
          </cell>
          <cell r="K2188">
            <v>0</v>
          </cell>
        </row>
        <row r="2189">
          <cell r="C2189" t="str">
            <v>5060S1002060</v>
          </cell>
          <cell r="K2189">
            <v>0</v>
          </cell>
        </row>
        <row r="2190">
          <cell r="C2190" t="str">
            <v>5060S1002100</v>
          </cell>
          <cell r="K2190">
            <v>0</v>
          </cell>
        </row>
        <row r="2191">
          <cell r="C2191" t="str">
            <v>5060S1002000</v>
          </cell>
          <cell r="K2191">
            <v>0</v>
          </cell>
        </row>
        <row r="2192">
          <cell r="C2192" t="str">
            <v>5060S1002061</v>
          </cell>
          <cell r="K2192">
            <v>0</v>
          </cell>
        </row>
        <row r="2193">
          <cell r="C2193" t="str">
            <v>5060S2002000</v>
          </cell>
          <cell r="K2193">
            <v>0</v>
          </cell>
        </row>
        <row r="2194">
          <cell r="C2194" t="str">
            <v>5060S2002001</v>
          </cell>
          <cell r="K2194">
            <v>0</v>
          </cell>
        </row>
        <row r="2195">
          <cell r="C2195" t="str">
            <v>5060S2002060</v>
          </cell>
          <cell r="K2195">
            <v>0</v>
          </cell>
        </row>
        <row r="2196">
          <cell r="C2196" t="str">
            <v>5060S2002100</v>
          </cell>
          <cell r="K2196">
            <v>0</v>
          </cell>
        </row>
        <row r="2197">
          <cell r="C2197" t="str">
            <v>5060S3002000</v>
          </cell>
          <cell r="K2197">
            <v>0</v>
          </cell>
        </row>
        <row r="2198">
          <cell r="C2198" t="str">
            <v>5060S3002100</v>
          </cell>
          <cell r="K2198">
            <v>0</v>
          </cell>
        </row>
        <row r="2199">
          <cell r="C2199" t="str">
            <v>5060S3002200</v>
          </cell>
          <cell r="K2199">
            <v>0</v>
          </cell>
        </row>
        <row r="2200">
          <cell r="C2200">
            <v>890501002000</v>
          </cell>
          <cell r="K2200">
            <v>542731</v>
          </cell>
        </row>
        <row r="2201">
          <cell r="C2201">
            <v>890501002001</v>
          </cell>
          <cell r="K2201">
            <v>798709</v>
          </cell>
        </row>
        <row r="2202">
          <cell r="C2202">
            <v>890501002060</v>
          </cell>
          <cell r="K2202">
            <v>624175</v>
          </cell>
        </row>
        <row r="2203">
          <cell r="C2203">
            <v>890501002100</v>
          </cell>
          <cell r="K2203">
            <v>659731</v>
          </cell>
        </row>
        <row r="2204">
          <cell r="C2204">
            <v>890501002061</v>
          </cell>
          <cell r="K2204">
            <v>961597</v>
          </cell>
        </row>
        <row r="2205">
          <cell r="C2205">
            <v>890502002000</v>
          </cell>
          <cell r="K2205">
            <v>682005</v>
          </cell>
        </row>
        <row r="2206">
          <cell r="C2206">
            <v>890502002001</v>
          </cell>
          <cell r="K2206">
            <v>937983</v>
          </cell>
        </row>
        <row r="2207">
          <cell r="C2207">
            <v>890502002060</v>
          </cell>
          <cell r="K2207">
            <v>1100871</v>
          </cell>
        </row>
        <row r="2208">
          <cell r="C2208">
            <v>890502002100</v>
          </cell>
          <cell r="K2208">
            <v>1171983</v>
          </cell>
        </row>
        <row r="2209">
          <cell r="C2209">
            <v>890503002000</v>
          </cell>
          <cell r="K2209">
            <v>1453248</v>
          </cell>
        </row>
        <row r="2210">
          <cell r="C2210">
            <v>890503002100</v>
          </cell>
          <cell r="K2210">
            <v>1687248</v>
          </cell>
        </row>
        <row r="2211">
          <cell r="C2211">
            <v>890503002200</v>
          </cell>
          <cell r="K2211">
            <v>1814179</v>
          </cell>
        </row>
        <row r="2212">
          <cell r="C2212">
            <v>325708000003</v>
          </cell>
          <cell r="K2212">
            <v>255978</v>
          </cell>
        </row>
        <row r="2213">
          <cell r="C2213">
            <v>274603002000</v>
          </cell>
          <cell r="K2213">
            <v>34575</v>
          </cell>
        </row>
        <row r="2214">
          <cell r="C2214">
            <v>274601002000</v>
          </cell>
          <cell r="K2214">
            <v>79430</v>
          </cell>
        </row>
        <row r="2215">
          <cell r="C2215">
            <v>279002001001</v>
          </cell>
          <cell r="K2215">
            <v>130973</v>
          </cell>
        </row>
        <row r="2216">
          <cell r="C2216">
            <v>401600000004</v>
          </cell>
          <cell r="K2216">
            <v>5489</v>
          </cell>
        </row>
        <row r="2217">
          <cell r="C2217">
            <v>340101000023</v>
          </cell>
          <cell r="K2217">
            <v>11000</v>
          </cell>
        </row>
        <row r="2218">
          <cell r="C2218">
            <v>325723000029</v>
          </cell>
          <cell r="K2218">
            <v>136664</v>
          </cell>
        </row>
        <row r="2219">
          <cell r="C2219">
            <v>325708000000</v>
          </cell>
          <cell r="K2219">
            <v>14915</v>
          </cell>
        </row>
        <row r="2220">
          <cell r="C2220">
            <v>325706000083</v>
          </cell>
          <cell r="K2220">
            <v>8204</v>
          </cell>
        </row>
        <row r="2221">
          <cell r="C2221">
            <v>340101000024</v>
          </cell>
          <cell r="K2221">
            <v>4000</v>
          </cell>
        </row>
        <row r="2222">
          <cell r="C2222">
            <v>325705000203</v>
          </cell>
          <cell r="K2222">
            <v>44000</v>
          </cell>
        </row>
        <row r="2223">
          <cell r="C2223">
            <v>492100639040</v>
          </cell>
          <cell r="K2223">
            <v>42702</v>
          </cell>
        </row>
        <row r="2224">
          <cell r="C2224">
            <v>325715000003</v>
          </cell>
          <cell r="K2224">
            <v>73040</v>
          </cell>
        </row>
        <row r="2225">
          <cell r="C2225">
            <v>325724570403</v>
          </cell>
          <cell r="K2225">
            <v>2980329</v>
          </cell>
        </row>
        <row r="2226">
          <cell r="C2226">
            <v>325724770403</v>
          </cell>
          <cell r="K2226">
            <v>2999736</v>
          </cell>
        </row>
        <row r="2227">
          <cell r="C2227">
            <v>325724670403</v>
          </cell>
          <cell r="K2227">
            <v>2990033</v>
          </cell>
        </row>
        <row r="2228">
          <cell r="C2228">
            <v>325724470403</v>
          </cell>
          <cell r="K2228">
            <v>2157995</v>
          </cell>
        </row>
        <row r="2229">
          <cell r="C2229">
            <v>325724870403</v>
          </cell>
          <cell r="K2229">
            <v>3009440</v>
          </cell>
        </row>
        <row r="2230">
          <cell r="C2230">
            <v>325707000074</v>
          </cell>
          <cell r="K2230">
            <v>363572</v>
          </cell>
        </row>
        <row r="2231">
          <cell r="C2231">
            <v>125004000058</v>
          </cell>
          <cell r="K2231">
            <v>649</v>
          </cell>
        </row>
        <row r="2232">
          <cell r="C2232">
            <v>2312280</v>
          </cell>
          <cell r="K2232">
            <v>8002</v>
          </cell>
        </row>
        <row r="2233">
          <cell r="C2233">
            <v>2131054</v>
          </cell>
          <cell r="K2233">
            <v>3400</v>
          </cell>
        </row>
        <row r="2234">
          <cell r="C2234">
            <v>325722000025</v>
          </cell>
          <cell r="K2234">
            <v>329899</v>
          </cell>
        </row>
        <row r="2235">
          <cell r="C2235">
            <v>2312407</v>
          </cell>
          <cell r="K2235">
            <v>28866</v>
          </cell>
        </row>
        <row r="2236">
          <cell r="C2236">
            <v>340101006000</v>
          </cell>
          <cell r="K2236">
            <v>81444</v>
          </cell>
        </row>
        <row r="2237">
          <cell r="C2237">
            <v>340101010017</v>
          </cell>
          <cell r="K2237">
            <v>117000</v>
          </cell>
        </row>
        <row r="2238">
          <cell r="C2238">
            <v>325722000023</v>
          </cell>
          <cell r="K2238">
            <v>64125</v>
          </cell>
        </row>
        <row r="2239">
          <cell r="C2239">
            <v>325722000024</v>
          </cell>
          <cell r="K2239">
            <v>116960</v>
          </cell>
        </row>
        <row r="2240">
          <cell r="C2240">
            <v>325721000013</v>
          </cell>
          <cell r="K2240">
            <v>162888</v>
          </cell>
        </row>
        <row r="2241">
          <cell r="C2241">
            <v>325723000030</v>
          </cell>
          <cell r="K2241">
            <v>251238</v>
          </cell>
        </row>
        <row r="2242">
          <cell r="C2242">
            <v>325707000069</v>
          </cell>
          <cell r="K2242">
            <v>100000</v>
          </cell>
        </row>
        <row r="2243">
          <cell r="C2243">
            <v>325708000001</v>
          </cell>
          <cell r="K2243">
            <v>28725</v>
          </cell>
        </row>
        <row r="2244">
          <cell r="C2244">
            <v>325721000011</v>
          </cell>
          <cell r="K2244">
            <v>101381</v>
          </cell>
        </row>
        <row r="2245">
          <cell r="C2245">
            <v>325706000084</v>
          </cell>
          <cell r="K2245">
            <v>16408</v>
          </cell>
        </row>
        <row r="2246">
          <cell r="C2246">
            <v>325705000204</v>
          </cell>
          <cell r="K2246">
            <v>60000</v>
          </cell>
        </row>
        <row r="2247">
          <cell r="C2247">
            <v>325721000000</v>
          </cell>
          <cell r="K2247">
            <v>234000</v>
          </cell>
        </row>
        <row r="2248">
          <cell r="C2248">
            <v>325723000031</v>
          </cell>
          <cell r="K2248">
            <v>365924</v>
          </cell>
        </row>
        <row r="2249">
          <cell r="C2249">
            <v>325708000002</v>
          </cell>
          <cell r="K2249">
            <v>42655</v>
          </cell>
        </row>
        <row r="2250">
          <cell r="C2250">
            <v>325720000091</v>
          </cell>
          <cell r="K2250">
            <v>175000</v>
          </cell>
        </row>
        <row r="2251">
          <cell r="C2251">
            <v>325702000038</v>
          </cell>
          <cell r="K2251">
            <v>115000</v>
          </cell>
        </row>
        <row r="2252">
          <cell r="C2252">
            <v>325711000228</v>
          </cell>
          <cell r="K2252">
            <v>60000</v>
          </cell>
        </row>
        <row r="2253">
          <cell r="C2253">
            <v>325706000085</v>
          </cell>
          <cell r="K2253">
            <v>24612</v>
          </cell>
        </row>
        <row r="2254">
          <cell r="C2254">
            <v>325705000205</v>
          </cell>
          <cell r="K2254">
            <v>75000</v>
          </cell>
        </row>
        <row r="2255">
          <cell r="C2255">
            <v>285200014000</v>
          </cell>
          <cell r="K2255">
            <v>495</v>
          </cell>
        </row>
        <row r="2256">
          <cell r="C2256">
            <v>325711000234</v>
          </cell>
          <cell r="K2256">
            <v>1210</v>
          </cell>
        </row>
        <row r="2257">
          <cell r="C2257">
            <v>325711000235</v>
          </cell>
          <cell r="K2257">
            <v>1870</v>
          </cell>
        </row>
        <row r="2258">
          <cell r="C2258" t="str">
            <v>0000F2148492</v>
          </cell>
          <cell r="K2258">
            <v>550</v>
          </cell>
        </row>
        <row r="2259">
          <cell r="C2259">
            <v>181000016000</v>
          </cell>
          <cell r="K2259">
            <v>735</v>
          </cell>
        </row>
        <row r="2260">
          <cell r="C2260">
            <v>340101000027</v>
          </cell>
          <cell r="K2260">
            <v>5500</v>
          </cell>
        </row>
        <row r="2261">
          <cell r="C2261">
            <v>325711000236</v>
          </cell>
          <cell r="K2261">
            <v>2530</v>
          </cell>
        </row>
        <row r="2262">
          <cell r="C2262" t="str">
            <v>5060S1310200</v>
          </cell>
          <cell r="K2262">
            <v>0</v>
          </cell>
        </row>
        <row r="2263">
          <cell r="C2263" t="str">
            <v>5060S0170001</v>
          </cell>
          <cell r="K2263">
            <v>0</v>
          </cell>
        </row>
        <row r="2264">
          <cell r="C2264" t="str">
            <v>5060S0176201</v>
          </cell>
          <cell r="K2264">
            <v>0</v>
          </cell>
        </row>
        <row r="2265">
          <cell r="C2265" t="str">
            <v>5060S1710201</v>
          </cell>
          <cell r="K2265">
            <v>0</v>
          </cell>
        </row>
        <row r="2266">
          <cell r="C2266" t="str">
            <v>5060S0236201</v>
          </cell>
          <cell r="K2266">
            <v>0</v>
          </cell>
        </row>
        <row r="2267">
          <cell r="C2267" t="str">
            <v>5060S0236200</v>
          </cell>
          <cell r="K2267">
            <v>0</v>
          </cell>
        </row>
        <row r="2268">
          <cell r="C2268" t="str">
            <v>5060S2310201</v>
          </cell>
          <cell r="K2268">
            <v>0</v>
          </cell>
        </row>
        <row r="2269">
          <cell r="C2269" t="str">
            <v>5060S2310200</v>
          </cell>
          <cell r="K2269">
            <v>0</v>
          </cell>
        </row>
        <row r="2270">
          <cell r="C2270" t="str">
            <v>5060S0270203</v>
          </cell>
          <cell r="K2270">
            <v>0</v>
          </cell>
        </row>
        <row r="2271">
          <cell r="C2271" t="str">
            <v>5060S0270202</v>
          </cell>
          <cell r="K2271">
            <v>0</v>
          </cell>
        </row>
        <row r="2272">
          <cell r="C2272" t="str">
            <v>5060S0276203</v>
          </cell>
          <cell r="K2272">
            <v>0</v>
          </cell>
        </row>
        <row r="2273">
          <cell r="C2273" t="str">
            <v>5060S0276202</v>
          </cell>
          <cell r="K2273">
            <v>0</v>
          </cell>
        </row>
        <row r="2274">
          <cell r="C2274" t="str">
            <v>5060S2710203</v>
          </cell>
          <cell r="K2274">
            <v>0</v>
          </cell>
        </row>
        <row r="2275">
          <cell r="C2275" t="str">
            <v>5060S1002101</v>
          </cell>
          <cell r="K2275">
            <v>0</v>
          </cell>
        </row>
        <row r="2276">
          <cell r="C2276" t="str">
            <v>5060S2002002</v>
          </cell>
          <cell r="K2276">
            <v>0</v>
          </cell>
        </row>
        <row r="2277">
          <cell r="C2277" t="str">
            <v>5060S2002003</v>
          </cell>
          <cell r="K2277">
            <v>0</v>
          </cell>
        </row>
        <row r="2278">
          <cell r="C2278" t="str">
            <v>5060S2002061</v>
          </cell>
          <cell r="K2278">
            <v>0</v>
          </cell>
        </row>
        <row r="2279">
          <cell r="C2279" t="str">
            <v>5060S2002101</v>
          </cell>
          <cell r="K2279">
            <v>0</v>
          </cell>
        </row>
        <row r="2280">
          <cell r="C2280">
            <v>340101110009</v>
          </cell>
          <cell r="K2280">
            <v>148155</v>
          </cell>
        </row>
        <row r="2281">
          <cell r="C2281">
            <v>340101110010</v>
          </cell>
          <cell r="K2281">
            <v>182150</v>
          </cell>
        </row>
        <row r="2282">
          <cell r="C2282">
            <v>890201002000</v>
          </cell>
          <cell r="K2282">
            <v>452371</v>
          </cell>
        </row>
        <row r="2283">
          <cell r="C2283">
            <v>890201002060</v>
          </cell>
          <cell r="K2283">
            <v>615260</v>
          </cell>
        </row>
        <row r="2284">
          <cell r="C2284">
            <v>325724231021</v>
          </cell>
          <cell r="K2284">
            <v>720663</v>
          </cell>
        </row>
        <row r="2285">
          <cell r="C2285">
            <v>890201002100</v>
          </cell>
          <cell r="K2285">
            <v>686375</v>
          </cell>
        </row>
        <row r="2286">
          <cell r="C2286">
            <v>325724236201</v>
          </cell>
          <cell r="K2286">
            <v>614530</v>
          </cell>
        </row>
        <row r="2287">
          <cell r="C2287">
            <v>325724236200</v>
          </cell>
          <cell r="K2287">
            <v>769530</v>
          </cell>
        </row>
        <row r="2288">
          <cell r="C2288">
            <v>890202002061</v>
          </cell>
          <cell r="K2288">
            <v>701040</v>
          </cell>
        </row>
        <row r="2289">
          <cell r="C2289">
            <v>325724231020</v>
          </cell>
          <cell r="K2289">
            <v>875663</v>
          </cell>
        </row>
        <row r="2290">
          <cell r="C2290">
            <v>890202002000</v>
          </cell>
          <cell r="K2290">
            <v>538150</v>
          </cell>
        </row>
        <row r="2291">
          <cell r="C2291">
            <v>890202002001</v>
          </cell>
          <cell r="K2291">
            <v>743412</v>
          </cell>
        </row>
        <row r="2292">
          <cell r="C2292">
            <v>890202002062</v>
          </cell>
          <cell r="K2292">
            <v>925668</v>
          </cell>
        </row>
        <row r="2293">
          <cell r="C2293">
            <v>890202002101</v>
          </cell>
          <cell r="K2293">
            <v>771350</v>
          </cell>
        </row>
        <row r="2294">
          <cell r="C2294">
            <v>890202002102</v>
          </cell>
          <cell r="K2294">
            <v>975612</v>
          </cell>
        </row>
        <row r="2295">
          <cell r="C2295">
            <v>325721000025</v>
          </cell>
          <cell r="K2295">
            <v>94823</v>
          </cell>
        </row>
        <row r="2296">
          <cell r="C2296">
            <v>890501002101</v>
          </cell>
          <cell r="K2296">
            <v>1042647</v>
          </cell>
        </row>
        <row r="2297">
          <cell r="C2297">
            <v>325721000027</v>
          </cell>
          <cell r="K2297">
            <v>111381</v>
          </cell>
        </row>
        <row r="2298">
          <cell r="C2298">
            <v>890502002002</v>
          </cell>
          <cell r="K2298">
            <v>947983</v>
          </cell>
        </row>
        <row r="2299">
          <cell r="C2299">
            <v>890502002003</v>
          </cell>
          <cell r="K2299">
            <v>1203960</v>
          </cell>
        </row>
        <row r="2300">
          <cell r="C2300">
            <v>890502002061</v>
          </cell>
          <cell r="K2300">
            <v>1387600</v>
          </cell>
        </row>
        <row r="2301">
          <cell r="C2301">
            <v>890502002101</v>
          </cell>
          <cell r="K2301">
            <v>1555965</v>
          </cell>
        </row>
        <row r="2302">
          <cell r="C2302">
            <v>325721000026</v>
          </cell>
          <cell r="K2302">
            <v>130000</v>
          </cell>
        </row>
        <row r="2303">
          <cell r="C2303">
            <v>325705000200</v>
          </cell>
          <cell r="K2303">
            <v>396000</v>
          </cell>
        </row>
        <row r="2304">
          <cell r="C2304">
            <v>325705000199</v>
          </cell>
          <cell r="K2304">
            <v>290000</v>
          </cell>
        </row>
        <row r="2305">
          <cell r="C2305">
            <v>325720000082</v>
          </cell>
          <cell r="K2305">
            <v>193281.6</v>
          </cell>
        </row>
        <row r="2306">
          <cell r="C2306">
            <v>325720000081</v>
          </cell>
          <cell r="K2306">
            <v>200771.6</v>
          </cell>
        </row>
        <row r="2307">
          <cell r="C2307">
            <v>325720000078</v>
          </cell>
          <cell r="K2307">
            <v>165943.79999999999</v>
          </cell>
        </row>
        <row r="2308">
          <cell r="C2308">
            <v>325720000097</v>
          </cell>
          <cell r="K2308">
            <v>170474.2</v>
          </cell>
        </row>
        <row r="2309">
          <cell r="C2309">
            <v>325720000087</v>
          </cell>
          <cell r="K2309">
            <v>248087.81880000001</v>
          </cell>
        </row>
        <row r="2310">
          <cell r="C2310">
            <v>325720000080</v>
          </cell>
          <cell r="K2310">
            <v>230318.8</v>
          </cell>
        </row>
        <row r="2311">
          <cell r="C2311">
            <v>325720000101</v>
          </cell>
          <cell r="K2311">
            <v>178172.79999999999</v>
          </cell>
        </row>
        <row r="2312">
          <cell r="C2312">
            <v>325720000102</v>
          </cell>
          <cell r="K2312">
            <v>196689.6</v>
          </cell>
        </row>
        <row r="2313">
          <cell r="C2313">
            <v>325720000085</v>
          </cell>
          <cell r="K2313">
            <v>213593.1</v>
          </cell>
        </row>
        <row r="2314">
          <cell r="C2314">
            <v>325720000086</v>
          </cell>
          <cell r="K2314">
            <v>230714.47500000001</v>
          </cell>
        </row>
        <row r="2315">
          <cell r="C2315">
            <v>325705000165</v>
          </cell>
          <cell r="K2315">
            <v>726801</v>
          </cell>
        </row>
        <row r="2316">
          <cell r="C2316">
            <v>325705000168</v>
          </cell>
          <cell r="K2316">
            <v>749289.4</v>
          </cell>
        </row>
        <row r="2317">
          <cell r="C2317">
            <v>325705000174</v>
          </cell>
          <cell r="K2317">
            <v>829200</v>
          </cell>
        </row>
        <row r="2318">
          <cell r="C2318">
            <v>325705000177</v>
          </cell>
          <cell r="K2318">
            <v>906200</v>
          </cell>
        </row>
        <row r="2319">
          <cell r="C2319">
            <v>325701000110</v>
          </cell>
          <cell r="K2319">
            <v>113407.8</v>
          </cell>
        </row>
        <row r="2320">
          <cell r="C2320">
            <v>325701000100</v>
          </cell>
          <cell r="K2320">
            <v>156200</v>
          </cell>
        </row>
        <row r="2321">
          <cell r="C2321">
            <v>325720000092</v>
          </cell>
          <cell r="K2321">
            <v>127129</v>
          </cell>
        </row>
        <row r="2322">
          <cell r="C2322">
            <v>325720000098</v>
          </cell>
          <cell r="K2322">
            <v>192797</v>
          </cell>
        </row>
        <row r="2323">
          <cell r="C2323">
            <v>325711000247</v>
          </cell>
          <cell r="K2323">
            <v>93874</v>
          </cell>
        </row>
        <row r="2324">
          <cell r="C2324">
            <v>325723000034</v>
          </cell>
          <cell r="K2324">
            <v>9526</v>
          </cell>
        </row>
        <row r="2325">
          <cell r="C2325">
            <v>325711000248</v>
          </cell>
          <cell r="K2325">
            <v>144474</v>
          </cell>
        </row>
        <row r="2326">
          <cell r="C2326">
            <v>325724740403</v>
          </cell>
          <cell r="K2326">
            <v>2656242</v>
          </cell>
        </row>
        <row r="2327">
          <cell r="C2327">
            <v>325723000033</v>
          </cell>
          <cell r="K2327">
            <v>9931</v>
          </cell>
        </row>
        <row r="2328">
          <cell r="C2328">
            <v>325720000093</v>
          </cell>
          <cell r="K2328">
            <v>215989</v>
          </cell>
        </row>
        <row r="2329">
          <cell r="C2329">
            <v>325724740403</v>
          </cell>
          <cell r="K2329">
            <v>2656243</v>
          </cell>
        </row>
        <row r="2330">
          <cell r="C2330">
            <v>325723000035</v>
          </cell>
          <cell r="K2330">
            <v>8714</v>
          </cell>
        </row>
        <row r="2331">
          <cell r="C2331">
            <v>325723000036</v>
          </cell>
          <cell r="K2331">
            <v>9120</v>
          </cell>
        </row>
        <row r="2332">
          <cell r="C2332">
            <v>325720000099</v>
          </cell>
          <cell r="K2332">
            <v>278991.59999999998</v>
          </cell>
        </row>
        <row r="2333">
          <cell r="C2333">
            <v>325720000093</v>
          </cell>
          <cell r="K2333">
            <v>219099.6</v>
          </cell>
        </row>
        <row r="2334">
          <cell r="C2334">
            <v>325720000094</v>
          </cell>
          <cell r="K2334">
            <v>261347.4</v>
          </cell>
        </row>
        <row r="2335">
          <cell r="C2335">
            <v>325724640403</v>
          </cell>
          <cell r="K2335">
            <v>2646539</v>
          </cell>
        </row>
        <row r="2336">
          <cell r="C2336">
            <v>325711000246</v>
          </cell>
          <cell r="K2336">
            <v>234234</v>
          </cell>
        </row>
        <row r="2337">
          <cell r="C2337">
            <v>325724840403</v>
          </cell>
          <cell r="K2337">
            <v>2665945</v>
          </cell>
        </row>
        <row r="2338">
          <cell r="C2338">
            <v>325723000032</v>
          </cell>
          <cell r="K2338">
            <v>10337</v>
          </cell>
        </row>
        <row r="2339">
          <cell r="C2339">
            <v>325711000246</v>
          </cell>
          <cell r="K2339">
            <v>231504</v>
          </cell>
        </row>
        <row r="2340">
          <cell r="C2340">
            <v>325720000100</v>
          </cell>
          <cell r="K2340">
            <v>329977.5</v>
          </cell>
        </row>
        <row r="2341">
          <cell r="C2341">
            <v>325711000244</v>
          </cell>
          <cell r="K2341">
            <v>269369.09999999998</v>
          </cell>
        </row>
        <row r="2342">
          <cell r="C2342">
            <v>325711000238</v>
          </cell>
          <cell r="K2342">
            <v>234234</v>
          </cell>
        </row>
        <row r="2343">
          <cell r="C2343">
            <v>325722000018</v>
          </cell>
          <cell r="K2343">
            <v>479676</v>
          </cell>
        </row>
        <row r="2344">
          <cell r="C2344">
            <v>325722000019</v>
          </cell>
          <cell r="K2344">
            <v>846056</v>
          </cell>
        </row>
        <row r="2345">
          <cell r="C2345">
            <v>325722000021</v>
          </cell>
          <cell r="K2345">
            <v>1463585</v>
          </cell>
        </row>
        <row r="2346">
          <cell r="C2346">
            <v>124301250000</v>
          </cell>
          <cell r="K2346">
            <v>21034</v>
          </cell>
        </row>
        <row r="2347">
          <cell r="C2347">
            <v>325722000021</v>
          </cell>
          <cell r="K2347">
            <v>1485917</v>
          </cell>
        </row>
        <row r="2348">
          <cell r="C2348">
            <v>325722000019</v>
          </cell>
          <cell r="K2348">
            <v>851335</v>
          </cell>
        </row>
        <row r="2349">
          <cell r="C2349">
            <v>325711000245</v>
          </cell>
          <cell r="K2349">
            <v>178080</v>
          </cell>
        </row>
        <row r="2350">
          <cell r="C2350">
            <v>325711000242</v>
          </cell>
          <cell r="K2350">
            <v>210811</v>
          </cell>
        </row>
        <row r="2351">
          <cell r="C2351">
            <v>325711000241</v>
          </cell>
          <cell r="K2351">
            <v>162162</v>
          </cell>
        </row>
        <row r="2352">
          <cell r="C2352">
            <v>325711000243</v>
          </cell>
          <cell r="K2352">
            <v>207207</v>
          </cell>
        </row>
        <row r="2353">
          <cell r="C2353">
            <v>325711000238</v>
          </cell>
          <cell r="K2353">
            <v>257657</v>
          </cell>
        </row>
        <row r="2354">
          <cell r="C2354">
            <v>325711000252</v>
          </cell>
          <cell r="K2354">
            <v>145946</v>
          </cell>
        </row>
        <row r="2355">
          <cell r="C2355">
            <v>325711000253</v>
          </cell>
          <cell r="K2355">
            <v>189730</v>
          </cell>
        </row>
        <row r="2356">
          <cell r="C2356">
            <v>325711000250</v>
          </cell>
          <cell r="K2356">
            <v>131351</v>
          </cell>
        </row>
        <row r="2357">
          <cell r="C2357">
            <v>325711000251</v>
          </cell>
          <cell r="K2357">
            <v>170757</v>
          </cell>
        </row>
        <row r="2358">
          <cell r="C2358">
            <v>325720000095</v>
          </cell>
          <cell r="K2358">
            <v>163972.82</v>
          </cell>
        </row>
        <row r="2359">
          <cell r="C2359">
            <v>325720000101</v>
          </cell>
          <cell r="K2359">
            <v>193529.60000000001</v>
          </cell>
        </row>
        <row r="2360">
          <cell r="C2360">
            <v>325720000096</v>
          </cell>
          <cell r="K2360">
            <v>181321.8</v>
          </cell>
        </row>
        <row r="2361">
          <cell r="C2361">
            <v>325720000102</v>
          </cell>
          <cell r="K2361">
            <v>231573.54</v>
          </cell>
        </row>
        <row r="2362">
          <cell r="C2362">
            <v>325720000062</v>
          </cell>
          <cell r="K2362">
            <v>203209.8</v>
          </cell>
        </row>
        <row r="2363">
          <cell r="C2363">
            <v>325720000085</v>
          </cell>
          <cell r="K2363">
            <v>258326.39999999999</v>
          </cell>
        </row>
        <row r="2364">
          <cell r="C2364">
            <v>325723000008</v>
          </cell>
          <cell r="K2364">
            <v>8714</v>
          </cell>
        </row>
        <row r="2365">
          <cell r="C2365" t="str">
            <v>5060S0840402</v>
          </cell>
          <cell r="K2365">
            <v>0</v>
          </cell>
        </row>
        <row r="2366">
          <cell r="C2366">
            <v>325724740402</v>
          </cell>
          <cell r="K2366">
            <v>2656242</v>
          </cell>
        </row>
        <row r="2367">
          <cell r="C2367" t="str">
            <v>5060S0640402</v>
          </cell>
          <cell r="K2367">
            <v>0</v>
          </cell>
        </row>
        <row r="2368">
          <cell r="C2368" t="str">
            <v>5060S0740402</v>
          </cell>
          <cell r="K2368">
            <v>0</v>
          </cell>
        </row>
        <row r="2369">
          <cell r="C2369">
            <v>325724640402</v>
          </cell>
          <cell r="K2369">
            <v>1202972</v>
          </cell>
        </row>
        <row r="2370">
          <cell r="C2370">
            <v>325724840402</v>
          </cell>
          <cell r="K2370">
            <v>2665945</v>
          </cell>
        </row>
        <row r="2371">
          <cell r="C2371">
            <v>325724640402</v>
          </cell>
          <cell r="K2371">
            <v>2646539</v>
          </cell>
        </row>
        <row r="2372">
          <cell r="C2372">
            <v>504215079000</v>
          </cell>
          <cell r="K2372">
            <v>936150</v>
          </cell>
        </row>
        <row r="2373">
          <cell r="C2373">
            <v>354200030701</v>
          </cell>
          <cell r="K2373">
            <v>493000</v>
          </cell>
        </row>
        <row r="2374">
          <cell r="C2374">
            <v>2350174</v>
          </cell>
          <cell r="K2374">
            <v>22669</v>
          </cell>
        </row>
        <row r="2375">
          <cell r="C2375" t="str">
            <v>5060B1315040</v>
          </cell>
          <cell r="K2375">
            <v>0</v>
          </cell>
        </row>
        <row r="2376">
          <cell r="C2376">
            <v>124300600000</v>
          </cell>
          <cell r="K2376">
            <v>69069</v>
          </cell>
        </row>
        <row r="2377">
          <cell r="C2377">
            <v>5112042</v>
          </cell>
          <cell r="K2377">
            <v>120798</v>
          </cell>
        </row>
        <row r="2378">
          <cell r="C2378">
            <v>2351817</v>
          </cell>
          <cell r="K2378">
            <v>34650</v>
          </cell>
        </row>
        <row r="2379">
          <cell r="C2379">
            <v>63120552</v>
          </cell>
          <cell r="K2379">
            <v>250</v>
          </cell>
        </row>
        <row r="2380">
          <cell r="C2380">
            <v>32413003412</v>
          </cell>
          <cell r="K2380">
            <v>22517</v>
          </cell>
        </row>
        <row r="2381">
          <cell r="C2381">
            <v>323421150702</v>
          </cell>
          <cell r="K2381">
            <v>59500</v>
          </cell>
        </row>
        <row r="2382">
          <cell r="C2382">
            <v>32101500309</v>
          </cell>
          <cell r="K2382">
            <v>31900</v>
          </cell>
        </row>
        <row r="2383">
          <cell r="C2383">
            <v>42203501190</v>
          </cell>
          <cell r="K2383">
            <v>925</v>
          </cell>
        </row>
        <row r="2384">
          <cell r="C2384">
            <v>320095300700</v>
          </cell>
          <cell r="K2384">
            <v>25500</v>
          </cell>
        </row>
        <row r="2385">
          <cell r="C2385">
            <v>320095300701</v>
          </cell>
          <cell r="K2385">
            <v>23100</v>
          </cell>
        </row>
        <row r="2386">
          <cell r="C2386" t="str">
            <v>5060S0670403</v>
          </cell>
          <cell r="K2386">
            <v>0</v>
          </cell>
        </row>
        <row r="2387">
          <cell r="C2387" t="str">
            <v>5060S0770403</v>
          </cell>
          <cell r="K2387">
            <v>0</v>
          </cell>
        </row>
        <row r="2388">
          <cell r="C2388" t="str">
            <v>5060S0470403</v>
          </cell>
          <cell r="K2388">
            <v>0</v>
          </cell>
        </row>
        <row r="2389">
          <cell r="C2389" t="str">
            <v>5060S0570403</v>
          </cell>
          <cell r="K2389">
            <v>0</v>
          </cell>
        </row>
        <row r="2390">
          <cell r="C2390" t="str">
            <v>5060S0870403</v>
          </cell>
          <cell r="K2390">
            <v>0</v>
          </cell>
        </row>
        <row r="2391">
          <cell r="C2391" t="str">
            <v>5060S0640403</v>
          </cell>
          <cell r="K2391">
            <v>0</v>
          </cell>
        </row>
        <row r="2392">
          <cell r="C2392" t="str">
            <v>5060S0740403</v>
          </cell>
          <cell r="K2392">
            <v>0</v>
          </cell>
        </row>
        <row r="2393">
          <cell r="C2393" t="str">
            <v>5060S0840403</v>
          </cell>
          <cell r="K2393">
            <v>0</v>
          </cell>
        </row>
        <row r="2394">
          <cell r="C2394">
            <v>325720000000</v>
          </cell>
          <cell r="K2394">
            <v>75131.8</v>
          </cell>
        </row>
        <row r="2395">
          <cell r="C2395">
            <v>325723000001</v>
          </cell>
          <cell r="K2395">
            <v>87935.8</v>
          </cell>
        </row>
        <row r="2396">
          <cell r="C2396">
            <v>325723000006</v>
          </cell>
          <cell r="K2396">
            <v>115810.2</v>
          </cell>
        </row>
        <row r="2397">
          <cell r="C2397">
            <v>325723000009</v>
          </cell>
          <cell r="K2397">
            <v>127791.6</v>
          </cell>
        </row>
        <row r="2398">
          <cell r="C2398">
            <v>325723000012</v>
          </cell>
          <cell r="K2398">
            <v>149645.20000000001</v>
          </cell>
        </row>
        <row r="2399">
          <cell r="C2399">
            <v>325723000015</v>
          </cell>
          <cell r="K2399">
            <v>151771.4</v>
          </cell>
        </row>
        <row r="2400">
          <cell r="C2400">
            <v>325723000018</v>
          </cell>
          <cell r="K2400">
            <v>178318.8</v>
          </cell>
        </row>
        <row r="2401">
          <cell r="C2401">
            <v>325720000036</v>
          </cell>
          <cell r="K2401">
            <v>80890.600000000006</v>
          </cell>
        </row>
        <row r="2402">
          <cell r="C2402">
            <v>325720000044</v>
          </cell>
          <cell r="K2402">
            <v>81390.600000000006</v>
          </cell>
        </row>
        <row r="2403">
          <cell r="C2403">
            <v>325720000046</v>
          </cell>
          <cell r="K2403">
            <v>90996.4</v>
          </cell>
        </row>
        <row r="2404">
          <cell r="C2404">
            <v>325720000048</v>
          </cell>
          <cell r="K2404">
            <v>130943.8</v>
          </cell>
        </row>
        <row r="2405">
          <cell r="C2405">
            <v>325720000034</v>
          </cell>
          <cell r="K2405">
            <v>133474.20000000001</v>
          </cell>
        </row>
        <row r="2406">
          <cell r="C2406">
            <v>325720000052</v>
          </cell>
          <cell r="K2406">
            <v>151281.60000000001</v>
          </cell>
        </row>
        <row r="2407">
          <cell r="C2407">
            <v>325720000054</v>
          </cell>
          <cell r="K2407">
            <v>153771.6</v>
          </cell>
        </row>
        <row r="2408">
          <cell r="C2408">
            <v>325720000095</v>
          </cell>
          <cell r="K2408">
            <v>130704.8</v>
          </cell>
        </row>
        <row r="2409">
          <cell r="C2409">
            <v>325720000096</v>
          </cell>
          <cell r="K2409">
            <v>143221.6</v>
          </cell>
        </row>
        <row r="2410">
          <cell r="C2410">
            <v>325720000062</v>
          </cell>
          <cell r="K2410">
            <v>154125.1</v>
          </cell>
        </row>
        <row r="2411">
          <cell r="C2411">
            <v>325720000064</v>
          </cell>
          <cell r="K2411">
            <v>165246.47500000001</v>
          </cell>
        </row>
        <row r="2412">
          <cell r="C2412">
            <v>325720000066</v>
          </cell>
          <cell r="K2412">
            <v>176619.81880000001</v>
          </cell>
        </row>
        <row r="2413">
          <cell r="C2413">
            <v>325720000068</v>
          </cell>
          <cell r="K2413">
            <v>103599.8</v>
          </cell>
        </row>
        <row r="2414">
          <cell r="C2414">
            <v>325720000069</v>
          </cell>
          <cell r="K2414">
            <v>114935.8</v>
          </cell>
        </row>
        <row r="2415">
          <cell r="C2415">
            <v>325720000070</v>
          </cell>
          <cell r="K2415">
            <v>147810.20000000001</v>
          </cell>
        </row>
        <row r="2416">
          <cell r="C2416">
            <v>325720000071</v>
          </cell>
          <cell r="K2416">
            <v>164791.6</v>
          </cell>
        </row>
        <row r="2417">
          <cell r="C2417">
            <v>325720000074</v>
          </cell>
          <cell r="K2417">
            <v>191645.2</v>
          </cell>
        </row>
        <row r="2418">
          <cell r="C2418">
            <v>325720000075</v>
          </cell>
          <cell r="K2418">
            <v>198771.4</v>
          </cell>
        </row>
        <row r="2419">
          <cell r="C2419">
            <v>325720000072</v>
          </cell>
          <cell r="K2419">
            <v>108711.8</v>
          </cell>
        </row>
        <row r="2420">
          <cell r="C2420">
            <v>325720000076</v>
          </cell>
          <cell r="K2420">
            <v>106390.6</v>
          </cell>
        </row>
        <row r="2421">
          <cell r="C2421">
            <v>325720000077</v>
          </cell>
          <cell r="K2421">
            <v>120996.4</v>
          </cell>
        </row>
        <row r="2422">
          <cell r="C2422">
            <v>325724840402</v>
          </cell>
          <cell r="K2422">
            <v>3359342</v>
          </cell>
        </row>
        <row r="2423">
          <cell r="C2423">
            <v>325724640402</v>
          </cell>
          <cell r="K2423">
            <v>3339936</v>
          </cell>
        </row>
        <row r="2424">
          <cell r="C2424">
            <v>325724740402</v>
          </cell>
          <cell r="K2424">
            <v>3349639</v>
          </cell>
        </row>
        <row r="2425">
          <cell r="C2425">
            <v>325705000201</v>
          </cell>
          <cell r="K2425">
            <v>784579.4</v>
          </cell>
        </row>
        <row r="2426">
          <cell r="C2426">
            <v>325721000006</v>
          </cell>
          <cell r="K2426">
            <v>167393</v>
          </cell>
        </row>
        <row r="2427">
          <cell r="C2427">
            <v>325721000008</v>
          </cell>
          <cell r="K2427">
            <v>204380</v>
          </cell>
        </row>
        <row r="2428">
          <cell r="C2428">
            <v>325721000002</v>
          </cell>
          <cell r="K2428">
            <v>183527</v>
          </cell>
        </row>
        <row r="2429">
          <cell r="C2429">
            <v>325721000005</v>
          </cell>
          <cell r="K2429">
            <v>156967</v>
          </cell>
        </row>
        <row r="2430">
          <cell r="C2430">
            <v>325721000007</v>
          </cell>
          <cell r="K2430">
            <v>193954</v>
          </cell>
        </row>
        <row r="2431">
          <cell r="C2431">
            <v>325721000009</v>
          </cell>
          <cell r="K2431">
            <v>214806</v>
          </cell>
        </row>
        <row r="2432">
          <cell r="C2432">
            <v>42200301190</v>
          </cell>
          <cell r="K2432">
            <v>45</v>
          </cell>
        </row>
        <row r="2433">
          <cell r="C2433">
            <v>325723000035</v>
          </cell>
          <cell r="K2433">
            <v>8714.3341099999998</v>
          </cell>
        </row>
        <row r="2434">
          <cell r="C2434">
            <v>325723000036</v>
          </cell>
          <cell r="K2434">
            <v>9119.9758760000004</v>
          </cell>
        </row>
        <row r="2435">
          <cell r="C2435">
            <v>325723000033</v>
          </cell>
          <cell r="K2435">
            <v>9931.2594040000004</v>
          </cell>
        </row>
        <row r="2436">
          <cell r="C2436">
            <v>325707000074</v>
          </cell>
          <cell r="K2436">
            <v>363572.44</v>
          </cell>
        </row>
        <row r="2437">
          <cell r="C2437">
            <v>325723000034</v>
          </cell>
          <cell r="K2437">
            <v>9525.6176400000004</v>
          </cell>
        </row>
        <row r="2438">
          <cell r="C2438">
            <v>325715000045</v>
          </cell>
          <cell r="K2438">
            <v>305305</v>
          </cell>
        </row>
        <row r="2439">
          <cell r="C2439">
            <v>325705000207</v>
          </cell>
          <cell r="K2439">
            <v>504383</v>
          </cell>
        </row>
        <row r="2440">
          <cell r="C2440">
            <v>40900605100</v>
          </cell>
          <cell r="K2440">
            <v>433</v>
          </cell>
        </row>
        <row r="2441">
          <cell r="C2441">
            <v>325701000127</v>
          </cell>
          <cell r="K2441">
            <v>200390</v>
          </cell>
        </row>
        <row r="2442">
          <cell r="C2442">
            <v>325705000208</v>
          </cell>
          <cell r="K2442">
            <v>66022</v>
          </cell>
        </row>
        <row r="2443">
          <cell r="C2443">
            <v>325705000209</v>
          </cell>
          <cell r="K2443">
            <v>57222</v>
          </cell>
        </row>
        <row r="2444">
          <cell r="C2444" t="str">
            <v>5060S0640403</v>
          </cell>
          <cell r="K2444">
            <v>0</v>
          </cell>
        </row>
        <row r="2445">
          <cell r="C2445" t="str">
            <v>5060S0740402</v>
          </cell>
          <cell r="K2445">
            <v>0</v>
          </cell>
        </row>
        <row r="2446">
          <cell r="C2446" t="str">
            <v>5060S0840403</v>
          </cell>
          <cell r="K2446">
            <v>0</v>
          </cell>
        </row>
        <row r="2447">
          <cell r="C2447" t="str">
            <v>5060S0640402</v>
          </cell>
          <cell r="K2447">
            <v>0</v>
          </cell>
        </row>
        <row r="2448">
          <cell r="C2448" t="str">
            <v>5060S0740403</v>
          </cell>
          <cell r="K2448">
            <v>0</v>
          </cell>
        </row>
        <row r="2449">
          <cell r="C2449" t="str">
            <v>5060S0840402</v>
          </cell>
          <cell r="K2449">
            <v>0</v>
          </cell>
        </row>
        <row r="2450">
          <cell r="C2450" t="str">
            <v>5060S0470403</v>
          </cell>
          <cell r="K2450">
            <v>0</v>
          </cell>
        </row>
        <row r="2451">
          <cell r="C2451" t="str">
            <v>5060S0570403</v>
          </cell>
          <cell r="K2451">
            <v>0</v>
          </cell>
        </row>
        <row r="2452">
          <cell r="C2452" t="str">
            <v>5060S0670403</v>
          </cell>
          <cell r="K2452">
            <v>0</v>
          </cell>
        </row>
        <row r="2453">
          <cell r="C2453" t="str">
            <v>5060S0770403</v>
          </cell>
          <cell r="K2453">
            <v>0</v>
          </cell>
        </row>
        <row r="2454">
          <cell r="C2454" t="str">
            <v>5060S0870403</v>
          </cell>
          <cell r="K2454">
            <v>0</v>
          </cell>
        </row>
        <row r="2455">
          <cell r="C2455">
            <v>325724640403</v>
          </cell>
          <cell r="K2455">
            <v>2643082.6090000002</v>
          </cell>
        </row>
        <row r="2456">
          <cell r="C2456">
            <v>325724740403</v>
          </cell>
          <cell r="K2456">
            <v>2653914.6069999998</v>
          </cell>
        </row>
        <row r="2457">
          <cell r="C2457">
            <v>325724840403</v>
          </cell>
          <cell r="K2457">
            <v>2664746.605</v>
          </cell>
        </row>
        <row r="2458">
          <cell r="C2458">
            <v>325724640402</v>
          </cell>
          <cell r="K2458">
            <v>3336479.6090000002</v>
          </cell>
        </row>
        <row r="2459">
          <cell r="C2459">
            <v>325724740402</v>
          </cell>
          <cell r="K2459">
            <v>3347311.6069999998</v>
          </cell>
        </row>
        <row r="2460">
          <cell r="C2460">
            <v>325724840402</v>
          </cell>
          <cell r="K2460">
            <v>3358143.605</v>
          </cell>
        </row>
        <row r="2461">
          <cell r="C2461">
            <v>325724470403</v>
          </cell>
          <cell r="K2461">
            <v>2152696.9339999999</v>
          </cell>
        </row>
        <row r="2462">
          <cell r="C2462">
            <v>325724570403</v>
          </cell>
          <cell r="K2462">
            <v>2975744.6880000001</v>
          </cell>
        </row>
        <row r="2463">
          <cell r="C2463">
            <v>325724670403</v>
          </cell>
          <cell r="K2463">
            <v>2986576.6860000002</v>
          </cell>
        </row>
        <row r="2464">
          <cell r="C2464">
            <v>325724770403</v>
          </cell>
          <cell r="K2464">
            <v>2997408.6839999999</v>
          </cell>
        </row>
        <row r="2465">
          <cell r="C2465">
            <v>325724870403</v>
          </cell>
          <cell r="K2465">
            <v>3008240.6809999999</v>
          </cell>
        </row>
        <row r="2466">
          <cell r="C2466">
            <v>325720000092</v>
          </cell>
          <cell r="K2466">
            <v>127129.4</v>
          </cell>
        </row>
        <row r="2467">
          <cell r="C2467">
            <v>325720000093</v>
          </cell>
          <cell r="K2467">
            <v>219099.6</v>
          </cell>
        </row>
        <row r="2468">
          <cell r="C2468">
            <v>325720000094</v>
          </cell>
          <cell r="K2468">
            <v>261347.4</v>
          </cell>
        </row>
        <row r="2469">
          <cell r="C2469">
            <v>325720000095</v>
          </cell>
          <cell r="K2469">
            <v>163972.82</v>
          </cell>
        </row>
        <row r="2470">
          <cell r="C2470">
            <v>325720000096</v>
          </cell>
          <cell r="K2470">
            <v>143221.6</v>
          </cell>
        </row>
        <row r="2471">
          <cell r="C2471">
            <v>325720000062</v>
          </cell>
          <cell r="K2471">
            <v>203209.8</v>
          </cell>
        </row>
        <row r="2472">
          <cell r="C2472">
            <v>325720000064</v>
          </cell>
          <cell r="K2472">
            <v>225198.6</v>
          </cell>
        </row>
        <row r="2473">
          <cell r="C2473">
            <v>325720000066</v>
          </cell>
          <cell r="K2473">
            <v>264603.40000000002</v>
          </cell>
        </row>
        <row r="2474">
          <cell r="C2474">
            <v>325720000098</v>
          </cell>
          <cell r="K2474">
            <v>192797.4</v>
          </cell>
        </row>
        <row r="2475">
          <cell r="C2475">
            <v>325720000099</v>
          </cell>
          <cell r="K2475">
            <v>278991.59999999998</v>
          </cell>
        </row>
        <row r="2476">
          <cell r="C2476">
            <v>325720000087</v>
          </cell>
          <cell r="K2476">
            <v>298098.40000000002</v>
          </cell>
        </row>
        <row r="2477">
          <cell r="C2477">
            <v>325720000100</v>
          </cell>
          <cell r="K2477">
            <v>329977.5</v>
          </cell>
        </row>
        <row r="2478">
          <cell r="C2478">
            <v>325720000101</v>
          </cell>
          <cell r="K2478">
            <v>193529.60000000001</v>
          </cell>
        </row>
        <row r="2479">
          <cell r="C2479">
            <v>325720000102</v>
          </cell>
          <cell r="K2479">
            <v>196689.6</v>
          </cell>
        </row>
        <row r="2480">
          <cell r="C2480">
            <v>325720000085</v>
          </cell>
          <cell r="K2480">
            <v>258326.39999999999</v>
          </cell>
        </row>
        <row r="2481">
          <cell r="C2481">
            <v>325720000086</v>
          </cell>
          <cell r="K2481">
            <v>294742.8</v>
          </cell>
        </row>
        <row r="2482">
          <cell r="C2482">
            <v>325723000032</v>
          </cell>
          <cell r="K2482">
            <v>10336.901169999999</v>
          </cell>
        </row>
        <row r="2483">
          <cell r="C2483">
            <v>325724210200</v>
          </cell>
          <cell r="K2483">
            <v>978929.53009999997</v>
          </cell>
        </row>
        <row r="2484">
          <cell r="C2484">
            <v>325724210201</v>
          </cell>
          <cell r="K2484">
            <v>1604486.33</v>
          </cell>
        </row>
        <row r="2485">
          <cell r="C2485">
            <v>325724210202</v>
          </cell>
          <cell r="K2485">
            <v>1804486.33</v>
          </cell>
        </row>
        <row r="2486">
          <cell r="C2486">
            <v>325724210203</v>
          </cell>
          <cell r="K2486">
            <v>1195358.93</v>
          </cell>
        </row>
        <row r="2487">
          <cell r="C2487">
            <v>325724220200</v>
          </cell>
          <cell r="K2487">
            <v>999470.33109999995</v>
          </cell>
        </row>
        <row r="2488">
          <cell r="C2488">
            <v>325724220201</v>
          </cell>
          <cell r="K2488">
            <v>1711292.2290000001</v>
          </cell>
        </row>
        <row r="2489">
          <cell r="C2489">
            <v>325724220202</v>
          </cell>
          <cell r="K2489">
            <v>2128931.9300000002</v>
          </cell>
        </row>
        <row r="2490">
          <cell r="C2490">
            <v>325724220203</v>
          </cell>
          <cell r="K2490">
            <v>1375000</v>
          </cell>
        </row>
        <row r="2491">
          <cell r="C2491">
            <v>325724235200</v>
          </cell>
          <cell r="K2491">
            <v>1161454.93</v>
          </cell>
        </row>
        <row r="2492">
          <cell r="C2492">
            <v>325724235201</v>
          </cell>
          <cell r="K2492">
            <v>2008600</v>
          </cell>
        </row>
        <row r="2493">
          <cell r="C2493">
            <v>325724235400</v>
          </cell>
          <cell r="K2493">
            <v>2747580</v>
          </cell>
        </row>
        <row r="2494">
          <cell r="C2494">
            <v>325724235401</v>
          </cell>
          <cell r="K2494">
            <v>1896158</v>
          </cell>
        </row>
        <row r="2495">
          <cell r="C2495">
            <v>325724310200</v>
          </cell>
          <cell r="K2495">
            <v>1055410.0730000001</v>
          </cell>
        </row>
        <row r="2496">
          <cell r="C2496">
            <v>325724310201</v>
          </cell>
          <cell r="K2496">
            <v>1737953.473</v>
          </cell>
        </row>
        <row r="2497">
          <cell r="C2497">
            <v>325724310202</v>
          </cell>
          <cell r="K2497">
            <v>1955317.8729999999</v>
          </cell>
        </row>
        <row r="2498">
          <cell r="C2498">
            <v>325724310203</v>
          </cell>
          <cell r="K2498">
            <v>1271841.673</v>
          </cell>
        </row>
        <row r="2499">
          <cell r="C2499">
            <v>325724320203</v>
          </cell>
          <cell r="K2499">
            <v>1504163.673</v>
          </cell>
        </row>
        <row r="2500">
          <cell r="C2500">
            <v>325724320200</v>
          </cell>
          <cell r="K2500">
            <v>1142692.8729999999</v>
          </cell>
        </row>
        <row r="2501">
          <cell r="C2501">
            <v>325724320201</v>
          </cell>
          <cell r="K2501">
            <v>1912519.0730000001</v>
          </cell>
        </row>
        <row r="2502">
          <cell r="C2502">
            <v>325724320202</v>
          </cell>
          <cell r="K2502">
            <v>2216173.673</v>
          </cell>
        </row>
        <row r="2503">
          <cell r="C2503">
            <v>325724335400</v>
          </cell>
          <cell r="K2503">
            <v>1189695.473</v>
          </cell>
        </row>
        <row r="2504">
          <cell r="C2504">
            <v>325724335401</v>
          </cell>
          <cell r="K2504">
            <v>2773491.6</v>
          </cell>
        </row>
        <row r="2505">
          <cell r="C2505">
            <v>325724335402</v>
          </cell>
          <cell r="K2505">
            <v>2042359</v>
          </cell>
        </row>
        <row r="2506">
          <cell r="C2506">
            <v>325724335403</v>
          </cell>
          <cell r="K2506">
            <v>1909358</v>
          </cell>
        </row>
        <row r="2507">
          <cell r="C2507">
            <v>325724410200</v>
          </cell>
          <cell r="K2507">
            <v>1090554.23</v>
          </cell>
        </row>
        <row r="2508">
          <cell r="C2508">
            <v>325724410201</v>
          </cell>
          <cell r="K2508">
            <v>1307599.6299999999</v>
          </cell>
        </row>
        <row r="2509">
          <cell r="C2509">
            <v>325724410202</v>
          </cell>
          <cell r="K2509">
            <v>1759712.83</v>
          </cell>
        </row>
        <row r="2510">
          <cell r="C2510">
            <v>325724410203</v>
          </cell>
          <cell r="K2510">
            <v>1975528.43</v>
          </cell>
        </row>
        <row r="2511">
          <cell r="C2511">
            <v>325724420200</v>
          </cell>
          <cell r="K2511">
            <v>1178453.03</v>
          </cell>
        </row>
        <row r="2512">
          <cell r="C2512">
            <v>325724420201</v>
          </cell>
          <cell r="K2512">
            <v>1868278.43</v>
          </cell>
        </row>
        <row r="2513">
          <cell r="C2513">
            <v>325724420202</v>
          </cell>
          <cell r="K2513">
            <v>2157307.83</v>
          </cell>
        </row>
        <row r="2514">
          <cell r="C2514">
            <v>325724420203</v>
          </cell>
          <cell r="K2514">
            <v>1459113.63</v>
          </cell>
        </row>
        <row r="2515">
          <cell r="C2515">
            <v>325724435400</v>
          </cell>
          <cell r="K2515">
            <v>1291832.43</v>
          </cell>
        </row>
        <row r="2516">
          <cell r="C2516">
            <v>325724435401</v>
          </cell>
          <cell r="K2516">
            <v>2091832.43</v>
          </cell>
        </row>
        <row r="2517">
          <cell r="C2517">
            <v>325724435402</v>
          </cell>
          <cell r="K2517">
            <v>2791832.43</v>
          </cell>
        </row>
        <row r="2518">
          <cell r="C2518">
            <v>325724435403</v>
          </cell>
          <cell r="K2518">
            <v>1991832.43</v>
          </cell>
        </row>
        <row r="2519">
          <cell r="C2519">
            <v>325724510203</v>
          </cell>
          <cell r="K2519">
            <v>1328780.3729999999</v>
          </cell>
        </row>
        <row r="2520">
          <cell r="C2520">
            <v>325724510202</v>
          </cell>
          <cell r="K2520">
            <v>1983839.3729999999</v>
          </cell>
        </row>
        <row r="2521">
          <cell r="C2521">
            <v>325724510200</v>
          </cell>
          <cell r="K2521">
            <v>1038108.173</v>
          </cell>
        </row>
        <row r="2522">
          <cell r="C2522">
            <v>325724510201</v>
          </cell>
          <cell r="K2522">
            <v>1693166.973</v>
          </cell>
        </row>
        <row r="2523">
          <cell r="C2523">
            <v>325724520200</v>
          </cell>
          <cell r="K2523">
            <v>1125907.973</v>
          </cell>
        </row>
        <row r="2524">
          <cell r="C2524">
            <v>325724520201</v>
          </cell>
          <cell r="K2524">
            <v>1867732.5730000001</v>
          </cell>
        </row>
        <row r="2525">
          <cell r="C2525">
            <v>325724520202</v>
          </cell>
          <cell r="K2525">
            <v>2249203.3730000001</v>
          </cell>
        </row>
        <row r="2526">
          <cell r="C2526">
            <v>325724520203</v>
          </cell>
          <cell r="K2526">
            <v>1459962.5730000001</v>
          </cell>
        </row>
        <row r="2527">
          <cell r="C2527">
            <v>325724535400</v>
          </cell>
          <cell r="K2527">
            <v>1219169.6000000001</v>
          </cell>
        </row>
        <row r="2528">
          <cell r="C2528">
            <v>325724535401</v>
          </cell>
          <cell r="K2528">
            <v>2058003.2</v>
          </cell>
        </row>
        <row r="2529">
          <cell r="C2529">
            <v>325724535402</v>
          </cell>
          <cell r="K2529">
            <v>2789135.8</v>
          </cell>
        </row>
        <row r="2530">
          <cell r="C2530">
            <v>325724535403</v>
          </cell>
          <cell r="K2530">
            <v>1997358</v>
          </cell>
        </row>
        <row r="2531">
          <cell r="C2531">
            <v>325724620200</v>
          </cell>
          <cell r="K2531">
            <v>1251106.129</v>
          </cell>
        </row>
        <row r="2532">
          <cell r="C2532">
            <v>325724620201</v>
          </cell>
          <cell r="K2532">
            <v>1959770.129</v>
          </cell>
        </row>
        <row r="2533">
          <cell r="C2533">
            <v>325724620202</v>
          </cell>
          <cell r="K2533">
            <v>2309770.1290000002</v>
          </cell>
        </row>
        <row r="2534">
          <cell r="C2534">
            <v>325724620203</v>
          </cell>
          <cell r="K2534">
            <v>1612577.129</v>
          </cell>
        </row>
        <row r="2535">
          <cell r="C2535">
            <v>325724635200</v>
          </cell>
          <cell r="K2535">
            <v>1250145.129</v>
          </cell>
        </row>
        <row r="2536">
          <cell r="C2536">
            <v>325724635201</v>
          </cell>
          <cell r="K2536">
            <v>2125025.7289999998</v>
          </cell>
        </row>
        <row r="2537">
          <cell r="C2537">
            <v>325724635400</v>
          </cell>
          <cell r="K2537">
            <v>2812359</v>
          </cell>
        </row>
        <row r="2538">
          <cell r="C2538">
            <v>325724635401</v>
          </cell>
          <cell r="K2538">
            <v>2049961.7290000001</v>
          </cell>
        </row>
        <row r="2539">
          <cell r="C2539">
            <v>325724720200</v>
          </cell>
          <cell r="K2539">
            <v>1212704.085</v>
          </cell>
        </row>
        <row r="2540">
          <cell r="C2540">
            <v>325724720201</v>
          </cell>
          <cell r="K2540">
            <v>1912704.085</v>
          </cell>
        </row>
        <row r="2541">
          <cell r="C2541">
            <v>325724720202</v>
          </cell>
          <cell r="K2541">
            <v>2262704.085</v>
          </cell>
        </row>
        <row r="2542">
          <cell r="C2542">
            <v>325724720203</v>
          </cell>
          <cell r="K2542">
            <v>1572704.085</v>
          </cell>
        </row>
        <row r="2543">
          <cell r="C2543">
            <v>325724735400</v>
          </cell>
          <cell r="K2543">
            <v>1242509.3999999999</v>
          </cell>
        </row>
        <row r="2544">
          <cell r="C2544">
            <v>325724735401</v>
          </cell>
          <cell r="K2544">
            <v>2060498</v>
          </cell>
        </row>
        <row r="2545">
          <cell r="C2545">
            <v>325724735402</v>
          </cell>
          <cell r="K2545">
            <v>2788159</v>
          </cell>
        </row>
        <row r="2546">
          <cell r="C2546">
            <v>325724735403</v>
          </cell>
          <cell r="K2546">
            <v>1955283</v>
          </cell>
        </row>
        <row r="2547">
          <cell r="C2547">
            <v>325724835400</v>
          </cell>
          <cell r="K2547">
            <v>1262817.6410000001</v>
          </cell>
        </row>
        <row r="2548">
          <cell r="C2548">
            <v>325724835401</v>
          </cell>
          <cell r="K2548">
            <v>2069326.2409999999</v>
          </cell>
        </row>
        <row r="2549">
          <cell r="C2549">
            <v>325724835402</v>
          </cell>
          <cell r="K2549">
            <v>2803559</v>
          </cell>
        </row>
        <row r="2550">
          <cell r="C2550">
            <v>325723000006</v>
          </cell>
          <cell r="K2550">
            <v>115810.2</v>
          </cell>
        </row>
        <row r="2551">
          <cell r="C2551">
            <v>325724835403</v>
          </cell>
          <cell r="K2551">
            <v>2157447.6</v>
          </cell>
        </row>
        <row r="2552">
          <cell r="C2552">
            <v>325720000000</v>
          </cell>
          <cell r="K2552">
            <v>75131.8</v>
          </cell>
        </row>
        <row r="2553">
          <cell r="C2553">
            <v>325723000001</v>
          </cell>
          <cell r="K2553">
            <v>87935.8</v>
          </cell>
        </row>
        <row r="2554">
          <cell r="C2554">
            <v>325723000009</v>
          </cell>
          <cell r="K2554">
            <v>127791.6</v>
          </cell>
        </row>
        <row r="2555">
          <cell r="C2555">
            <v>325723000012</v>
          </cell>
          <cell r="K2555">
            <v>149645.20000000001</v>
          </cell>
        </row>
        <row r="2556">
          <cell r="C2556">
            <v>325723000015</v>
          </cell>
          <cell r="K2556">
            <v>151771.4</v>
          </cell>
        </row>
        <row r="2557">
          <cell r="C2557">
            <v>325720000036</v>
          </cell>
          <cell r="K2557">
            <v>80890.600000000006</v>
          </cell>
        </row>
        <row r="2558">
          <cell r="C2558">
            <v>325720000044</v>
          </cell>
          <cell r="K2558">
            <v>81390.600000000006</v>
          </cell>
        </row>
        <row r="2559">
          <cell r="C2559">
            <v>325720000052</v>
          </cell>
          <cell r="K2559">
            <v>151281.60000000001</v>
          </cell>
        </row>
        <row r="2560">
          <cell r="C2560">
            <v>325720000046</v>
          </cell>
          <cell r="K2560">
            <v>90996.4</v>
          </cell>
        </row>
        <row r="2561">
          <cell r="C2561">
            <v>325720000048</v>
          </cell>
          <cell r="K2561">
            <v>130943.8</v>
          </cell>
        </row>
        <row r="2562">
          <cell r="C2562">
            <v>325720000034</v>
          </cell>
          <cell r="K2562">
            <v>133474.20000000001</v>
          </cell>
        </row>
        <row r="2563">
          <cell r="C2563">
            <v>325720000054</v>
          </cell>
          <cell r="K2563">
            <v>153771.6</v>
          </cell>
        </row>
        <row r="2564">
          <cell r="C2564">
            <v>325723000018</v>
          </cell>
          <cell r="K2564">
            <v>178318.8</v>
          </cell>
        </row>
        <row r="2565">
          <cell r="C2565">
            <v>325720000068</v>
          </cell>
          <cell r="K2565">
            <v>103599.8</v>
          </cell>
        </row>
        <row r="2566">
          <cell r="C2566">
            <v>325720000069</v>
          </cell>
          <cell r="K2566">
            <v>114935.8</v>
          </cell>
        </row>
        <row r="2567">
          <cell r="C2567">
            <v>325720000070</v>
          </cell>
          <cell r="K2567">
            <v>147810.20000000001</v>
          </cell>
        </row>
        <row r="2568">
          <cell r="C2568">
            <v>325720000071</v>
          </cell>
          <cell r="K2568">
            <v>164791.6</v>
          </cell>
        </row>
        <row r="2569">
          <cell r="C2569">
            <v>325720000074</v>
          </cell>
          <cell r="K2569">
            <v>191645.2</v>
          </cell>
        </row>
        <row r="2570">
          <cell r="C2570">
            <v>325720000075</v>
          </cell>
          <cell r="K2570">
            <v>198771.4</v>
          </cell>
        </row>
        <row r="2571">
          <cell r="C2571">
            <v>325720000072</v>
          </cell>
          <cell r="K2571">
            <v>108711.8</v>
          </cell>
        </row>
        <row r="2572">
          <cell r="C2572">
            <v>325720000076</v>
          </cell>
          <cell r="K2572">
            <v>106390.6</v>
          </cell>
        </row>
        <row r="2573">
          <cell r="C2573">
            <v>325720000077</v>
          </cell>
          <cell r="K2573">
            <v>120996.4</v>
          </cell>
        </row>
        <row r="2574">
          <cell r="C2574">
            <v>325720000078</v>
          </cell>
          <cell r="K2574">
            <v>165943.79999999999</v>
          </cell>
        </row>
        <row r="2575">
          <cell r="C2575">
            <v>325720000097</v>
          </cell>
          <cell r="K2575">
            <v>170474.2</v>
          </cell>
        </row>
        <row r="2576">
          <cell r="C2576">
            <v>325720000082</v>
          </cell>
          <cell r="K2576">
            <v>193281.6</v>
          </cell>
        </row>
        <row r="2577">
          <cell r="C2577">
            <v>325720000081</v>
          </cell>
          <cell r="K2577">
            <v>200771.6</v>
          </cell>
        </row>
        <row r="2578">
          <cell r="C2578">
            <v>325720000080</v>
          </cell>
          <cell r="K2578">
            <v>230318.8</v>
          </cell>
        </row>
        <row r="2579">
          <cell r="C2579">
            <v>325722000018</v>
          </cell>
          <cell r="K2579">
            <v>479675.9</v>
          </cell>
        </row>
        <row r="2580">
          <cell r="C2580">
            <v>325722000019</v>
          </cell>
          <cell r="K2580">
            <v>851335.26459999999</v>
          </cell>
        </row>
        <row r="2581">
          <cell r="C2581">
            <v>325722000021</v>
          </cell>
          <cell r="K2581">
            <v>1485917.3119999999</v>
          </cell>
        </row>
        <row r="2582">
          <cell r="C2582">
            <v>325721000001</v>
          </cell>
          <cell r="K2582">
            <v>140833</v>
          </cell>
        </row>
        <row r="2583">
          <cell r="C2583">
            <v>325721000001</v>
          </cell>
          <cell r="K2583">
            <v>140833</v>
          </cell>
        </row>
        <row r="2584">
          <cell r="C2584">
            <v>2351746</v>
          </cell>
          <cell r="K2584">
            <v>19664</v>
          </cell>
        </row>
        <row r="2585">
          <cell r="C2585">
            <v>2233894</v>
          </cell>
          <cell r="K2585">
            <v>1696</v>
          </cell>
        </row>
        <row r="2586">
          <cell r="C2586">
            <v>2351817</v>
          </cell>
          <cell r="K2586">
            <v>9027</v>
          </cell>
        </row>
        <row r="2587">
          <cell r="C2587">
            <v>325724335402</v>
          </cell>
          <cell r="K2587">
            <v>1939351</v>
          </cell>
        </row>
        <row r="2588">
          <cell r="C2588">
            <v>325724435400</v>
          </cell>
          <cell r="K2588">
            <v>1248080</v>
          </cell>
        </row>
        <row r="2589">
          <cell r="C2589">
            <v>325724335403</v>
          </cell>
          <cell r="K2589">
            <v>1849051</v>
          </cell>
        </row>
        <row r="2590">
          <cell r="C2590">
            <v>325724335401</v>
          </cell>
          <cell r="K2590">
            <v>2600314</v>
          </cell>
        </row>
        <row r="2591">
          <cell r="C2591">
            <v>325724435401</v>
          </cell>
          <cell r="K2591">
            <v>2048080</v>
          </cell>
        </row>
        <row r="2592">
          <cell r="C2592">
            <v>325724435402</v>
          </cell>
          <cell r="K2592">
            <v>2748080</v>
          </cell>
        </row>
        <row r="2593">
          <cell r="C2593">
            <v>325724435403</v>
          </cell>
          <cell r="K2593">
            <v>1948080</v>
          </cell>
        </row>
        <row r="2594">
          <cell r="C2594">
            <v>84900212000</v>
          </cell>
          <cell r="K2594">
            <v>814</v>
          </cell>
        </row>
        <row r="2595">
          <cell r="C2595">
            <v>325724235401</v>
          </cell>
          <cell r="K2595">
            <v>1725507</v>
          </cell>
        </row>
        <row r="2596">
          <cell r="C2596">
            <v>325724235200</v>
          </cell>
          <cell r="K2596">
            <v>1138632.6000000001</v>
          </cell>
        </row>
        <row r="2597">
          <cell r="C2597">
            <v>325724235201</v>
          </cell>
          <cell r="K2597">
            <v>1956982</v>
          </cell>
        </row>
        <row r="2598">
          <cell r="C2598">
            <v>325724235400</v>
          </cell>
          <cell r="K2598">
            <v>2623828</v>
          </cell>
        </row>
        <row r="2599">
          <cell r="C2599">
            <v>325724335400</v>
          </cell>
          <cell r="K2599">
            <v>1155653</v>
          </cell>
        </row>
        <row r="2600">
          <cell r="C2600">
            <v>325701000128</v>
          </cell>
          <cell r="K2600">
            <v>212762.67</v>
          </cell>
        </row>
        <row r="2601">
          <cell r="C2601">
            <v>325721000028</v>
          </cell>
          <cell r="K2601">
            <v>30389</v>
          </cell>
        </row>
        <row r="2602">
          <cell r="C2602">
            <v>402001000473</v>
          </cell>
          <cell r="K2602">
            <v>134640</v>
          </cell>
        </row>
        <row r="2603">
          <cell r="C2603">
            <v>402001000474</v>
          </cell>
          <cell r="K2603">
            <v>167960</v>
          </cell>
        </row>
        <row r="2604">
          <cell r="C2604">
            <v>2351786</v>
          </cell>
          <cell r="K2604">
            <v>12100</v>
          </cell>
        </row>
        <row r="2605">
          <cell r="C2605">
            <v>325724620200</v>
          </cell>
          <cell r="K2605">
            <v>1186424</v>
          </cell>
        </row>
        <row r="2606">
          <cell r="C2606">
            <v>325724620201</v>
          </cell>
          <cell r="K2606">
            <v>1895088</v>
          </cell>
        </row>
        <row r="2607">
          <cell r="C2607">
            <v>325724210201</v>
          </cell>
          <cell r="K2607">
            <v>1581664</v>
          </cell>
        </row>
        <row r="2608">
          <cell r="C2608">
            <v>325724210200</v>
          </cell>
          <cell r="K2608">
            <v>956107</v>
          </cell>
        </row>
        <row r="2609">
          <cell r="C2609">
            <v>325724435402</v>
          </cell>
          <cell r="K2609">
            <v>2704384</v>
          </cell>
        </row>
        <row r="2610">
          <cell r="C2610">
            <v>325724320201</v>
          </cell>
          <cell r="K2610">
            <v>1878477</v>
          </cell>
        </row>
        <row r="2611">
          <cell r="C2611">
            <v>325724620202</v>
          </cell>
          <cell r="K2611">
            <v>2245088</v>
          </cell>
        </row>
        <row r="2612">
          <cell r="C2612">
            <v>325724835400</v>
          </cell>
          <cell r="K2612">
            <v>1187454</v>
          </cell>
        </row>
        <row r="2613">
          <cell r="C2613">
            <v>325724835403</v>
          </cell>
          <cell r="K2613">
            <v>1838676</v>
          </cell>
        </row>
        <row r="2614">
          <cell r="C2614">
            <v>325724410200</v>
          </cell>
          <cell r="K2614">
            <v>1046802</v>
          </cell>
        </row>
        <row r="2615">
          <cell r="C2615">
            <v>40992503104</v>
          </cell>
          <cell r="K2615">
            <v>102.08</v>
          </cell>
        </row>
        <row r="2616">
          <cell r="C2616">
            <v>325724310200</v>
          </cell>
          <cell r="K2616">
            <v>1021368</v>
          </cell>
        </row>
        <row r="2617">
          <cell r="C2617">
            <v>325724310201</v>
          </cell>
          <cell r="K2617">
            <v>1703911</v>
          </cell>
        </row>
        <row r="2618">
          <cell r="C2618">
            <v>325724310202</v>
          </cell>
          <cell r="K2618">
            <v>1921276</v>
          </cell>
        </row>
        <row r="2619">
          <cell r="C2619">
            <v>325724320200</v>
          </cell>
          <cell r="K2619">
            <v>1108651</v>
          </cell>
        </row>
        <row r="2620">
          <cell r="C2620">
            <v>325724410201</v>
          </cell>
          <cell r="K2620">
            <v>1263847</v>
          </cell>
        </row>
        <row r="2621">
          <cell r="C2621">
            <v>325724410202</v>
          </cell>
          <cell r="K2621">
            <v>1715960</v>
          </cell>
        </row>
        <row r="2622">
          <cell r="C2622">
            <v>325724410203</v>
          </cell>
          <cell r="K2622">
            <v>1931776</v>
          </cell>
        </row>
        <row r="2623">
          <cell r="C2623">
            <v>325724420200</v>
          </cell>
          <cell r="K2623">
            <v>1134701</v>
          </cell>
        </row>
        <row r="2624">
          <cell r="C2624">
            <v>325724420201</v>
          </cell>
          <cell r="K2624">
            <v>1824526</v>
          </cell>
        </row>
        <row r="2625">
          <cell r="C2625">
            <v>325724420202</v>
          </cell>
          <cell r="K2625">
            <v>2113555</v>
          </cell>
        </row>
        <row r="2626">
          <cell r="C2626">
            <v>325724420203</v>
          </cell>
          <cell r="K2626">
            <v>1415361</v>
          </cell>
        </row>
        <row r="2627">
          <cell r="C2627">
            <v>325724510200</v>
          </cell>
          <cell r="K2627">
            <v>983138</v>
          </cell>
        </row>
        <row r="2628">
          <cell r="C2628">
            <v>325724510201</v>
          </cell>
          <cell r="K2628">
            <v>1638197</v>
          </cell>
        </row>
        <row r="2629">
          <cell r="C2629">
            <v>325724520200</v>
          </cell>
          <cell r="K2629">
            <v>1070938</v>
          </cell>
        </row>
        <row r="2630">
          <cell r="C2630">
            <v>325724520201</v>
          </cell>
          <cell r="K2630">
            <v>1812762</v>
          </cell>
        </row>
        <row r="2631">
          <cell r="C2631">
            <v>32100260201</v>
          </cell>
          <cell r="K2631">
            <v>3740</v>
          </cell>
        </row>
        <row r="2632">
          <cell r="C2632">
            <v>325701000100</v>
          </cell>
          <cell r="K2632">
            <v>112504</v>
          </cell>
        </row>
        <row r="2633">
          <cell r="C2633">
            <v>325711000243</v>
          </cell>
          <cell r="K2633">
            <v>165766</v>
          </cell>
        </row>
        <row r="2634">
          <cell r="C2634">
            <v>325711000239</v>
          </cell>
          <cell r="K2634">
            <v>180180</v>
          </cell>
        </row>
        <row r="2635">
          <cell r="C2635">
            <v>850000400032</v>
          </cell>
          <cell r="K2635">
            <v>650000</v>
          </cell>
        </row>
        <row r="2636">
          <cell r="C2636">
            <v>325705000210</v>
          </cell>
          <cell r="K2636">
            <v>21340000</v>
          </cell>
        </row>
        <row r="2637">
          <cell r="C2637">
            <v>325711000265</v>
          </cell>
          <cell r="K2637">
            <v>5500000</v>
          </cell>
        </row>
        <row r="2638">
          <cell r="C2638">
            <v>402001000651</v>
          </cell>
          <cell r="K2638">
            <v>109393.878</v>
          </cell>
        </row>
        <row r="2639">
          <cell r="C2639">
            <v>325720000105</v>
          </cell>
          <cell r="K2639">
            <v>296444</v>
          </cell>
        </row>
        <row r="2640">
          <cell r="C2640">
            <v>325711000262</v>
          </cell>
          <cell r="K2640">
            <v>124000</v>
          </cell>
        </row>
        <row r="2641">
          <cell r="C2641">
            <v>402001000640</v>
          </cell>
          <cell r="K2641">
            <v>88010</v>
          </cell>
        </row>
        <row r="2642">
          <cell r="C2642" t="str">
            <v>5055T301200C</v>
          </cell>
          <cell r="K2642">
            <v>0</v>
          </cell>
        </row>
        <row r="2643">
          <cell r="C2643">
            <v>274627012002</v>
          </cell>
          <cell r="K2643">
            <v>87563</v>
          </cell>
        </row>
        <row r="2644">
          <cell r="C2644" t="str">
            <v>5055T301200B</v>
          </cell>
          <cell r="K2644">
            <v>0</v>
          </cell>
        </row>
        <row r="2645">
          <cell r="C2645">
            <v>274612012000</v>
          </cell>
          <cell r="K2645">
            <v>28900</v>
          </cell>
        </row>
        <row r="2646">
          <cell r="C2646">
            <v>274615012000</v>
          </cell>
          <cell r="K2646">
            <v>12800</v>
          </cell>
        </row>
        <row r="2647">
          <cell r="C2647" t="str">
            <v>5055T301200A</v>
          </cell>
          <cell r="K2647">
            <v>0</v>
          </cell>
        </row>
        <row r="2648">
          <cell r="C2648">
            <v>271904080707</v>
          </cell>
          <cell r="K2648">
            <v>93010</v>
          </cell>
        </row>
        <row r="2649">
          <cell r="C2649">
            <v>402001000756</v>
          </cell>
          <cell r="K2649">
            <v>13200</v>
          </cell>
        </row>
        <row r="2650">
          <cell r="C2650">
            <v>354200030701</v>
          </cell>
          <cell r="K2650">
            <v>178251</v>
          </cell>
        </row>
        <row r="2651">
          <cell r="C2651">
            <v>271904150700</v>
          </cell>
          <cell r="K2651">
            <v>436589</v>
          </cell>
        </row>
        <row r="2652">
          <cell r="C2652" t="str">
            <v>5055E123011G</v>
          </cell>
          <cell r="K2652">
            <v>0</v>
          </cell>
        </row>
        <row r="2653">
          <cell r="C2653">
            <v>400500500078</v>
          </cell>
          <cell r="K2653">
            <v>8500</v>
          </cell>
        </row>
        <row r="2654">
          <cell r="C2654" t="str">
            <v>5055T301200P</v>
          </cell>
          <cell r="K2654">
            <v>0</v>
          </cell>
        </row>
        <row r="2655">
          <cell r="C2655">
            <v>274011001203</v>
          </cell>
          <cell r="K2655">
            <v>45000</v>
          </cell>
        </row>
        <row r="2656">
          <cell r="C2656" t="str">
            <v>5060T1120003</v>
          </cell>
          <cell r="K2656">
            <v>0</v>
          </cell>
        </row>
        <row r="2657">
          <cell r="C2657" t="str">
            <v>5050T1120003</v>
          </cell>
          <cell r="K2657">
            <v>0</v>
          </cell>
        </row>
        <row r="2658">
          <cell r="C2658">
            <v>274601120001</v>
          </cell>
          <cell r="K2658">
            <v>1567944</v>
          </cell>
        </row>
        <row r="2659">
          <cell r="C2659" t="str">
            <v>5055T112001E</v>
          </cell>
          <cell r="K2659">
            <v>0</v>
          </cell>
        </row>
        <row r="2660">
          <cell r="C2660">
            <v>274603120001</v>
          </cell>
          <cell r="K2660">
            <v>335838</v>
          </cell>
        </row>
        <row r="2661">
          <cell r="C2661" t="str">
            <v>5055T106800C</v>
          </cell>
          <cell r="K2661">
            <v>0</v>
          </cell>
        </row>
        <row r="2662">
          <cell r="C2662">
            <v>274615068004</v>
          </cell>
          <cell r="K2662">
            <v>567178</v>
          </cell>
        </row>
        <row r="2663">
          <cell r="C2663" t="str">
            <v>5055T106800P</v>
          </cell>
          <cell r="K2663">
            <v>0</v>
          </cell>
        </row>
        <row r="2664">
          <cell r="C2664">
            <v>274011006800</v>
          </cell>
          <cell r="K2664">
            <v>15500</v>
          </cell>
        </row>
        <row r="2665">
          <cell r="C2665" t="str">
            <v>5055T106800I</v>
          </cell>
          <cell r="K2665">
            <v>0</v>
          </cell>
        </row>
        <row r="2666">
          <cell r="C2666">
            <v>274616068001</v>
          </cell>
          <cell r="K2666">
            <v>15744</v>
          </cell>
        </row>
        <row r="2667">
          <cell r="C2667">
            <v>274009310035</v>
          </cell>
          <cell r="K2667">
            <v>30000</v>
          </cell>
        </row>
        <row r="2668">
          <cell r="C2668" t="str">
            <v>5055T112001A</v>
          </cell>
          <cell r="K2668">
            <v>0</v>
          </cell>
        </row>
        <row r="2669">
          <cell r="C2669">
            <v>274003207610</v>
          </cell>
          <cell r="K2669">
            <v>434169</v>
          </cell>
        </row>
        <row r="2670">
          <cell r="C2670" t="str">
            <v>5055T106800B</v>
          </cell>
          <cell r="K2670">
            <v>0</v>
          </cell>
        </row>
        <row r="2671">
          <cell r="C2671" t="str">
            <v>5060B0508040</v>
          </cell>
          <cell r="K2671">
            <v>0</v>
          </cell>
        </row>
        <row r="2672">
          <cell r="C2672" t="str">
            <v>5050B0508040</v>
          </cell>
          <cell r="K2672">
            <v>0</v>
          </cell>
        </row>
        <row r="2673">
          <cell r="C2673" t="str">
            <v>5055B050804C</v>
          </cell>
          <cell r="K2673">
            <v>0</v>
          </cell>
        </row>
        <row r="2674">
          <cell r="C2674" t="str">
            <v>5055B050804E</v>
          </cell>
          <cell r="K2674">
            <v>0</v>
          </cell>
        </row>
        <row r="2675">
          <cell r="C2675">
            <v>100203026212</v>
          </cell>
          <cell r="K2675">
            <v>2712</v>
          </cell>
        </row>
        <row r="2676">
          <cell r="C2676">
            <v>320000000003</v>
          </cell>
          <cell r="K2676">
            <v>3166</v>
          </cell>
        </row>
        <row r="2677">
          <cell r="C2677" t="str">
            <v>5055B050804F</v>
          </cell>
          <cell r="K2677">
            <v>0</v>
          </cell>
        </row>
        <row r="2678">
          <cell r="C2678">
            <v>121663000034</v>
          </cell>
          <cell r="K2678">
            <v>37218</v>
          </cell>
        </row>
        <row r="2679">
          <cell r="C2679">
            <v>284702506005</v>
          </cell>
          <cell r="K2679">
            <v>2250</v>
          </cell>
        </row>
        <row r="2680">
          <cell r="C2680">
            <v>261202005006</v>
          </cell>
          <cell r="K2680">
            <v>74260</v>
          </cell>
        </row>
        <row r="2681">
          <cell r="C2681">
            <v>100203034321</v>
          </cell>
          <cell r="K2681">
            <v>7971</v>
          </cell>
        </row>
        <row r="2682">
          <cell r="C2682">
            <v>100203034388</v>
          </cell>
          <cell r="K2682">
            <v>24100</v>
          </cell>
        </row>
        <row r="2683">
          <cell r="C2683">
            <v>254604501222</v>
          </cell>
          <cell r="K2683">
            <v>11582</v>
          </cell>
        </row>
        <row r="2684">
          <cell r="C2684">
            <v>731102350608</v>
          </cell>
          <cell r="K2684">
            <v>6141</v>
          </cell>
        </row>
        <row r="2685">
          <cell r="C2685">
            <v>504108073010</v>
          </cell>
          <cell r="K2685">
            <v>572462</v>
          </cell>
        </row>
        <row r="2686">
          <cell r="C2686">
            <v>882401600000</v>
          </cell>
          <cell r="K2686">
            <v>1859649</v>
          </cell>
        </row>
        <row r="2687">
          <cell r="C2687">
            <v>743000600023</v>
          </cell>
          <cell r="K2687">
            <v>55660</v>
          </cell>
        </row>
        <row r="2688">
          <cell r="C2688">
            <v>402001000797</v>
          </cell>
          <cell r="K2688">
            <v>58000</v>
          </cell>
        </row>
        <row r="2689">
          <cell r="C2689">
            <v>100203026218</v>
          </cell>
          <cell r="K2689">
            <v>3782</v>
          </cell>
        </row>
        <row r="2690">
          <cell r="C2690" t="str">
            <v>5050T3012000</v>
          </cell>
          <cell r="K2690">
            <v>0</v>
          </cell>
        </row>
        <row r="2691">
          <cell r="C2691">
            <v>121663400003</v>
          </cell>
          <cell r="K2691">
            <v>17262</v>
          </cell>
        </row>
        <row r="2692">
          <cell r="C2692">
            <v>121663150001</v>
          </cell>
          <cell r="K2692">
            <v>38712</v>
          </cell>
        </row>
        <row r="2693">
          <cell r="C2693" t="str">
            <v>5060T3012000</v>
          </cell>
          <cell r="K2693">
            <v>0</v>
          </cell>
        </row>
        <row r="2694">
          <cell r="C2694">
            <v>274601012000</v>
          </cell>
          <cell r="K2694">
            <v>686000</v>
          </cell>
        </row>
        <row r="2695">
          <cell r="C2695">
            <v>325708000005</v>
          </cell>
          <cell r="K2695">
            <v>898700</v>
          </cell>
        </row>
        <row r="2696">
          <cell r="C2696">
            <v>325721000029</v>
          </cell>
          <cell r="K2696">
            <v>1530000</v>
          </cell>
        </row>
        <row r="2697">
          <cell r="C2697">
            <v>325721000030</v>
          </cell>
          <cell r="K2697">
            <v>1469000</v>
          </cell>
        </row>
        <row r="2698">
          <cell r="C2698">
            <v>280300635110</v>
          </cell>
          <cell r="K2698">
            <v>522</v>
          </cell>
        </row>
        <row r="2699">
          <cell r="C2699">
            <v>402001000828</v>
          </cell>
          <cell r="K2699">
            <v>107342.39999999999</v>
          </cell>
        </row>
        <row r="2700">
          <cell r="C2700">
            <v>170880001572</v>
          </cell>
          <cell r="K2700">
            <v>5100</v>
          </cell>
        </row>
        <row r="2701">
          <cell r="C2701">
            <v>325703000025</v>
          </cell>
          <cell r="K2701">
            <v>3630000</v>
          </cell>
        </row>
        <row r="2702">
          <cell r="C2702">
            <v>325711000260</v>
          </cell>
          <cell r="K2702">
            <v>100000</v>
          </cell>
        </row>
        <row r="2703">
          <cell r="C2703">
            <v>402003000365</v>
          </cell>
          <cell r="K2703">
            <v>49450</v>
          </cell>
        </row>
        <row r="2704">
          <cell r="C2704">
            <v>324522300701</v>
          </cell>
          <cell r="K2704">
            <v>6907</v>
          </cell>
        </row>
        <row r="2705">
          <cell r="C2705">
            <v>325701000129</v>
          </cell>
          <cell r="K2705">
            <v>160312.70000000001</v>
          </cell>
        </row>
        <row r="2706">
          <cell r="C2706">
            <v>40992503102</v>
          </cell>
          <cell r="K2706">
            <v>115</v>
          </cell>
        </row>
        <row r="2707">
          <cell r="C2707">
            <v>33010307</v>
          </cell>
          <cell r="K2707">
            <v>6468</v>
          </cell>
        </row>
        <row r="2708">
          <cell r="C2708">
            <v>40802545000</v>
          </cell>
          <cell r="K2708">
            <v>124</v>
          </cell>
        </row>
        <row r="2709">
          <cell r="C2709">
            <v>743003800055</v>
          </cell>
          <cell r="K2709">
            <v>104000</v>
          </cell>
        </row>
        <row r="2710">
          <cell r="C2710">
            <v>340101000026</v>
          </cell>
          <cell r="K2710">
            <v>2002</v>
          </cell>
        </row>
        <row r="2711">
          <cell r="C2711">
            <v>340101000025</v>
          </cell>
          <cell r="K2711">
            <v>400</v>
          </cell>
        </row>
        <row r="2712">
          <cell r="C2712">
            <v>325711000233</v>
          </cell>
          <cell r="K2712">
            <v>900</v>
          </cell>
        </row>
        <row r="2713">
          <cell r="C2713">
            <v>325706000076</v>
          </cell>
          <cell r="K2713">
            <v>11000</v>
          </cell>
        </row>
        <row r="2714">
          <cell r="C2714">
            <v>120000000145</v>
          </cell>
          <cell r="K2714">
            <v>1089</v>
          </cell>
        </row>
        <row r="2715">
          <cell r="C2715">
            <v>122411000417</v>
          </cell>
          <cell r="K2715">
            <v>24500</v>
          </cell>
        </row>
        <row r="2716">
          <cell r="C2716">
            <v>325701000128</v>
          </cell>
          <cell r="K2716">
            <v>220283.8</v>
          </cell>
        </row>
        <row r="2717">
          <cell r="C2717">
            <v>120000000157</v>
          </cell>
          <cell r="K2717">
            <v>100069</v>
          </cell>
        </row>
        <row r="2718">
          <cell r="C2718">
            <v>114300000006</v>
          </cell>
          <cell r="K2718">
            <v>10113</v>
          </cell>
        </row>
        <row r="2719">
          <cell r="C2719">
            <v>120000000144</v>
          </cell>
          <cell r="K2719">
            <v>2251</v>
          </cell>
        </row>
        <row r="2720">
          <cell r="C2720">
            <v>120000000150</v>
          </cell>
          <cell r="K2720">
            <v>141</v>
          </cell>
        </row>
        <row r="2721">
          <cell r="C2721">
            <v>120000000156</v>
          </cell>
          <cell r="K2721">
            <v>3949</v>
          </cell>
        </row>
        <row r="2722">
          <cell r="C2722">
            <v>274001012506</v>
          </cell>
          <cell r="K2722">
            <v>126751</v>
          </cell>
        </row>
        <row r="2723">
          <cell r="C2723">
            <v>34007000304</v>
          </cell>
          <cell r="K2723">
            <v>39647</v>
          </cell>
        </row>
        <row r="2724">
          <cell r="C2724">
            <v>661305001000</v>
          </cell>
          <cell r="K2724">
            <v>109534</v>
          </cell>
        </row>
        <row r="2725">
          <cell r="C2725">
            <v>274001012000</v>
          </cell>
          <cell r="K2725">
            <v>322918</v>
          </cell>
        </row>
        <row r="2726">
          <cell r="C2726" t="str">
            <v>5055B050804D</v>
          </cell>
          <cell r="K2726">
            <v>0</v>
          </cell>
        </row>
        <row r="2727">
          <cell r="C2727">
            <v>32416003000</v>
          </cell>
          <cell r="K2727">
            <v>19311</v>
          </cell>
        </row>
        <row r="2728">
          <cell r="C2728">
            <v>122120000077</v>
          </cell>
          <cell r="K2728">
            <v>5302</v>
          </cell>
        </row>
        <row r="2729">
          <cell r="C2729">
            <v>340101030001</v>
          </cell>
          <cell r="K2729">
            <v>2073810</v>
          </cell>
        </row>
        <row r="2730">
          <cell r="C2730">
            <v>340101030002</v>
          </cell>
          <cell r="K2730">
            <v>1057760</v>
          </cell>
        </row>
        <row r="2731">
          <cell r="C2731">
            <v>120000000158</v>
          </cell>
          <cell r="K2731">
            <v>1593</v>
          </cell>
        </row>
        <row r="2732">
          <cell r="C2732">
            <v>120000000165</v>
          </cell>
          <cell r="K2732">
            <v>418</v>
          </cell>
        </row>
        <row r="2733">
          <cell r="C2733">
            <v>122215858118</v>
          </cell>
          <cell r="K2733">
            <v>484</v>
          </cell>
        </row>
        <row r="2734">
          <cell r="C2734">
            <v>122300000003</v>
          </cell>
          <cell r="K2734">
            <v>156</v>
          </cell>
        </row>
        <row r="2735">
          <cell r="C2735">
            <v>122300000004</v>
          </cell>
          <cell r="K2735">
            <v>1140</v>
          </cell>
        </row>
        <row r="2736">
          <cell r="C2736">
            <v>122300000005</v>
          </cell>
          <cell r="K2736">
            <v>147</v>
          </cell>
        </row>
        <row r="2737">
          <cell r="C2737">
            <v>122310000644</v>
          </cell>
          <cell r="K2737">
            <v>4822</v>
          </cell>
        </row>
        <row r="2738">
          <cell r="C2738">
            <v>122610300018</v>
          </cell>
          <cell r="K2738">
            <v>2570</v>
          </cell>
        </row>
        <row r="2739">
          <cell r="C2739">
            <v>122630000016</v>
          </cell>
          <cell r="K2739">
            <v>702</v>
          </cell>
        </row>
        <row r="2740">
          <cell r="C2740">
            <v>180300129200</v>
          </cell>
          <cell r="K2740">
            <v>42654</v>
          </cell>
        </row>
        <row r="2741">
          <cell r="C2741">
            <v>180910087050</v>
          </cell>
          <cell r="K2741">
            <v>19501</v>
          </cell>
        </row>
        <row r="2742">
          <cell r="C2742">
            <v>181010085050</v>
          </cell>
          <cell r="K2742">
            <v>3476</v>
          </cell>
        </row>
        <row r="2743">
          <cell r="C2743">
            <v>181419090000</v>
          </cell>
          <cell r="K2743">
            <v>4871</v>
          </cell>
        </row>
        <row r="2744">
          <cell r="C2744">
            <v>231450546010</v>
          </cell>
          <cell r="K2744">
            <v>319</v>
          </cell>
        </row>
        <row r="2745">
          <cell r="C2745">
            <v>274012000063</v>
          </cell>
          <cell r="K2745">
            <v>1705</v>
          </cell>
        </row>
        <row r="2746">
          <cell r="C2746">
            <v>274012000064</v>
          </cell>
          <cell r="K2746">
            <v>1067</v>
          </cell>
        </row>
        <row r="2747">
          <cell r="C2747">
            <v>340101040005</v>
          </cell>
          <cell r="K2747">
            <v>18056</v>
          </cell>
        </row>
        <row r="2748">
          <cell r="C2748">
            <v>92800004086</v>
          </cell>
          <cell r="K2748">
            <v>4360</v>
          </cell>
        </row>
        <row r="2749">
          <cell r="C2749">
            <v>92800004085</v>
          </cell>
          <cell r="K2749">
            <v>3510</v>
          </cell>
        </row>
        <row r="2750">
          <cell r="C2750">
            <v>103103000459</v>
          </cell>
          <cell r="K2750">
            <v>374.07065039999998</v>
          </cell>
        </row>
        <row r="2751">
          <cell r="C2751">
            <v>325713000016</v>
          </cell>
          <cell r="K2751">
            <v>7000</v>
          </cell>
        </row>
        <row r="2752">
          <cell r="C2752">
            <v>32100260312</v>
          </cell>
          <cell r="K2752">
            <v>5632</v>
          </cell>
        </row>
        <row r="2753">
          <cell r="C2753">
            <v>237738500034</v>
          </cell>
          <cell r="K2753">
            <v>3250</v>
          </cell>
        </row>
        <row r="2754">
          <cell r="C2754">
            <v>325711000306</v>
          </cell>
          <cell r="K2754">
            <v>93043</v>
          </cell>
        </row>
        <row r="2755">
          <cell r="C2755">
            <v>325705000215</v>
          </cell>
          <cell r="K2755">
            <v>70000</v>
          </cell>
        </row>
        <row r="2756">
          <cell r="C2756">
            <v>325705000214</v>
          </cell>
          <cell r="K2756">
            <v>677528</v>
          </cell>
        </row>
        <row r="2757">
          <cell r="C2757">
            <v>850000350006</v>
          </cell>
          <cell r="K2757">
            <v>780000</v>
          </cell>
        </row>
        <row r="2758">
          <cell r="C2758">
            <v>325705000215</v>
          </cell>
          <cell r="K2758">
            <v>73920</v>
          </cell>
        </row>
        <row r="2759">
          <cell r="C2759">
            <v>325724000010</v>
          </cell>
          <cell r="K2759">
            <v>73920</v>
          </cell>
        </row>
        <row r="2760">
          <cell r="C2760">
            <v>325712000025</v>
          </cell>
          <cell r="K2760">
            <v>8000</v>
          </cell>
        </row>
        <row r="2761">
          <cell r="C2761" t="str">
            <v>0000F2155166</v>
          </cell>
          <cell r="K2761">
            <v>114555</v>
          </cell>
        </row>
        <row r="2762">
          <cell r="C2762">
            <v>325712000013</v>
          </cell>
          <cell r="K2762">
            <v>7800</v>
          </cell>
        </row>
        <row r="2763">
          <cell r="C2763">
            <v>271921004218</v>
          </cell>
          <cell r="K2763">
            <v>2600</v>
          </cell>
        </row>
        <row r="2764">
          <cell r="C2764" t="str">
            <v>ORDVERDCM102</v>
          </cell>
          <cell r="K2764">
            <v>4005560.85</v>
          </cell>
        </row>
        <row r="2765">
          <cell r="C2765" t="str">
            <v>ORDVERDCM104</v>
          </cell>
          <cell r="K2765">
            <v>1288614.8</v>
          </cell>
        </row>
        <row r="2766">
          <cell r="C2766" t="str">
            <v>ORDVERDCM100</v>
          </cell>
          <cell r="K2766">
            <v>388511.2</v>
          </cell>
        </row>
        <row r="2767">
          <cell r="C2767" t="str">
            <v>5050T1021000</v>
          </cell>
          <cell r="K2767">
            <v>0</v>
          </cell>
        </row>
        <row r="2768">
          <cell r="C2768" t="str">
            <v>5055T102100E</v>
          </cell>
          <cell r="K2768">
            <v>0</v>
          </cell>
        </row>
        <row r="2769">
          <cell r="C2769">
            <v>743000600004</v>
          </cell>
          <cell r="K2769">
            <v>78240</v>
          </cell>
        </row>
        <row r="2770">
          <cell r="C2770" t="str">
            <v>5060T1021000</v>
          </cell>
          <cell r="K2770">
            <v>0</v>
          </cell>
        </row>
        <row r="2771">
          <cell r="C2771">
            <v>325707000073</v>
          </cell>
          <cell r="K2771">
            <v>115000</v>
          </cell>
        </row>
        <row r="2772">
          <cell r="C2772">
            <v>325707000070</v>
          </cell>
          <cell r="K2772">
            <v>151000</v>
          </cell>
        </row>
        <row r="2773">
          <cell r="C2773">
            <v>325707000072</v>
          </cell>
          <cell r="K2773">
            <v>130000</v>
          </cell>
        </row>
        <row r="2774">
          <cell r="C2774">
            <v>402001000641</v>
          </cell>
          <cell r="K2774">
            <v>1000150</v>
          </cell>
        </row>
        <row r="2775">
          <cell r="C2775" t="str">
            <v>5055T102102A</v>
          </cell>
          <cell r="K2775">
            <v>0</v>
          </cell>
        </row>
        <row r="2776">
          <cell r="C2776">
            <v>274601021000</v>
          </cell>
          <cell r="K2776">
            <v>717066</v>
          </cell>
        </row>
        <row r="2777">
          <cell r="C2777">
            <v>274603021003</v>
          </cell>
          <cell r="K2777">
            <v>168504</v>
          </cell>
        </row>
        <row r="2778">
          <cell r="C2778">
            <v>247625015000</v>
          </cell>
          <cell r="K2778">
            <v>0</v>
          </cell>
        </row>
        <row r="2779">
          <cell r="C2779">
            <v>325718000003</v>
          </cell>
          <cell r="K2779">
            <v>654</v>
          </cell>
        </row>
        <row r="2780">
          <cell r="C2780">
            <v>14181251</v>
          </cell>
          <cell r="K2780">
            <v>326</v>
          </cell>
        </row>
        <row r="2781">
          <cell r="C2781">
            <v>14181260</v>
          </cell>
          <cell r="K2781">
            <v>4</v>
          </cell>
        </row>
        <row r="2782">
          <cell r="C2782">
            <v>19030685</v>
          </cell>
          <cell r="K2782">
            <v>294</v>
          </cell>
        </row>
        <row r="2783">
          <cell r="C2783" t="str">
            <v>5055B300804G</v>
          </cell>
          <cell r="K2783">
            <v>0</v>
          </cell>
        </row>
        <row r="2784">
          <cell r="C2784" t="str">
            <v>5055B300604E</v>
          </cell>
          <cell r="K2784">
            <v>0</v>
          </cell>
        </row>
        <row r="2785">
          <cell r="C2785" t="str">
            <v>5060B3006040</v>
          </cell>
          <cell r="K2785">
            <v>0</v>
          </cell>
        </row>
        <row r="2786">
          <cell r="C2786" t="str">
            <v>5050B3006040</v>
          </cell>
          <cell r="K2786">
            <v>0</v>
          </cell>
        </row>
        <row r="2787">
          <cell r="C2787">
            <v>884433006001</v>
          </cell>
          <cell r="K2787">
            <v>1364859</v>
          </cell>
        </row>
        <row r="2788">
          <cell r="C2788">
            <v>274013000503</v>
          </cell>
          <cell r="K2788">
            <v>299.98771199999999</v>
          </cell>
        </row>
        <row r="2789">
          <cell r="C2789">
            <v>274013000714</v>
          </cell>
          <cell r="K2789">
            <v>2343.2727359999999</v>
          </cell>
        </row>
        <row r="2790">
          <cell r="C2790">
            <v>274013000746</v>
          </cell>
          <cell r="K2790">
            <v>1138.1315999999999</v>
          </cell>
        </row>
        <row r="2791">
          <cell r="C2791">
            <v>274013000468</v>
          </cell>
          <cell r="K2791">
            <v>4816.7972159999999</v>
          </cell>
        </row>
        <row r="2792">
          <cell r="C2792">
            <v>274013000740</v>
          </cell>
          <cell r="K2792">
            <v>1778.65032</v>
          </cell>
        </row>
        <row r="2793">
          <cell r="C2793">
            <v>274013000728</v>
          </cell>
          <cell r="K2793">
            <v>2558.6016</v>
          </cell>
        </row>
        <row r="2794">
          <cell r="C2794">
            <v>170880003863</v>
          </cell>
          <cell r="K2794">
            <v>2558.6016</v>
          </cell>
        </row>
        <row r="2795">
          <cell r="C2795">
            <v>32404002010</v>
          </cell>
          <cell r="K2795">
            <v>14760</v>
          </cell>
        </row>
        <row r="2796">
          <cell r="C2796">
            <v>271921010022</v>
          </cell>
          <cell r="K2796">
            <v>3200</v>
          </cell>
        </row>
        <row r="2797">
          <cell r="C2797">
            <v>325702000044</v>
          </cell>
          <cell r="K2797">
            <v>5056</v>
          </cell>
        </row>
        <row r="2798">
          <cell r="C2798">
            <v>402001000139</v>
          </cell>
          <cell r="K2798">
            <v>386700</v>
          </cell>
        </row>
        <row r="2799">
          <cell r="C2799">
            <v>402001000139</v>
          </cell>
          <cell r="K2799">
            <v>2971618</v>
          </cell>
        </row>
        <row r="2800">
          <cell r="C2800">
            <v>325721000031</v>
          </cell>
          <cell r="K2800">
            <v>1650342</v>
          </cell>
        </row>
        <row r="2801">
          <cell r="C2801">
            <v>325708000006</v>
          </cell>
          <cell r="K2801">
            <v>653777.90599999996</v>
          </cell>
        </row>
        <row r="2802">
          <cell r="C2802">
            <v>32100420310</v>
          </cell>
          <cell r="K2802">
            <v>6500</v>
          </cell>
        </row>
        <row r="2803">
          <cell r="C2803">
            <v>325705000213</v>
          </cell>
          <cell r="K2803">
            <v>816840</v>
          </cell>
        </row>
        <row r="2804">
          <cell r="C2804" t="str">
            <v>5060S1010503</v>
          </cell>
          <cell r="K2804">
            <v>0</v>
          </cell>
        </row>
        <row r="2805">
          <cell r="C2805">
            <v>325711000280</v>
          </cell>
          <cell r="K2805">
            <v>76000</v>
          </cell>
        </row>
        <row r="2806">
          <cell r="C2806" t="str">
            <v>5055B241004D</v>
          </cell>
          <cell r="K2806">
            <v>0</v>
          </cell>
        </row>
        <row r="2807">
          <cell r="C2807" t="str">
            <v>5055B241004E</v>
          </cell>
          <cell r="K2807">
            <v>0</v>
          </cell>
        </row>
        <row r="2808">
          <cell r="C2808" t="str">
            <v>5055B241004C</v>
          </cell>
          <cell r="K2808">
            <v>0</v>
          </cell>
        </row>
        <row r="2809">
          <cell r="C2809" t="str">
            <v>5060B2410040</v>
          </cell>
          <cell r="K2809">
            <v>0</v>
          </cell>
        </row>
        <row r="2810">
          <cell r="C2810" t="str">
            <v>5050B2410040</v>
          </cell>
          <cell r="K2810">
            <v>0</v>
          </cell>
        </row>
        <row r="2811">
          <cell r="C2811" t="str">
            <v>5055B241004A</v>
          </cell>
          <cell r="K2811">
            <v>0</v>
          </cell>
        </row>
        <row r="2812">
          <cell r="C2812" t="str">
            <v>5055B241004F</v>
          </cell>
          <cell r="K2812">
            <v>0</v>
          </cell>
        </row>
        <row r="2813">
          <cell r="C2813" t="str">
            <v>5055B241004G</v>
          </cell>
          <cell r="K2813">
            <v>0</v>
          </cell>
        </row>
        <row r="2814">
          <cell r="C2814">
            <v>324735120701</v>
          </cell>
          <cell r="K2814">
            <v>51500</v>
          </cell>
        </row>
        <row r="2815">
          <cell r="C2815">
            <v>324700120715</v>
          </cell>
          <cell r="K2815">
            <v>14650</v>
          </cell>
        </row>
        <row r="2816">
          <cell r="C2816">
            <v>664750079910</v>
          </cell>
          <cell r="K2816">
            <v>54000</v>
          </cell>
        </row>
        <row r="2817">
          <cell r="C2817">
            <v>324721000715</v>
          </cell>
          <cell r="K2817">
            <v>4200</v>
          </cell>
        </row>
        <row r="2818">
          <cell r="C2818">
            <v>504701000410</v>
          </cell>
          <cell r="K2818">
            <v>1504900</v>
          </cell>
        </row>
        <row r="2819">
          <cell r="C2819">
            <v>112101623000</v>
          </cell>
          <cell r="K2819">
            <v>95</v>
          </cell>
        </row>
        <row r="2820">
          <cell r="C2820">
            <v>325711000016</v>
          </cell>
          <cell r="K2820">
            <v>9587.6</v>
          </cell>
        </row>
        <row r="2821">
          <cell r="C2821">
            <v>124300630001</v>
          </cell>
          <cell r="K2821">
            <v>6500</v>
          </cell>
        </row>
        <row r="2822">
          <cell r="C2822">
            <v>135300000273</v>
          </cell>
          <cell r="K2822">
            <v>294</v>
          </cell>
        </row>
        <row r="2823">
          <cell r="C2823">
            <v>221800000018</v>
          </cell>
          <cell r="K2823">
            <v>2574</v>
          </cell>
        </row>
        <row r="2824">
          <cell r="C2824">
            <v>122310000657</v>
          </cell>
          <cell r="K2824">
            <v>262</v>
          </cell>
        </row>
        <row r="2825">
          <cell r="C2825">
            <v>122310000648</v>
          </cell>
          <cell r="K2825">
            <v>88</v>
          </cell>
        </row>
        <row r="2826">
          <cell r="C2826">
            <v>221800000017</v>
          </cell>
          <cell r="K2826">
            <v>3529</v>
          </cell>
        </row>
        <row r="2827">
          <cell r="C2827">
            <v>221800000019</v>
          </cell>
          <cell r="K2827">
            <v>1544</v>
          </cell>
        </row>
        <row r="2828">
          <cell r="C2828">
            <v>221800000020</v>
          </cell>
          <cell r="K2828">
            <v>1176</v>
          </cell>
        </row>
        <row r="2829">
          <cell r="C2829">
            <v>221800000021</v>
          </cell>
          <cell r="K2829">
            <v>7132</v>
          </cell>
        </row>
        <row r="2830">
          <cell r="C2830">
            <v>121400000015</v>
          </cell>
          <cell r="K2830">
            <v>1561</v>
          </cell>
        </row>
        <row r="2831">
          <cell r="C2831">
            <v>120000000197</v>
          </cell>
          <cell r="K2831">
            <v>9079</v>
          </cell>
        </row>
        <row r="2832">
          <cell r="C2832">
            <v>283010300000</v>
          </cell>
          <cell r="K2832">
            <v>119</v>
          </cell>
        </row>
        <row r="2833">
          <cell r="C2833">
            <v>150800000224</v>
          </cell>
          <cell r="K2833">
            <v>93</v>
          </cell>
        </row>
        <row r="2834">
          <cell r="C2834">
            <v>220505006006</v>
          </cell>
          <cell r="K2834">
            <v>37</v>
          </cell>
        </row>
        <row r="2835">
          <cell r="C2835">
            <v>103103000477</v>
          </cell>
          <cell r="K2835">
            <v>45</v>
          </cell>
        </row>
        <row r="2836">
          <cell r="C2836">
            <v>280400166322</v>
          </cell>
          <cell r="K2836">
            <v>267</v>
          </cell>
        </row>
        <row r="2837">
          <cell r="C2837">
            <v>84601000193</v>
          </cell>
          <cell r="K2837">
            <v>96</v>
          </cell>
        </row>
        <row r="2838">
          <cell r="C2838">
            <v>286702573100</v>
          </cell>
          <cell r="K2838">
            <v>800</v>
          </cell>
        </row>
        <row r="2839">
          <cell r="C2839">
            <v>103103000481</v>
          </cell>
          <cell r="K2839">
            <v>205</v>
          </cell>
        </row>
        <row r="2840">
          <cell r="C2840">
            <v>287402583210</v>
          </cell>
          <cell r="K2840">
            <v>200</v>
          </cell>
        </row>
        <row r="2841">
          <cell r="C2841">
            <v>287902583210</v>
          </cell>
          <cell r="K2841">
            <v>96</v>
          </cell>
        </row>
        <row r="2842">
          <cell r="C2842">
            <v>180931098050</v>
          </cell>
          <cell r="K2842">
            <v>20626</v>
          </cell>
        </row>
        <row r="2843">
          <cell r="C2843">
            <v>34004000303</v>
          </cell>
          <cell r="K2843">
            <v>20800</v>
          </cell>
        </row>
        <row r="2844">
          <cell r="C2844" t="str">
            <v>ORDVERDCM124</v>
          </cell>
          <cell r="K2844">
            <v>789.62400000000002</v>
          </cell>
        </row>
        <row r="2845">
          <cell r="C2845" t="str">
            <v>ORDVERDCM126</v>
          </cell>
          <cell r="K2845">
            <v>226.6</v>
          </cell>
        </row>
        <row r="2846">
          <cell r="C2846" t="str">
            <v>ORDVERDCM125</v>
          </cell>
          <cell r="K2846">
            <v>209</v>
          </cell>
        </row>
        <row r="2847">
          <cell r="C2847" t="str">
            <v>ORDVERDCM123</v>
          </cell>
          <cell r="K2847">
            <v>1128.71</v>
          </cell>
        </row>
        <row r="2848">
          <cell r="C2848" t="str">
            <v>ORDVERDCM127</v>
          </cell>
          <cell r="K2848">
            <v>1199</v>
          </cell>
        </row>
        <row r="2849">
          <cell r="C2849" t="str">
            <v>ORDVERDCM128</v>
          </cell>
          <cell r="K2849">
            <v>869</v>
          </cell>
        </row>
        <row r="2850">
          <cell r="C2850" t="str">
            <v>ORDVERDCM129</v>
          </cell>
          <cell r="K2850">
            <v>803</v>
          </cell>
        </row>
        <row r="2851">
          <cell r="C2851" t="str">
            <v>ORDVERDCM133</v>
          </cell>
          <cell r="K2851">
            <v>29700</v>
          </cell>
        </row>
        <row r="2852">
          <cell r="C2852" t="str">
            <v>ORDVERDCM130</v>
          </cell>
          <cell r="K2852">
            <v>319</v>
          </cell>
        </row>
        <row r="2853">
          <cell r="C2853" t="str">
            <v>ORDVERDCM131</v>
          </cell>
          <cell r="K2853">
            <v>6600</v>
          </cell>
        </row>
        <row r="2854">
          <cell r="C2854" t="str">
            <v>ORDVERDCM132</v>
          </cell>
          <cell r="K2854">
            <v>4400</v>
          </cell>
        </row>
        <row r="2855">
          <cell r="C2855" t="str">
            <v>ORDVERDCM139</v>
          </cell>
          <cell r="K2855">
            <v>30800</v>
          </cell>
        </row>
        <row r="2856">
          <cell r="C2856" t="str">
            <v>ORDVERDCM140</v>
          </cell>
          <cell r="K2856">
            <v>4400</v>
          </cell>
        </row>
        <row r="2857">
          <cell r="C2857" t="str">
            <v>ORDVERDCM141</v>
          </cell>
          <cell r="K2857">
            <v>202.4</v>
          </cell>
        </row>
        <row r="2858">
          <cell r="C2858" t="str">
            <v>ORDVERDCM142</v>
          </cell>
          <cell r="K2858">
            <v>138.6</v>
          </cell>
        </row>
        <row r="2859">
          <cell r="C2859" t="str">
            <v>ORDVERDCM148</v>
          </cell>
          <cell r="K2859">
            <v>484</v>
          </cell>
        </row>
        <row r="2860">
          <cell r="C2860" t="str">
            <v>ORDVERDCM143</v>
          </cell>
          <cell r="K2860">
            <v>264</v>
          </cell>
        </row>
        <row r="2861">
          <cell r="C2861" t="str">
            <v>ORDVERDCM144</v>
          </cell>
          <cell r="K2861">
            <v>5280</v>
          </cell>
        </row>
        <row r="2862">
          <cell r="C2862" t="str">
            <v>ORDVERDCM145</v>
          </cell>
          <cell r="K2862">
            <v>2200</v>
          </cell>
        </row>
        <row r="2863">
          <cell r="C2863" t="str">
            <v>ORDVERDCM146</v>
          </cell>
          <cell r="K2863">
            <v>330</v>
          </cell>
        </row>
        <row r="2864">
          <cell r="C2864" t="str">
            <v>ORDVERDCM147</v>
          </cell>
          <cell r="K2864">
            <v>1430</v>
          </cell>
        </row>
        <row r="2865">
          <cell r="C2865" t="str">
            <v>ORDVERDCM149</v>
          </cell>
          <cell r="K2865">
            <v>440</v>
          </cell>
        </row>
        <row r="2866">
          <cell r="C2866" t="str">
            <v>ORDVERDCM150</v>
          </cell>
          <cell r="K2866">
            <v>528</v>
          </cell>
        </row>
        <row r="2867">
          <cell r="C2867" t="str">
            <v>ORDVERDCM151</v>
          </cell>
          <cell r="K2867">
            <v>26.4</v>
          </cell>
        </row>
        <row r="2868">
          <cell r="C2868" t="str">
            <v>ORDVERDCM152</v>
          </cell>
          <cell r="K2868">
            <v>33</v>
          </cell>
        </row>
        <row r="2869">
          <cell r="C2869" t="str">
            <v>ORDVERDCM153</v>
          </cell>
          <cell r="K2869">
            <v>39.6</v>
          </cell>
        </row>
        <row r="2870">
          <cell r="C2870" t="str">
            <v>ORDVERDCM154</v>
          </cell>
          <cell r="K2870">
            <v>154</v>
          </cell>
        </row>
        <row r="2871">
          <cell r="C2871" t="str">
            <v>ORDVERDCM155</v>
          </cell>
          <cell r="K2871">
            <v>330</v>
          </cell>
        </row>
        <row r="2872">
          <cell r="C2872" t="str">
            <v>ORDVERDCM156</v>
          </cell>
          <cell r="K2872">
            <v>1453.54</v>
          </cell>
        </row>
        <row r="2873">
          <cell r="C2873" t="str">
            <v>ORDVERDCM157</v>
          </cell>
          <cell r="K2873">
            <v>1128.71</v>
          </cell>
        </row>
        <row r="2874">
          <cell r="C2874" t="str">
            <v>ORDVERDCM158</v>
          </cell>
          <cell r="K2874">
            <v>248.6</v>
          </cell>
        </row>
        <row r="2875">
          <cell r="C2875" t="str">
            <v>ORDVERDCM159</v>
          </cell>
          <cell r="K2875">
            <v>226.6</v>
          </cell>
        </row>
        <row r="2876">
          <cell r="C2876" t="str">
            <v>ORDVERDCM160</v>
          </cell>
          <cell r="K2876">
            <v>319</v>
          </cell>
        </row>
        <row r="2877">
          <cell r="C2877" t="str">
            <v>ORDVERDCM161</v>
          </cell>
          <cell r="K2877">
            <v>6600</v>
          </cell>
        </row>
        <row r="2878">
          <cell r="C2878" t="str">
            <v>ORDVERDCM162</v>
          </cell>
          <cell r="K2878">
            <v>4400</v>
          </cell>
        </row>
        <row r="2879">
          <cell r="C2879" t="str">
            <v>ORDVERDCM163</v>
          </cell>
          <cell r="K2879">
            <v>1496</v>
          </cell>
        </row>
        <row r="2880">
          <cell r="C2880" t="str">
            <v>ORDVERDCM164</v>
          </cell>
          <cell r="K2880">
            <v>1199</v>
          </cell>
        </row>
        <row r="2881">
          <cell r="C2881" t="str">
            <v>ORDVERDCM165</v>
          </cell>
          <cell r="K2881">
            <v>869</v>
          </cell>
        </row>
        <row r="2882">
          <cell r="C2882" t="str">
            <v>ORDVERDCM167</v>
          </cell>
          <cell r="K2882">
            <v>88000</v>
          </cell>
        </row>
        <row r="2883">
          <cell r="C2883" t="str">
            <v>ORDVERDCM173</v>
          </cell>
          <cell r="K2883">
            <v>37400</v>
          </cell>
        </row>
        <row r="2884">
          <cell r="C2884" t="str">
            <v>ORDVERDCM174</v>
          </cell>
          <cell r="K2884">
            <v>4400</v>
          </cell>
        </row>
        <row r="2885">
          <cell r="C2885" t="str">
            <v>ORDVERDCM175</v>
          </cell>
          <cell r="K2885">
            <v>345.4</v>
          </cell>
        </row>
        <row r="2886">
          <cell r="C2886" t="str">
            <v>ORDVERDCM176</v>
          </cell>
          <cell r="K2886">
            <v>187</v>
          </cell>
        </row>
        <row r="2887">
          <cell r="C2887" t="str">
            <v>ORDVERDCM177</v>
          </cell>
          <cell r="K2887">
            <v>330</v>
          </cell>
        </row>
        <row r="2888">
          <cell r="C2888" t="str">
            <v>ORDVERDCM178</v>
          </cell>
          <cell r="K2888">
            <v>14300</v>
          </cell>
        </row>
        <row r="2889">
          <cell r="C2889" t="str">
            <v>ORDVERDCM179</v>
          </cell>
          <cell r="K2889">
            <v>9240</v>
          </cell>
        </row>
        <row r="2890">
          <cell r="C2890" t="str">
            <v>ORDVERDCM183</v>
          </cell>
          <cell r="K2890">
            <v>440</v>
          </cell>
        </row>
        <row r="2891">
          <cell r="C2891" t="str">
            <v>ORDVERDCM180</v>
          </cell>
          <cell r="K2891">
            <v>330</v>
          </cell>
        </row>
        <row r="2892">
          <cell r="C2892" t="str">
            <v>ORDVERDCM181</v>
          </cell>
          <cell r="K2892">
            <v>1430</v>
          </cell>
        </row>
        <row r="2893">
          <cell r="C2893" t="str">
            <v>ORDVERDCM182</v>
          </cell>
          <cell r="K2893">
            <v>484</v>
          </cell>
        </row>
        <row r="2894">
          <cell r="C2894" t="str">
            <v>ORDVERDCM184</v>
          </cell>
          <cell r="K2894">
            <v>528</v>
          </cell>
        </row>
        <row r="2895">
          <cell r="C2895" t="str">
            <v>ORDVERDCM185</v>
          </cell>
          <cell r="K2895">
            <v>26.4</v>
          </cell>
        </row>
        <row r="2896">
          <cell r="C2896" t="str">
            <v>ORDVERDCM186</v>
          </cell>
          <cell r="K2896">
            <v>33</v>
          </cell>
        </row>
        <row r="2897">
          <cell r="C2897" t="str">
            <v>ORDVERDCM187</v>
          </cell>
          <cell r="K2897">
            <v>39.6</v>
          </cell>
        </row>
        <row r="2898">
          <cell r="C2898" t="str">
            <v>ORDVERDCM188</v>
          </cell>
          <cell r="K2898">
            <v>154</v>
          </cell>
        </row>
        <row r="2899">
          <cell r="C2899" t="str">
            <v>ORDVERDCM189</v>
          </cell>
          <cell r="K2899">
            <v>330</v>
          </cell>
        </row>
        <row r="2900">
          <cell r="C2900">
            <v>34000420342</v>
          </cell>
          <cell r="K2900">
            <v>11000</v>
          </cell>
        </row>
        <row r="2901">
          <cell r="C2901">
            <v>32404202400</v>
          </cell>
          <cell r="K2901">
            <v>6600</v>
          </cell>
        </row>
        <row r="2902">
          <cell r="C2902">
            <v>271921004221</v>
          </cell>
          <cell r="K2902">
            <v>2600</v>
          </cell>
        </row>
        <row r="2903">
          <cell r="C2903">
            <v>200411300049</v>
          </cell>
          <cell r="K2903">
            <v>14300</v>
          </cell>
        </row>
        <row r="2904">
          <cell r="C2904">
            <v>850000100004</v>
          </cell>
          <cell r="K2904">
            <v>552000</v>
          </cell>
        </row>
        <row r="2905">
          <cell r="C2905">
            <v>850000350003</v>
          </cell>
          <cell r="K2905">
            <v>716890</v>
          </cell>
        </row>
        <row r="2906">
          <cell r="C2906">
            <v>273645000034</v>
          </cell>
          <cell r="K2906">
            <v>4000</v>
          </cell>
        </row>
        <row r="2907">
          <cell r="C2907">
            <v>81700000000</v>
          </cell>
          <cell r="K2907">
            <v>255</v>
          </cell>
        </row>
        <row r="2908">
          <cell r="C2908">
            <v>291601700000</v>
          </cell>
          <cell r="K2908">
            <v>3200</v>
          </cell>
        </row>
        <row r="2909">
          <cell r="C2909">
            <v>221404503002</v>
          </cell>
          <cell r="K2909">
            <v>900</v>
          </cell>
        </row>
        <row r="2910">
          <cell r="C2910">
            <v>340101050011</v>
          </cell>
          <cell r="K2910">
            <v>154000</v>
          </cell>
        </row>
        <row r="2911">
          <cell r="C2911">
            <v>505102079000</v>
          </cell>
          <cell r="K2911">
            <v>220000</v>
          </cell>
        </row>
        <row r="2912">
          <cell r="C2912">
            <v>32402602400</v>
          </cell>
          <cell r="K2912">
            <v>5400</v>
          </cell>
        </row>
        <row r="2913">
          <cell r="C2913">
            <v>271921002617</v>
          </cell>
          <cell r="K2913">
            <v>2000</v>
          </cell>
        </row>
        <row r="2914">
          <cell r="C2914">
            <v>402001000693</v>
          </cell>
          <cell r="K2914">
            <v>47170</v>
          </cell>
        </row>
        <row r="2915">
          <cell r="C2915">
            <v>743003600037</v>
          </cell>
          <cell r="K2915">
            <v>84290</v>
          </cell>
        </row>
        <row r="2916">
          <cell r="C2916">
            <v>850000200005</v>
          </cell>
          <cell r="K2916">
            <v>690000</v>
          </cell>
        </row>
        <row r="2917">
          <cell r="C2917" t="str">
            <v>S00100DEVS10</v>
          </cell>
          <cell r="K2917">
            <v>119132</v>
          </cell>
        </row>
        <row r="2918">
          <cell r="C2918">
            <v>121663160003</v>
          </cell>
          <cell r="K2918">
            <v>55000</v>
          </cell>
        </row>
        <row r="2919">
          <cell r="C2919">
            <v>325706000060</v>
          </cell>
          <cell r="K2919">
            <v>1250</v>
          </cell>
        </row>
        <row r="2920">
          <cell r="C2920" t="str">
            <v>0000F1400706</v>
          </cell>
          <cell r="K2920">
            <v>326</v>
          </cell>
        </row>
        <row r="2921">
          <cell r="C2921">
            <v>3035461</v>
          </cell>
          <cell r="K2921">
            <v>9850</v>
          </cell>
        </row>
        <row r="2922">
          <cell r="C2922">
            <v>3021089</v>
          </cell>
          <cell r="K2922">
            <v>42397</v>
          </cell>
        </row>
        <row r="2923">
          <cell r="C2923">
            <v>3021396</v>
          </cell>
          <cell r="K2923">
            <v>8076</v>
          </cell>
        </row>
        <row r="2924">
          <cell r="C2924" t="str">
            <v>0000F9000143</v>
          </cell>
          <cell r="K2924">
            <v>294</v>
          </cell>
        </row>
        <row r="2925">
          <cell r="C2925" t="str">
            <v>0000F1401002</v>
          </cell>
          <cell r="K2925">
            <v>4</v>
          </cell>
        </row>
        <row r="2926">
          <cell r="C2926">
            <v>325712000022</v>
          </cell>
          <cell r="K2926">
            <v>2400</v>
          </cell>
        </row>
        <row r="2927">
          <cell r="C2927">
            <v>850000350004</v>
          </cell>
          <cell r="K2927">
            <v>806508.36640000006</v>
          </cell>
        </row>
        <row r="2928">
          <cell r="C2928">
            <v>3021103</v>
          </cell>
          <cell r="K2928">
            <v>4250</v>
          </cell>
        </row>
        <row r="2929">
          <cell r="C2929">
            <v>2359456</v>
          </cell>
          <cell r="K2929">
            <v>45300</v>
          </cell>
        </row>
        <row r="2930">
          <cell r="C2930">
            <v>33010283</v>
          </cell>
          <cell r="K2930">
            <v>4187</v>
          </cell>
        </row>
        <row r="2931">
          <cell r="C2931">
            <v>3021102</v>
          </cell>
          <cell r="K2931">
            <v>12494</v>
          </cell>
        </row>
        <row r="2932">
          <cell r="C2932">
            <v>3035500</v>
          </cell>
          <cell r="K2932">
            <v>9540</v>
          </cell>
        </row>
        <row r="2933">
          <cell r="C2933">
            <v>3021109</v>
          </cell>
          <cell r="K2933">
            <v>4419</v>
          </cell>
        </row>
        <row r="2934">
          <cell r="C2934">
            <v>271921002614</v>
          </cell>
          <cell r="K2934">
            <v>2000</v>
          </cell>
        </row>
        <row r="2935">
          <cell r="C2935">
            <v>32402601800</v>
          </cell>
          <cell r="K2935">
            <v>4500</v>
          </cell>
        </row>
        <row r="2936">
          <cell r="C2936" t="str">
            <v>ORDVERDCM191</v>
          </cell>
          <cell r="K2936">
            <v>88000</v>
          </cell>
        </row>
        <row r="2937">
          <cell r="C2937">
            <v>274110000134</v>
          </cell>
          <cell r="K2937">
            <v>12500</v>
          </cell>
        </row>
        <row r="2938">
          <cell r="C2938">
            <v>40701000003</v>
          </cell>
          <cell r="K2938">
            <v>950</v>
          </cell>
        </row>
        <row r="2939">
          <cell r="C2939">
            <v>92810000197</v>
          </cell>
          <cell r="K2939">
            <v>150</v>
          </cell>
        </row>
        <row r="2940">
          <cell r="C2940">
            <v>274013000826</v>
          </cell>
          <cell r="K2940">
            <v>8000</v>
          </cell>
        </row>
        <row r="2941">
          <cell r="C2941">
            <v>171700000041</v>
          </cell>
          <cell r="K2941">
            <v>800</v>
          </cell>
        </row>
        <row r="2942">
          <cell r="C2942">
            <v>241121040020</v>
          </cell>
          <cell r="K2942">
            <v>150</v>
          </cell>
        </row>
        <row r="2943">
          <cell r="C2943">
            <v>536600023004</v>
          </cell>
          <cell r="K2943">
            <v>36250</v>
          </cell>
        </row>
        <row r="2944">
          <cell r="C2944">
            <v>120031010001</v>
          </cell>
          <cell r="K2944">
            <v>5100</v>
          </cell>
        </row>
        <row r="2945">
          <cell r="C2945">
            <v>325701000131</v>
          </cell>
          <cell r="K2945">
            <v>222300</v>
          </cell>
        </row>
        <row r="2946">
          <cell r="C2946">
            <v>325711000304</v>
          </cell>
          <cell r="K2946">
            <v>92502</v>
          </cell>
        </row>
        <row r="2947">
          <cell r="C2947">
            <v>325711000305</v>
          </cell>
          <cell r="K2947">
            <v>60000</v>
          </cell>
        </row>
        <row r="2948">
          <cell r="C2948">
            <v>170880004394</v>
          </cell>
          <cell r="K2948">
            <v>8448</v>
          </cell>
        </row>
        <row r="2949">
          <cell r="C2949">
            <v>274012000075</v>
          </cell>
          <cell r="K2949">
            <v>3432</v>
          </cell>
        </row>
        <row r="2950">
          <cell r="C2950">
            <v>103105000025</v>
          </cell>
          <cell r="K2950">
            <v>35.817843910000001</v>
          </cell>
        </row>
        <row r="2951">
          <cell r="C2951">
            <v>103105000114</v>
          </cell>
          <cell r="K2951">
            <v>149.49347370000001</v>
          </cell>
        </row>
        <row r="2952">
          <cell r="C2952">
            <v>200411100060</v>
          </cell>
          <cell r="K2952">
            <v>47.467199999999998</v>
          </cell>
        </row>
        <row r="2953">
          <cell r="C2953">
            <v>240103020000</v>
          </cell>
          <cell r="K2953">
            <v>45.447005070000003</v>
          </cell>
        </row>
        <row r="2954">
          <cell r="C2954">
            <v>274012000074</v>
          </cell>
          <cell r="K2954">
            <v>2244</v>
          </cell>
        </row>
        <row r="2955">
          <cell r="C2955">
            <v>274110000115</v>
          </cell>
          <cell r="K2955">
            <v>3722.2944000000002</v>
          </cell>
        </row>
        <row r="2956">
          <cell r="C2956">
            <v>103000220010</v>
          </cell>
          <cell r="K2956">
            <v>275.58404569999999</v>
          </cell>
        </row>
        <row r="2957">
          <cell r="C2957">
            <v>40701000008</v>
          </cell>
          <cell r="K2957">
            <v>5.28</v>
          </cell>
        </row>
        <row r="2958">
          <cell r="C2958">
            <v>40701000009</v>
          </cell>
          <cell r="K2958">
            <v>3.2738526380000001</v>
          </cell>
        </row>
        <row r="2959">
          <cell r="C2959">
            <v>40701000010</v>
          </cell>
          <cell r="K2959">
            <v>28.406400000000001</v>
          </cell>
        </row>
        <row r="2960">
          <cell r="C2960">
            <v>40702000006</v>
          </cell>
          <cell r="K2960">
            <v>0.95215295600000005</v>
          </cell>
        </row>
        <row r="2961">
          <cell r="C2961">
            <v>40703715000</v>
          </cell>
          <cell r="K2961">
            <v>2.0194186470000002</v>
          </cell>
        </row>
        <row r="2962">
          <cell r="C2962">
            <v>40801901900</v>
          </cell>
          <cell r="K2962">
            <v>18.05723137</v>
          </cell>
        </row>
        <row r="2963">
          <cell r="C2963">
            <v>72000000100</v>
          </cell>
          <cell r="K2963">
            <v>2.3465668900000001</v>
          </cell>
        </row>
        <row r="2964">
          <cell r="C2964">
            <v>103103000448</v>
          </cell>
          <cell r="K2964">
            <v>25.752822210000001</v>
          </cell>
        </row>
        <row r="2965">
          <cell r="C2965">
            <v>220100006001</v>
          </cell>
          <cell r="K2965">
            <v>20.538954950000001</v>
          </cell>
        </row>
        <row r="2966">
          <cell r="C2966">
            <v>240421040005</v>
          </cell>
          <cell r="K2966">
            <v>17.113380209999999</v>
          </cell>
        </row>
        <row r="2967">
          <cell r="C2967">
            <v>135300000436</v>
          </cell>
          <cell r="K2967">
            <v>368.70240000000001</v>
          </cell>
        </row>
        <row r="2968">
          <cell r="C2968">
            <v>171700000029</v>
          </cell>
          <cell r="K2968">
            <v>288.81857939999998</v>
          </cell>
        </row>
        <row r="2969">
          <cell r="C2969">
            <v>241121000051</v>
          </cell>
          <cell r="K2969">
            <v>134.904</v>
          </cell>
        </row>
        <row r="2970">
          <cell r="C2970">
            <v>103000020000</v>
          </cell>
          <cell r="K2970">
            <v>15.910570740000001</v>
          </cell>
        </row>
        <row r="2971">
          <cell r="C2971">
            <v>40701000001</v>
          </cell>
          <cell r="K2971">
            <v>28.16647008</v>
          </cell>
        </row>
        <row r="2972">
          <cell r="C2972">
            <v>40701000002</v>
          </cell>
          <cell r="K2972">
            <v>20.327999999999999</v>
          </cell>
        </row>
        <row r="2973">
          <cell r="C2973">
            <v>122120000078</v>
          </cell>
          <cell r="K2973">
            <v>8109.3069409999998</v>
          </cell>
        </row>
        <row r="2974">
          <cell r="C2974">
            <v>152519100000</v>
          </cell>
          <cell r="K2974">
            <v>161.09280000000001</v>
          </cell>
        </row>
        <row r="2975">
          <cell r="C2975">
            <v>152511310007</v>
          </cell>
          <cell r="K2975">
            <v>93.743685240000005</v>
          </cell>
        </row>
        <row r="2976">
          <cell r="C2976">
            <v>240101000009</v>
          </cell>
          <cell r="K2976">
            <v>19.278301110000001</v>
          </cell>
        </row>
        <row r="2977">
          <cell r="C2977">
            <v>181010135050</v>
          </cell>
          <cell r="K2977">
            <v>23526.571199999998</v>
          </cell>
        </row>
        <row r="2978">
          <cell r="C2978">
            <v>222500000007</v>
          </cell>
          <cell r="K2978">
            <v>233.1547826</v>
          </cell>
        </row>
        <row r="2979">
          <cell r="C2979">
            <v>231460647010</v>
          </cell>
          <cell r="K2979">
            <v>1232.438112</v>
          </cell>
        </row>
        <row r="2980">
          <cell r="C2980">
            <v>325702000043</v>
          </cell>
          <cell r="K2980">
            <v>4070</v>
          </cell>
        </row>
        <row r="2981">
          <cell r="C2981">
            <v>125004000066</v>
          </cell>
          <cell r="K2981">
            <v>10360</v>
          </cell>
        </row>
        <row r="2982">
          <cell r="C2982">
            <v>125004000067</v>
          </cell>
          <cell r="K2982">
            <v>10360</v>
          </cell>
        </row>
        <row r="2983">
          <cell r="C2983">
            <v>103105000116</v>
          </cell>
          <cell r="K2983">
            <v>1174</v>
          </cell>
        </row>
        <row r="2984">
          <cell r="C2984">
            <v>135300000013</v>
          </cell>
          <cell r="K2984">
            <v>9.3101794929999997</v>
          </cell>
        </row>
        <row r="2985">
          <cell r="C2985">
            <v>180913143050</v>
          </cell>
          <cell r="K2985">
            <v>53217.579709999998</v>
          </cell>
        </row>
        <row r="2986">
          <cell r="C2986">
            <v>181800000013</v>
          </cell>
          <cell r="K2986">
            <v>3729.3168000000001</v>
          </cell>
        </row>
        <row r="2987">
          <cell r="C2987">
            <v>84601000035</v>
          </cell>
          <cell r="K2987">
            <v>31.152000000000001</v>
          </cell>
        </row>
        <row r="2988">
          <cell r="C2988">
            <v>280400168200</v>
          </cell>
          <cell r="K2988">
            <v>1522.0128</v>
          </cell>
        </row>
        <row r="2989">
          <cell r="C2989">
            <v>282000166012</v>
          </cell>
          <cell r="K2989">
            <v>5964.7296050000004</v>
          </cell>
        </row>
        <row r="2990">
          <cell r="C2990">
            <v>84601000005</v>
          </cell>
          <cell r="K2990">
            <v>1890.24</v>
          </cell>
        </row>
        <row r="2991">
          <cell r="C2991">
            <v>103103000114</v>
          </cell>
          <cell r="K2991">
            <v>139.06613179999999</v>
          </cell>
        </row>
        <row r="2992">
          <cell r="C2992">
            <v>274013000140</v>
          </cell>
          <cell r="K2992">
            <v>3456.1653150000002</v>
          </cell>
        </row>
        <row r="2993">
          <cell r="C2993">
            <v>122310320040</v>
          </cell>
          <cell r="K2993">
            <v>32829.159399999997</v>
          </cell>
        </row>
        <row r="2994">
          <cell r="C2994">
            <v>274013000154</v>
          </cell>
          <cell r="K2994">
            <v>1595.3253090000001</v>
          </cell>
        </row>
        <row r="2995">
          <cell r="C2995">
            <v>274013000167</v>
          </cell>
          <cell r="K2995">
            <v>404.69189949999998</v>
          </cell>
        </row>
        <row r="2996">
          <cell r="C2996">
            <v>280400106002</v>
          </cell>
          <cell r="K2996">
            <v>1339.680449</v>
          </cell>
        </row>
        <row r="2997">
          <cell r="C2997">
            <v>122310000542</v>
          </cell>
          <cell r="K2997">
            <v>21258.765210000001</v>
          </cell>
        </row>
        <row r="2998">
          <cell r="C2998">
            <v>200411200004</v>
          </cell>
          <cell r="K2998">
            <v>6615.84</v>
          </cell>
        </row>
        <row r="2999">
          <cell r="C2999">
            <v>200421100030</v>
          </cell>
          <cell r="K2999">
            <v>5.28</v>
          </cell>
        </row>
        <row r="3000">
          <cell r="C3000">
            <v>135300000068</v>
          </cell>
          <cell r="K3000">
            <v>101.2176</v>
          </cell>
        </row>
        <row r="3001">
          <cell r="C3001">
            <v>152511310009</v>
          </cell>
          <cell r="K3001">
            <v>110.88</v>
          </cell>
        </row>
        <row r="3002">
          <cell r="C3002">
            <v>180302700000</v>
          </cell>
          <cell r="K3002">
            <v>80408.34375</v>
          </cell>
        </row>
        <row r="3003">
          <cell r="C3003">
            <v>286700000041</v>
          </cell>
          <cell r="K3003">
            <v>80408.34375</v>
          </cell>
        </row>
        <row r="3004">
          <cell r="C3004">
            <v>286700000043</v>
          </cell>
          <cell r="K3004">
            <v>1939.317366</v>
          </cell>
        </row>
        <row r="3005">
          <cell r="C3005">
            <v>122100140003</v>
          </cell>
          <cell r="K3005">
            <v>282.11862480000002</v>
          </cell>
        </row>
        <row r="3006">
          <cell r="C3006">
            <v>122100140004</v>
          </cell>
          <cell r="K3006">
            <v>54.41070294</v>
          </cell>
        </row>
        <row r="3007">
          <cell r="C3007">
            <v>132621040009</v>
          </cell>
          <cell r="K3007">
            <v>7.2883163360000003</v>
          </cell>
        </row>
        <row r="3008">
          <cell r="C3008">
            <v>274110000118</v>
          </cell>
          <cell r="K3008">
            <v>66.528000000000006</v>
          </cell>
        </row>
        <row r="3009">
          <cell r="C3009">
            <v>135300000047</v>
          </cell>
          <cell r="K3009">
            <v>4.1720808939999996</v>
          </cell>
        </row>
        <row r="3010">
          <cell r="C3010">
            <v>133400502002</v>
          </cell>
          <cell r="K3010">
            <v>15.43116807</v>
          </cell>
        </row>
        <row r="3011">
          <cell r="C3011">
            <v>132621040004</v>
          </cell>
          <cell r="K3011">
            <v>10.295999999999999</v>
          </cell>
        </row>
        <row r="3012">
          <cell r="C3012">
            <v>132621040010</v>
          </cell>
          <cell r="K3012">
            <v>10.295999999999999</v>
          </cell>
        </row>
        <row r="3013">
          <cell r="C3013">
            <v>71100000010</v>
          </cell>
          <cell r="K3013">
            <v>5.1215999999999999</v>
          </cell>
        </row>
        <row r="3014">
          <cell r="C3014">
            <v>274300000848</v>
          </cell>
          <cell r="K3014">
            <v>101038.08</v>
          </cell>
        </row>
        <row r="3015">
          <cell r="C3015">
            <v>122411000452</v>
          </cell>
          <cell r="K3015">
            <v>21400.36119</v>
          </cell>
        </row>
        <row r="3016">
          <cell r="C3016">
            <v>122522000240</v>
          </cell>
          <cell r="K3016">
            <v>37216.284970000001</v>
          </cell>
        </row>
        <row r="3017">
          <cell r="C3017">
            <v>274110000116</v>
          </cell>
          <cell r="K3017">
            <v>13305.6</v>
          </cell>
        </row>
        <row r="3018">
          <cell r="C3018">
            <v>84603000043</v>
          </cell>
          <cell r="K3018">
            <v>183.74368319999999</v>
          </cell>
        </row>
        <row r="3019">
          <cell r="C3019">
            <v>282500005028</v>
          </cell>
          <cell r="K3019">
            <v>3680.16</v>
          </cell>
        </row>
        <row r="3020">
          <cell r="C3020">
            <v>122213838121</v>
          </cell>
          <cell r="K3020">
            <v>1138.1764149999999</v>
          </cell>
        </row>
        <row r="3021">
          <cell r="C3021">
            <v>325711000307</v>
          </cell>
          <cell r="K3021">
            <v>8113</v>
          </cell>
        </row>
        <row r="3022">
          <cell r="C3022">
            <v>325711000307</v>
          </cell>
          <cell r="K3022">
            <v>822</v>
          </cell>
        </row>
        <row r="3023">
          <cell r="C3023">
            <v>122310000103</v>
          </cell>
          <cell r="K3023">
            <v>16800</v>
          </cell>
        </row>
        <row r="3024">
          <cell r="C3024">
            <v>274013000356</v>
          </cell>
          <cell r="K3024">
            <v>2400</v>
          </cell>
        </row>
        <row r="3025">
          <cell r="C3025">
            <v>72000000014</v>
          </cell>
          <cell r="K3025">
            <v>2400</v>
          </cell>
        </row>
        <row r="3026">
          <cell r="C3026">
            <v>130710504000</v>
          </cell>
          <cell r="K3026">
            <v>100</v>
          </cell>
        </row>
        <row r="3027">
          <cell r="C3027">
            <v>743003800081</v>
          </cell>
          <cell r="K3027">
            <v>79200</v>
          </cell>
        </row>
        <row r="3028">
          <cell r="C3028">
            <v>122120000086</v>
          </cell>
          <cell r="K3028">
            <v>4500</v>
          </cell>
        </row>
        <row r="3029">
          <cell r="C3029">
            <v>325705000212</v>
          </cell>
          <cell r="K3029">
            <v>804603.8</v>
          </cell>
        </row>
        <row r="3030">
          <cell r="C3030">
            <v>43501004000</v>
          </cell>
          <cell r="K3030">
            <v>9</v>
          </cell>
        </row>
        <row r="3031">
          <cell r="C3031">
            <v>40903505101</v>
          </cell>
          <cell r="K3031">
            <v>2200</v>
          </cell>
        </row>
        <row r="3032">
          <cell r="C3032">
            <v>72000001063</v>
          </cell>
          <cell r="K3032">
            <v>20.7</v>
          </cell>
        </row>
        <row r="3033">
          <cell r="C3033">
            <v>72000001064</v>
          </cell>
          <cell r="K3033">
            <v>20.7</v>
          </cell>
        </row>
        <row r="3034">
          <cell r="C3034">
            <v>72000001060</v>
          </cell>
          <cell r="K3034">
            <v>20.7</v>
          </cell>
        </row>
        <row r="3035">
          <cell r="C3035">
            <v>72000001061</v>
          </cell>
          <cell r="K3035">
            <v>20.7</v>
          </cell>
        </row>
        <row r="3036">
          <cell r="C3036">
            <v>72000001062</v>
          </cell>
          <cell r="K3036">
            <v>20.7</v>
          </cell>
        </row>
        <row r="3037">
          <cell r="C3037">
            <v>40702507500</v>
          </cell>
          <cell r="K3037">
            <v>0.4</v>
          </cell>
        </row>
        <row r="3038">
          <cell r="C3038" t="str">
            <v>ORDVERDCM025</v>
          </cell>
          <cell r="K3038">
            <v>13061.4</v>
          </cell>
        </row>
        <row r="3039">
          <cell r="C3039" t="str">
            <v>WREXTN00</v>
          </cell>
          <cell r="K3039">
            <v>0</v>
          </cell>
        </row>
        <row r="3040">
          <cell r="C3040">
            <v>743003800078</v>
          </cell>
          <cell r="K3040">
            <v>85360</v>
          </cell>
        </row>
        <row r="3041">
          <cell r="C3041" t="str">
            <v>ORDVERDCM112</v>
          </cell>
          <cell r="K3041">
            <v>550</v>
          </cell>
        </row>
        <row r="3042">
          <cell r="C3042">
            <v>34000260335</v>
          </cell>
          <cell r="K3042">
            <v>6600</v>
          </cell>
        </row>
        <row r="3043">
          <cell r="C3043">
            <v>34003900301</v>
          </cell>
          <cell r="K3043">
            <v>20800</v>
          </cell>
        </row>
        <row r="3044">
          <cell r="C3044" t="str">
            <v>ORDVERDCM109</v>
          </cell>
          <cell r="K3044">
            <v>3500</v>
          </cell>
        </row>
        <row r="3045">
          <cell r="C3045" t="str">
            <v>ORDVERDCM110</v>
          </cell>
          <cell r="K3045">
            <v>400</v>
          </cell>
        </row>
        <row r="3046">
          <cell r="C3046" t="str">
            <v>ORDVERDCM111</v>
          </cell>
          <cell r="K3046">
            <v>1050</v>
          </cell>
        </row>
        <row r="3047">
          <cell r="C3047" t="str">
            <v>ORDVERDCM113</v>
          </cell>
          <cell r="K3047">
            <v>1100</v>
          </cell>
        </row>
        <row r="3048">
          <cell r="C3048">
            <v>32416705000</v>
          </cell>
          <cell r="K3048">
            <v>22517</v>
          </cell>
        </row>
        <row r="3049">
          <cell r="C3049">
            <v>743003800080</v>
          </cell>
          <cell r="K3049">
            <v>86900</v>
          </cell>
        </row>
        <row r="3050">
          <cell r="C3050">
            <v>273902130739</v>
          </cell>
          <cell r="K3050">
            <v>83850</v>
          </cell>
        </row>
        <row r="3051">
          <cell r="C3051">
            <v>883520000001</v>
          </cell>
          <cell r="K3051">
            <v>1314466</v>
          </cell>
        </row>
        <row r="3052">
          <cell r="C3052">
            <v>681312000240</v>
          </cell>
          <cell r="K3052">
            <v>912960</v>
          </cell>
        </row>
        <row r="3053">
          <cell r="C3053">
            <v>273921140531</v>
          </cell>
          <cell r="K3053">
            <v>300</v>
          </cell>
        </row>
        <row r="3054">
          <cell r="C3054" t="str">
            <v>0000F0258263</v>
          </cell>
          <cell r="K3054">
            <v>33263</v>
          </cell>
        </row>
        <row r="3055">
          <cell r="C3055" t="str">
            <v>ORDVERDCM042</v>
          </cell>
          <cell r="K3055">
            <v>33000</v>
          </cell>
        </row>
        <row r="3056">
          <cell r="C3056" t="str">
            <v>ORDVERDCM039</v>
          </cell>
          <cell r="K3056">
            <v>7128</v>
          </cell>
        </row>
        <row r="3057">
          <cell r="C3057" t="str">
            <v>ORDVERDCM037</v>
          </cell>
          <cell r="K3057">
            <v>137005</v>
          </cell>
        </row>
        <row r="3058">
          <cell r="C3058" t="str">
            <v>ORDVERDCM038</v>
          </cell>
          <cell r="K3058">
            <v>124685</v>
          </cell>
        </row>
        <row r="3059">
          <cell r="C3059" t="str">
            <v>ORDVERDCM040</v>
          </cell>
          <cell r="K3059">
            <v>22968</v>
          </cell>
        </row>
        <row r="3060">
          <cell r="C3060" t="str">
            <v>ORDVERDCM041</v>
          </cell>
          <cell r="K3060">
            <v>739200</v>
          </cell>
        </row>
        <row r="3061">
          <cell r="C3061">
            <v>274040000000</v>
          </cell>
          <cell r="K3061">
            <v>12000</v>
          </cell>
        </row>
        <row r="3062">
          <cell r="C3062">
            <v>170880004395</v>
          </cell>
          <cell r="K3062">
            <v>3300</v>
          </cell>
        </row>
        <row r="3063">
          <cell r="C3063" t="str">
            <v>ORDVERDCM105</v>
          </cell>
          <cell r="K3063">
            <v>632400</v>
          </cell>
        </row>
        <row r="3064">
          <cell r="C3064" t="str">
            <v>ORDVERDCM106</v>
          </cell>
          <cell r="K3064">
            <v>632400</v>
          </cell>
        </row>
        <row r="3065">
          <cell r="C3065" t="str">
            <v>ORDVERDCM043</v>
          </cell>
          <cell r="K3065">
            <v>1716</v>
          </cell>
        </row>
        <row r="3066">
          <cell r="C3066" t="str">
            <v>ORDVERDCM044</v>
          </cell>
          <cell r="K3066">
            <v>1716</v>
          </cell>
        </row>
        <row r="3067">
          <cell r="C3067" t="str">
            <v>ORDVERDCM045</v>
          </cell>
          <cell r="K3067">
            <v>185</v>
          </cell>
        </row>
        <row r="3068">
          <cell r="C3068" t="str">
            <v>ORDVERDCM046</v>
          </cell>
          <cell r="K3068">
            <v>13200</v>
          </cell>
        </row>
        <row r="3069">
          <cell r="C3069" t="str">
            <v>ORDVERDCM047</v>
          </cell>
          <cell r="K3069">
            <v>33000</v>
          </cell>
        </row>
        <row r="3070">
          <cell r="C3070" t="str">
            <v>ORDVERDCM048</v>
          </cell>
          <cell r="K3070">
            <v>54120</v>
          </cell>
        </row>
        <row r="3071">
          <cell r="C3071" t="str">
            <v>ORDVERDCM049</v>
          </cell>
          <cell r="K3071">
            <v>198000</v>
          </cell>
        </row>
        <row r="3072">
          <cell r="C3072" t="str">
            <v>ORDVERDCM050</v>
          </cell>
          <cell r="K3072">
            <v>39600</v>
          </cell>
        </row>
        <row r="3073">
          <cell r="C3073" t="str">
            <v>ORDVERDCM051</v>
          </cell>
          <cell r="K3073">
            <v>118800</v>
          </cell>
        </row>
        <row r="3074">
          <cell r="C3074" t="str">
            <v>ORDVERDCM052</v>
          </cell>
          <cell r="K3074">
            <v>92</v>
          </cell>
        </row>
        <row r="3075">
          <cell r="C3075" t="str">
            <v>ORDVERDCM053</v>
          </cell>
          <cell r="K3075">
            <v>119</v>
          </cell>
        </row>
        <row r="3076">
          <cell r="C3076" t="str">
            <v>ORDVERDCM057</v>
          </cell>
          <cell r="K3076">
            <v>47740</v>
          </cell>
        </row>
        <row r="3077">
          <cell r="C3077" t="str">
            <v>ORDVERDCM055</v>
          </cell>
          <cell r="K3077">
            <v>56980</v>
          </cell>
        </row>
        <row r="3078">
          <cell r="C3078" t="str">
            <v>ORDVERDCM054</v>
          </cell>
          <cell r="K3078">
            <v>118800</v>
          </cell>
        </row>
        <row r="3079">
          <cell r="C3079" t="str">
            <v>ORDVERDCM056</v>
          </cell>
          <cell r="K3079">
            <v>107800</v>
          </cell>
        </row>
        <row r="3080">
          <cell r="C3080" t="str">
            <v>ORDVERDCM058</v>
          </cell>
          <cell r="K3080">
            <v>40944</v>
          </cell>
        </row>
        <row r="3081">
          <cell r="C3081" t="str">
            <v>ORDVERDCM059</v>
          </cell>
          <cell r="K3081">
            <v>9020</v>
          </cell>
        </row>
        <row r="3082">
          <cell r="C3082" t="str">
            <v>ORDVERDCM061</v>
          </cell>
          <cell r="K3082">
            <v>396</v>
          </cell>
        </row>
        <row r="3083">
          <cell r="C3083" t="str">
            <v>ORDVERDCM062</v>
          </cell>
          <cell r="K3083">
            <v>1188</v>
          </cell>
        </row>
        <row r="3084">
          <cell r="C3084" t="str">
            <v>ORDVERDCM063</v>
          </cell>
          <cell r="K3084">
            <v>1188</v>
          </cell>
        </row>
        <row r="3085">
          <cell r="C3085" t="str">
            <v>ORDVERDCM001</v>
          </cell>
          <cell r="K3085">
            <v>340964</v>
          </cell>
        </row>
        <row r="3086">
          <cell r="C3086" t="str">
            <v>ORDVERDCM002</v>
          </cell>
          <cell r="K3086">
            <v>84443</v>
          </cell>
        </row>
        <row r="3087">
          <cell r="C3087" t="str">
            <v>ORDVERDCM003</v>
          </cell>
          <cell r="K3087">
            <v>5566</v>
          </cell>
        </row>
        <row r="3088">
          <cell r="C3088" t="str">
            <v>ORDVERDCM004</v>
          </cell>
          <cell r="K3088">
            <v>5082</v>
          </cell>
        </row>
        <row r="3089">
          <cell r="C3089" t="str">
            <v>ORDVERDCM005</v>
          </cell>
          <cell r="K3089">
            <v>9570</v>
          </cell>
        </row>
        <row r="3090">
          <cell r="C3090" t="str">
            <v>ORDVERDCM006</v>
          </cell>
          <cell r="K3090">
            <v>9680</v>
          </cell>
        </row>
        <row r="3091">
          <cell r="C3091" t="str">
            <v>ORDVERDCM007</v>
          </cell>
          <cell r="K3091">
            <v>4825</v>
          </cell>
        </row>
        <row r="3092">
          <cell r="C3092" t="str">
            <v>ORDVERDCM008</v>
          </cell>
          <cell r="K3092">
            <v>5929</v>
          </cell>
        </row>
        <row r="3093">
          <cell r="C3093" t="str">
            <v>ORDVERDCM009</v>
          </cell>
          <cell r="K3093">
            <v>132</v>
          </cell>
        </row>
        <row r="3094">
          <cell r="C3094" t="str">
            <v>ORDVERDCM010</v>
          </cell>
          <cell r="K3094">
            <v>185</v>
          </cell>
        </row>
        <row r="3095">
          <cell r="C3095" t="str">
            <v>ORDVERDCM011</v>
          </cell>
          <cell r="K3095">
            <v>14520</v>
          </cell>
        </row>
        <row r="3096">
          <cell r="C3096" t="str">
            <v>ORDVERDCM012</v>
          </cell>
          <cell r="K3096">
            <v>203500</v>
          </cell>
        </row>
        <row r="3097">
          <cell r="C3097" t="str">
            <v>ORDVERDCM013</v>
          </cell>
          <cell r="K3097">
            <v>2640</v>
          </cell>
        </row>
        <row r="3098">
          <cell r="C3098" t="str">
            <v>ORDVERDCM014</v>
          </cell>
          <cell r="K3098">
            <v>3960</v>
          </cell>
        </row>
        <row r="3099">
          <cell r="C3099" t="str">
            <v>ORDVERDCM016</v>
          </cell>
          <cell r="K3099">
            <v>185</v>
          </cell>
        </row>
        <row r="3100">
          <cell r="C3100" t="str">
            <v>ORDVERDCM017</v>
          </cell>
          <cell r="K3100">
            <v>39600</v>
          </cell>
        </row>
        <row r="3101">
          <cell r="C3101" t="str">
            <v>ORDVERDCM018</v>
          </cell>
          <cell r="K3101">
            <v>485379</v>
          </cell>
        </row>
        <row r="3102">
          <cell r="C3102" t="str">
            <v>ORDVERDCM019</v>
          </cell>
          <cell r="K3102">
            <v>290369</v>
          </cell>
        </row>
        <row r="3103">
          <cell r="C3103">
            <v>931902010018</v>
          </cell>
          <cell r="K3103">
            <v>12100</v>
          </cell>
        </row>
        <row r="3104">
          <cell r="C3104">
            <v>743003800079</v>
          </cell>
          <cell r="K3104">
            <v>60500</v>
          </cell>
        </row>
        <row r="3105">
          <cell r="C3105" t="str">
            <v>ORDVERDCM028</v>
          </cell>
          <cell r="K3105">
            <v>2640</v>
          </cell>
        </row>
        <row r="3106">
          <cell r="C3106">
            <v>354200030710</v>
          </cell>
          <cell r="K3106">
            <v>493000</v>
          </cell>
        </row>
        <row r="3107">
          <cell r="C3107">
            <v>504215079020</v>
          </cell>
          <cell r="K3107">
            <v>936150</v>
          </cell>
        </row>
        <row r="3108">
          <cell r="C3108" t="str">
            <v>ORDVERDCM020</v>
          </cell>
          <cell r="K3108">
            <v>39600</v>
          </cell>
        </row>
        <row r="3109">
          <cell r="C3109" t="str">
            <v>ORDVERDCM022</v>
          </cell>
          <cell r="K3109">
            <v>858</v>
          </cell>
        </row>
        <row r="3110">
          <cell r="C3110" t="str">
            <v>ORDVERDCM027</v>
          </cell>
          <cell r="K3110">
            <v>106700</v>
          </cell>
        </row>
        <row r="3111">
          <cell r="C3111" t="str">
            <v>ORDVERDCM034</v>
          </cell>
          <cell r="K3111">
            <v>123200</v>
          </cell>
        </row>
        <row r="3112">
          <cell r="C3112" t="str">
            <v>ORDVERDCM072</v>
          </cell>
          <cell r="K3112">
            <v>145200</v>
          </cell>
        </row>
        <row r="3113">
          <cell r="C3113" t="str">
            <v>ORDVERDCM073</v>
          </cell>
          <cell r="K3113">
            <v>39600</v>
          </cell>
        </row>
        <row r="3114">
          <cell r="C3114" t="str">
            <v>ORDVERDCM074</v>
          </cell>
          <cell r="K3114">
            <v>1320000</v>
          </cell>
        </row>
        <row r="3115">
          <cell r="C3115" t="str">
            <v>ORDVERDCM075</v>
          </cell>
          <cell r="K3115">
            <v>92400</v>
          </cell>
        </row>
        <row r="3116">
          <cell r="C3116" t="str">
            <v>ORDVERDCM076</v>
          </cell>
          <cell r="K3116">
            <v>92400</v>
          </cell>
        </row>
        <row r="3117">
          <cell r="C3117" t="str">
            <v>ORDVERDCM077</v>
          </cell>
          <cell r="K3117">
            <v>92400</v>
          </cell>
        </row>
        <row r="3118">
          <cell r="C3118" t="str">
            <v>ORDVERDCM081</v>
          </cell>
          <cell r="K3118">
            <v>92400</v>
          </cell>
        </row>
        <row r="3119">
          <cell r="C3119" t="str">
            <v>ORDVERDCM078</v>
          </cell>
          <cell r="K3119">
            <v>92400</v>
          </cell>
        </row>
        <row r="3120">
          <cell r="C3120" t="str">
            <v>ORDVERDCM079</v>
          </cell>
          <cell r="K3120">
            <v>92400</v>
          </cell>
        </row>
        <row r="3121">
          <cell r="C3121" t="str">
            <v>ORDVERDCM080</v>
          </cell>
          <cell r="K3121">
            <v>92400</v>
          </cell>
        </row>
        <row r="3122">
          <cell r="C3122" t="str">
            <v>ORDVERDCM082</v>
          </cell>
          <cell r="K3122">
            <v>92400</v>
          </cell>
        </row>
        <row r="3123">
          <cell r="C3123" t="str">
            <v>ORDVERDCM086</v>
          </cell>
          <cell r="K3123">
            <v>41712</v>
          </cell>
        </row>
        <row r="3124">
          <cell r="C3124" t="str">
            <v>ORDVERDCM083</v>
          </cell>
          <cell r="K3124">
            <v>765600</v>
          </cell>
        </row>
        <row r="3125">
          <cell r="C3125" t="str">
            <v>ORDVERDCM084</v>
          </cell>
          <cell r="K3125">
            <v>39512</v>
          </cell>
        </row>
        <row r="3126">
          <cell r="C3126" t="str">
            <v>ORDVERDCM085</v>
          </cell>
          <cell r="K3126">
            <v>145200</v>
          </cell>
        </row>
        <row r="3127">
          <cell r="C3127" t="str">
            <v>ORDVERDCM087</v>
          </cell>
          <cell r="K3127">
            <v>41712</v>
          </cell>
        </row>
        <row r="3128">
          <cell r="C3128" t="str">
            <v>ORDVERDCM088</v>
          </cell>
          <cell r="K3128">
            <v>264</v>
          </cell>
        </row>
        <row r="3129">
          <cell r="C3129" t="str">
            <v>ORDVERDCM089</v>
          </cell>
          <cell r="K3129">
            <v>211</v>
          </cell>
        </row>
        <row r="3130">
          <cell r="C3130" t="str">
            <v>ORDVERDCM095</v>
          </cell>
          <cell r="K3130">
            <v>418</v>
          </cell>
        </row>
        <row r="3131">
          <cell r="C3131" t="str">
            <v>ORDVERDCM090</v>
          </cell>
          <cell r="K3131">
            <v>119</v>
          </cell>
        </row>
        <row r="3132">
          <cell r="C3132" t="str">
            <v>ORDVERDCM091</v>
          </cell>
          <cell r="K3132">
            <v>46200</v>
          </cell>
        </row>
        <row r="3133">
          <cell r="C3133" t="str">
            <v>ORDVERDCM092</v>
          </cell>
          <cell r="K3133">
            <v>726</v>
          </cell>
        </row>
        <row r="3134">
          <cell r="C3134" t="str">
            <v>ORDVERDCM093</v>
          </cell>
          <cell r="K3134">
            <v>858</v>
          </cell>
        </row>
        <row r="3135">
          <cell r="C3135" t="str">
            <v>ORDVERDCM094</v>
          </cell>
          <cell r="K3135">
            <v>880</v>
          </cell>
        </row>
        <row r="3136">
          <cell r="C3136" t="str">
            <v>ORDVERDCM096</v>
          </cell>
          <cell r="K3136">
            <v>717</v>
          </cell>
        </row>
        <row r="3137">
          <cell r="C3137" t="str">
            <v>ORDVERDCM097</v>
          </cell>
          <cell r="K3137">
            <v>31</v>
          </cell>
        </row>
        <row r="3138">
          <cell r="C3138" t="str">
            <v>ORDVERDCM107</v>
          </cell>
          <cell r="K3138">
            <v>56100</v>
          </cell>
        </row>
        <row r="3139">
          <cell r="C3139" t="str">
            <v>ORDVERDCM108</v>
          </cell>
          <cell r="K3139">
            <v>3300</v>
          </cell>
        </row>
        <row r="3140">
          <cell r="C3140" t="str">
            <v>ORDVERDCM099</v>
          </cell>
          <cell r="K3140">
            <v>213459.4</v>
          </cell>
        </row>
        <row r="3141">
          <cell r="C3141" t="str">
            <v>ORDVERDCM098</v>
          </cell>
          <cell r="K3141">
            <v>17658</v>
          </cell>
        </row>
        <row r="3142">
          <cell r="C3142">
            <v>40900603101</v>
          </cell>
          <cell r="K3142">
            <v>259.60000000000002</v>
          </cell>
        </row>
        <row r="3143">
          <cell r="C3143" t="str">
            <v>ORDVERDCM101</v>
          </cell>
          <cell r="K3143">
            <v>177408</v>
          </cell>
        </row>
        <row r="3144">
          <cell r="C3144">
            <v>850002010016</v>
          </cell>
          <cell r="K3144">
            <v>458600</v>
          </cell>
        </row>
        <row r="3145">
          <cell r="C3145">
            <v>100203112014</v>
          </cell>
          <cell r="K3145">
            <v>25450</v>
          </cell>
        </row>
        <row r="3146">
          <cell r="C3146">
            <v>100220113000</v>
          </cell>
          <cell r="K3146">
            <v>15540</v>
          </cell>
        </row>
        <row r="3147">
          <cell r="C3147">
            <v>180300281002</v>
          </cell>
          <cell r="K3147">
            <v>48500</v>
          </cell>
        </row>
        <row r="3148">
          <cell r="C3148">
            <v>32416002400</v>
          </cell>
          <cell r="K3148">
            <v>8500</v>
          </cell>
        </row>
        <row r="3149">
          <cell r="C3149">
            <v>274300020029</v>
          </cell>
          <cell r="K3149">
            <v>8000</v>
          </cell>
        </row>
        <row r="3150">
          <cell r="C3150">
            <v>271921006520</v>
          </cell>
          <cell r="K3150">
            <v>3450</v>
          </cell>
        </row>
        <row r="3151">
          <cell r="C3151">
            <v>325711000282</v>
          </cell>
          <cell r="K3151">
            <v>70688</v>
          </cell>
        </row>
        <row r="3152">
          <cell r="C3152">
            <v>325711000283</v>
          </cell>
          <cell r="K3152">
            <v>74096</v>
          </cell>
        </row>
        <row r="3153">
          <cell r="C3153">
            <v>325711000281</v>
          </cell>
          <cell r="K3153">
            <v>74576</v>
          </cell>
        </row>
        <row r="3154">
          <cell r="C3154">
            <v>325711000277</v>
          </cell>
          <cell r="K3154">
            <v>30628</v>
          </cell>
        </row>
        <row r="3155">
          <cell r="C3155">
            <v>325711000278</v>
          </cell>
          <cell r="K3155">
            <v>33268</v>
          </cell>
        </row>
        <row r="3156">
          <cell r="C3156">
            <v>325711000279</v>
          </cell>
          <cell r="K3156">
            <v>62815</v>
          </cell>
        </row>
        <row r="3157">
          <cell r="C3157">
            <v>325711000314</v>
          </cell>
          <cell r="K3157">
            <v>64035</v>
          </cell>
        </row>
        <row r="3158">
          <cell r="C3158">
            <v>325711000284</v>
          </cell>
          <cell r="K3158">
            <v>50585</v>
          </cell>
        </row>
        <row r="3159">
          <cell r="C3159">
            <v>325711000285</v>
          </cell>
          <cell r="K3159">
            <v>61236</v>
          </cell>
        </row>
        <row r="3160">
          <cell r="C3160">
            <v>325711000286</v>
          </cell>
          <cell r="K3160">
            <v>87857</v>
          </cell>
        </row>
        <row r="3161">
          <cell r="C3161">
            <v>325711000287</v>
          </cell>
          <cell r="K3161">
            <v>96960</v>
          </cell>
        </row>
        <row r="3162">
          <cell r="C3162">
            <v>325711000288</v>
          </cell>
          <cell r="K3162">
            <v>117756</v>
          </cell>
        </row>
        <row r="3163">
          <cell r="C3163">
            <v>325711000289</v>
          </cell>
          <cell r="K3163">
            <v>118824</v>
          </cell>
        </row>
        <row r="3164">
          <cell r="C3164">
            <v>325711000290</v>
          </cell>
          <cell r="K3164">
            <v>53585</v>
          </cell>
        </row>
        <row r="3165">
          <cell r="C3165">
            <v>325711000291</v>
          </cell>
          <cell r="K3165">
            <v>49412</v>
          </cell>
        </row>
        <row r="3166">
          <cell r="C3166">
            <v>325711000292</v>
          </cell>
          <cell r="K3166">
            <v>55276</v>
          </cell>
        </row>
        <row r="3167">
          <cell r="C3167">
            <v>325711000293</v>
          </cell>
          <cell r="K3167">
            <v>92487</v>
          </cell>
        </row>
        <row r="3168">
          <cell r="C3168">
            <v>325711000294</v>
          </cell>
          <cell r="K3168">
            <v>121656</v>
          </cell>
        </row>
        <row r="3169">
          <cell r="C3169">
            <v>325711000295</v>
          </cell>
          <cell r="K3169">
            <v>110584</v>
          </cell>
        </row>
        <row r="3170">
          <cell r="C3170">
            <v>325711000296</v>
          </cell>
          <cell r="K3170">
            <v>109472</v>
          </cell>
        </row>
        <row r="3171">
          <cell r="C3171">
            <v>325711000297</v>
          </cell>
          <cell r="K3171">
            <v>93043</v>
          </cell>
        </row>
        <row r="3172">
          <cell r="C3172">
            <v>325711000298</v>
          </cell>
          <cell r="K3172">
            <v>73450</v>
          </cell>
        </row>
        <row r="3173">
          <cell r="C3173">
            <v>325711000299</v>
          </cell>
          <cell r="K3173">
            <v>116946</v>
          </cell>
        </row>
        <row r="3174">
          <cell r="C3174">
            <v>325711000300</v>
          </cell>
          <cell r="K3174">
            <v>156768</v>
          </cell>
        </row>
        <row r="3175">
          <cell r="C3175">
            <v>325711000301</v>
          </cell>
          <cell r="K3175">
            <v>203088</v>
          </cell>
        </row>
        <row r="3176">
          <cell r="C3176">
            <v>325711000302</v>
          </cell>
          <cell r="K3176">
            <v>140902</v>
          </cell>
        </row>
        <row r="3177">
          <cell r="C3177">
            <v>325711000303</v>
          </cell>
          <cell r="K3177">
            <v>240065</v>
          </cell>
        </row>
        <row r="3178">
          <cell r="C3178">
            <v>325705000179</v>
          </cell>
          <cell r="K3178">
            <v>731154</v>
          </cell>
        </row>
        <row r="3179">
          <cell r="C3179">
            <v>325724131020</v>
          </cell>
          <cell r="K3179">
            <v>645320</v>
          </cell>
        </row>
        <row r="3180">
          <cell r="C3180">
            <v>325711000268</v>
          </cell>
          <cell r="K3180">
            <v>40000</v>
          </cell>
        </row>
        <row r="3181">
          <cell r="C3181">
            <v>325712000019</v>
          </cell>
          <cell r="K3181">
            <v>7240</v>
          </cell>
        </row>
        <row r="3182">
          <cell r="C3182">
            <v>325712000020</v>
          </cell>
          <cell r="K3182">
            <v>8490</v>
          </cell>
        </row>
        <row r="3183">
          <cell r="C3183">
            <v>325712000021</v>
          </cell>
          <cell r="K3183">
            <v>4320</v>
          </cell>
        </row>
        <row r="3184">
          <cell r="C3184">
            <v>325712000018</v>
          </cell>
          <cell r="K3184">
            <v>7450</v>
          </cell>
        </row>
        <row r="3185">
          <cell r="C3185">
            <v>325712000023</v>
          </cell>
          <cell r="K3185">
            <v>7568</v>
          </cell>
        </row>
        <row r="3186">
          <cell r="C3186">
            <v>324700120712</v>
          </cell>
          <cell r="K3186">
            <v>20000</v>
          </cell>
        </row>
        <row r="3187">
          <cell r="C3187">
            <v>34100640001</v>
          </cell>
          <cell r="K3187">
            <v>236060</v>
          </cell>
        </row>
        <row r="3188">
          <cell r="C3188">
            <v>401600000074</v>
          </cell>
          <cell r="K3188">
            <v>4000</v>
          </cell>
        </row>
        <row r="3189">
          <cell r="C3189">
            <v>402001000657</v>
          </cell>
          <cell r="K3189">
            <v>8210</v>
          </cell>
        </row>
        <row r="3190">
          <cell r="C3190">
            <v>34200640043</v>
          </cell>
          <cell r="K3190">
            <v>1302400</v>
          </cell>
        </row>
        <row r="3191">
          <cell r="C3191">
            <v>34200640030</v>
          </cell>
          <cell r="K3191">
            <v>325600</v>
          </cell>
        </row>
        <row r="3192">
          <cell r="C3192">
            <v>402001000936</v>
          </cell>
          <cell r="K3192">
            <v>120525</v>
          </cell>
        </row>
        <row r="3193">
          <cell r="C3193">
            <v>402001000937</v>
          </cell>
          <cell r="K3193">
            <v>103875</v>
          </cell>
        </row>
        <row r="3194">
          <cell r="C3194">
            <v>743000600023</v>
          </cell>
          <cell r="K3194">
            <v>59500</v>
          </cell>
        </row>
        <row r="3195">
          <cell r="C3195">
            <v>743000800020</v>
          </cell>
          <cell r="K3195">
            <v>65500</v>
          </cell>
        </row>
        <row r="3196">
          <cell r="C3196">
            <v>340101070096</v>
          </cell>
          <cell r="K3196">
            <v>4500</v>
          </cell>
        </row>
        <row r="3197">
          <cell r="C3197">
            <v>340101070097</v>
          </cell>
          <cell r="K3197">
            <v>5200</v>
          </cell>
        </row>
        <row r="3198">
          <cell r="C3198">
            <v>274006002500</v>
          </cell>
          <cell r="K3198">
            <v>54500</v>
          </cell>
        </row>
        <row r="3199">
          <cell r="C3199">
            <v>44500120000</v>
          </cell>
          <cell r="K3199">
            <v>1240</v>
          </cell>
        </row>
        <row r="3200">
          <cell r="C3200">
            <v>743003800092</v>
          </cell>
          <cell r="K3200">
            <v>40500</v>
          </cell>
        </row>
        <row r="3201">
          <cell r="C3201">
            <v>274016003000</v>
          </cell>
          <cell r="K3201">
            <v>187500</v>
          </cell>
        </row>
        <row r="3202">
          <cell r="C3202">
            <v>274007012501</v>
          </cell>
          <cell r="K3202">
            <v>32500</v>
          </cell>
        </row>
        <row r="3203">
          <cell r="C3203">
            <v>274001000025</v>
          </cell>
          <cell r="K3203">
            <v>18204</v>
          </cell>
        </row>
        <row r="3204">
          <cell r="C3204">
            <v>274116000015</v>
          </cell>
          <cell r="K3204">
            <v>40000</v>
          </cell>
        </row>
        <row r="3205">
          <cell r="C3205">
            <v>274013700000</v>
          </cell>
          <cell r="K3205">
            <v>12500</v>
          </cell>
        </row>
        <row r="3206">
          <cell r="C3206">
            <v>279100250000</v>
          </cell>
          <cell r="K3206">
            <v>5000</v>
          </cell>
        </row>
        <row r="3207">
          <cell r="C3207">
            <v>274016110073</v>
          </cell>
          <cell r="K3207">
            <v>317635</v>
          </cell>
        </row>
        <row r="3208">
          <cell r="C3208">
            <v>274016110020</v>
          </cell>
          <cell r="K3208">
            <v>566045.61</v>
          </cell>
        </row>
        <row r="3209">
          <cell r="C3209">
            <v>325723000053</v>
          </cell>
          <cell r="K3209">
            <v>114728</v>
          </cell>
        </row>
        <row r="3210">
          <cell r="C3210">
            <v>325723000050</v>
          </cell>
          <cell r="K3210">
            <v>68884</v>
          </cell>
        </row>
        <row r="3211">
          <cell r="C3211">
            <v>325712000024</v>
          </cell>
          <cell r="K3211">
            <v>5090</v>
          </cell>
        </row>
        <row r="3212">
          <cell r="C3212">
            <v>325712000023</v>
          </cell>
          <cell r="K3212">
            <v>9460</v>
          </cell>
        </row>
        <row r="3213">
          <cell r="C3213">
            <v>325723000051</v>
          </cell>
          <cell r="K3213">
            <v>74730</v>
          </cell>
        </row>
        <row r="3214">
          <cell r="C3214">
            <v>325723000052</v>
          </cell>
          <cell r="K3214">
            <v>102746</v>
          </cell>
        </row>
        <row r="3215">
          <cell r="C3215">
            <v>325723000054</v>
          </cell>
          <cell r="K3215">
            <v>137717</v>
          </cell>
        </row>
        <row r="3216">
          <cell r="C3216">
            <v>325723000055</v>
          </cell>
          <cell r="K3216">
            <v>138139</v>
          </cell>
        </row>
        <row r="3217">
          <cell r="C3217">
            <v>325723000056</v>
          </cell>
          <cell r="K3217">
            <v>70099</v>
          </cell>
        </row>
        <row r="3218">
          <cell r="C3218">
            <v>325723000057</v>
          </cell>
          <cell r="K3218">
            <v>64519</v>
          </cell>
        </row>
        <row r="3219">
          <cell r="C3219">
            <v>325723000058</v>
          </cell>
          <cell r="K3219">
            <v>104124</v>
          </cell>
        </row>
        <row r="3220">
          <cell r="C3220">
            <v>325723000059</v>
          </cell>
          <cell r="K3220">
            <v>110520</v>
          </cell>
        </row>
        <row r="3221">
          <cell r="C3221">
            <v>325723000060</v>
          </cell>
          <cell r="K3221">
            <v>114826</v>
          </cell>
        </row>
        <row r="3222">
          <cell r="C3222">
            <v>325723000061</v>
          </cell>
          <cell r="K3222">
            <v>130858</v>
          </cell>
        </row>
        <row r="3223">
          <cell r="C3223">
            <v>325723000062</v>
          </cell>
          <cell r="K3223">
            <v>132460</v>
          </cell>
        </row>
        <row r="3224">
          <cell r="C3224">
            <v>325723000063</v>
          </cell>
          <cell r="K3224">
            <v>153455</v>
          </cell>
        </row>
        <row r="3225">
          <cell r="C3225">
            <v>325723000064</v>
          </cell>
          <cell r="K3225">
            <v>88832</v>
          </cell>
        </row>
        <row r="3226">
          <cell r="C3226">
            <v>325723000065</v>
          </cell>
          <cell r="K3226">
            <v>99032</v>
          </cell>
        </row>
        <row r="3227">
          <cell r="C3227">
            <v>325723000066</v>
          </cell>
          <cell r="K3227">
            <v>131338</v>
          </cell>
        </row>
        <row r="3228">
          <cell r="C3228">
            <v>325723000067</v>
          </cell>
          <cell r="K3228">
            <v>147752</v>
          </cell>
        </row>
        <row r="3229">
          <cell r="C3229">
            <v>325723000068</v>
          </cell>
          <cell r="K3229">
            <v>174037</v>
          </cell>
        </row>
        <row r="3230">
          <cell r="C3230">
            <v>325723000069</v>
          </cell>
          <cell r="K3230">
            <v>180595</v>
          </cell>
        </row>
        <row r="3231">
          <cell r="C3231">
            <v>325723000070</v>
          </cell>
          <cell r="K3231">
            <v>93944</v>
          </cell>
        </row>
        <row r="3232">
          <cell r="C3232">
            <v>325723000071</v>
          </cell>
          <cell r="K3232">
            <v>83303</v>
          </cell>
        </row>
        <row r="3233">
          <cell r="C3233">
            <v>325723000072</v>
          </cell>
          <cell r="K3233">
            <v>96132</v>
          </cell>
        </row>
        <row r="3234">
          <cell r="C3234">
            <v>325723000073</v>
          </cell>
          <cell r="K3234">
            <v>140192</v>
          </cell>
        </row>
        <row r="3235">
          <cell r="C3235">
            <v>325723000074</v>
          </cell>
          <cell r="K3235">
            <v>141170</v>
          </cell>
        </row>
        <row r="3236">
          <cell r="C3236">
            <v>325723000075</v>
          </cell>
          <cell r="K3236">
            <v>164866</v>
          </cell>
        </row>
        <row r="3237">
          <cell r="C3237">
            <v>325723000076</v>
          </cell>
          <cell r="K3237">
            <v>173244</v>
          </cell>
        </row>
        <row r="3238">
          <cell r="C3238">
            <v>325723000077</v>
          </cell>
          <cell r="K3238">
            <v>203679</v>
          </cell>
        </row>
        <row r="3239">
          <cell r="C3239">
            <v>325723000078</v>
          </cell>
          <cell r="K3239">
            <v>106705</v>
          </cell>
        </row>
        <row r="3240">
          <cell r="C3240">
            <v>325723000079</v>
          </cell>
          <cell r="K3240">
            <v>191572</v>
          </cell>
        </row>
        <row r="3241">
          <cell r="C3241">
            <v>325723000080</v>
          </cell>
          <cell r="K3241">
            <v>240035</v>
          </cell>
        </row>
        <row r="3242">
          <cell r="C3242">
            <v>325723000081</v>
          </cell>
          <cell r="K3242">
            <v>164381</v>
          </cell>
        </row>
        <row r="3243">
          <cell r="C3243">
            <v>325723000082</v>
          </cell>
          <cell r="K3243">
            <v>254128</v>
          </cell>
        </row>
        <row r="3244">
          <cell r="C3244">
            <v>325723000083</v>
          </cell>
          <cell r="K3244">
            <v>300674</v>
          </cell>
        </row>
        <row r="3245">
          <cell r="C3245">
            <v>325711000270</v>
          </cell>
          <cell r="K3245">
            <v>37105</v>
          </cell>
        </row>
        <row r="3246">
          <cell r="C3246">
            <v>325711000271</v>
          </cell>
          <cell r="K3246">
            <v>36934</v>
          </cell>
        </row>
        <row r="3247">
          <cell r="C3247">
            <v>325711000272</v>
          </cell>
          <cell r="K3247">
            <v>59265</v>
          </cell>
        </row>
        <row r="3248">
          <cell r="C3248">
            <v>325711000273</v>
          </cell>
          <cell r="K3248">
            <v>63936</v>
          </cell>
        </row>
        <row r="3249">
          <cell r="C3249">
            <v>325711000274</v>
          </cell>
          <cell r="K3249">
            <v>81436</v>
          </cell>
        </row>
        <row r="3250">
          <cell r="C3250">
            <v>325711000275</v>
          </cell>
          <cell r="K3250">
            <v>76368</v>
          </cell>
        </row>
        <row r="3251">
          <cell r="C3251">
            <v>325711000276</v>
          </cell>
          <cell r="K3251">
            <v>36208</v>
          </cell>
        </row>
        <row r="3252">
          <cell r="C3252">
            <v>325707000071</v>
          </cell>
          <cell r="K3252">
            <v>120000</v>
          </cell>
        </row>
        <row r="3253">
          <cell r="C3253">
            <v>325721000032</v>
          </cell>
          <cell r="K3253">
            <v>1790000</v>
          </cell>
        </row>
        <row r="3254">
          <cell r="C3254">
            <v>325723000042</v>
          </cell>
          <cell r="K3254">
            <v>195510</v>
          </cell>
        </row>
        <row r="3255">
          <cell r="C3255">
            <v>325723000043</v>
          </cell>
          <cell r="K3255">
            <v>197000</v>
          </cell>
        </row>
        <row r="3256">
          <cell r="C3256">
            <v>19030046</v>
          </cell>
          <cell r="K3256">
            <v>3650</v>
          </cell>
        </row>
        <row r="3257">
          <cell r="C3257">
            <v>14195015</v>
          </cell>
          <cell r="K3257">
            <v>330</v>
          </cell>
        </row>
        <row r="3258">
          <cell r="C3258">
            <v>2311866</v>
          </cell>
          <cell r="K3258">
            <v>15503</v>
          </cell>
        </row>
        <row r="3259">
          <cell r="C3259">
            <v>14195016</v>
          </cell>
          <cell r="K3259">
            <v>160</v>
          </cell>
        </row>
        <row r="3260">
          <cell r="C3260">
            <v>14050382</v>
          </cell>
          <cell r="K3260">
            <v>70</v>
          </cell>
        </row>
        <row r="3261">
          <cell r="C3261">
            <v>14170214</v>
          </cell>
          <cell r="K3261">
            <v>42</v>
          </cell>
        </row>
        <row r="3262">
          <cell r="C3262">
            <v>34101280002</v>
          </cell>
          <cell r="K3262">
            <v>483750</v>
          </cell>
        </row>
        <row r="3263">
          <cell r="C3263">
            <v>34201280030</v>
          </cell>
          <cell r="K3263">
            <v>412500</v>
          </cell>
        </row>
        <row r="3264">
          <cell r="C3264">
            <v>325725000001</v>
          </cell>
          <cell r="K3264">
            <v>37917</v>
          </cell>
        </row>
        <row r="3265">
          <cell r="C3265">
            <v>310393010005</v>
          </cell>
          <cell r="K3265">
            <v>620</v>
          </cell>
        </row>
        <row r="3266">
          <cell r="C3266">
            <v>324922020702</v>
          </cell>
          <cell r="K3266">
            <v>1350</v>
          </cell>
        </row>
        <row r="3267">
          <cell r="C3267">
            <v>16021781</v>
          </cell>
          <cell r="K3267">
            <v>170</v>
          </cell>
        </row>
        <row r="3268">
          <cell r="C3268">
            <v>16021784</v>
          </cell>
          <cell r="K3268">
            <v>210</v>
          </cell>
        </row>
        <row r="3269">
          <cell r="C3269">
            <v>850000400041</v>
          </cell>
          <cell r="K3269">
            <v>150000</v>
          </cell>
        </row>
        <row r="3270">
          <cell r="C3270">
            <v>16021527</v>
          </cell>
          <cell r="K3270">
            <v>700</v>
          </cell>
        </row>
        <row r="3271">
          <cell r="C3271">
            <v>325707000084</v>
          </cell>
          <cell r="K3271">
            <v>990</v>
          </cell>
        </row>
        <row r="3272">
          <cell r="C3272">
            <v>325705000222</v>
          </cell>
          <cell r="K3272">
            <v>15466</v>
          </cell>
        </row>
        <row r="3273">
          <cell r="C3273" t="str">
            <v>5055E08035CA</v>
          </cell>
          <cell r="K3273">
            <v>0</v>
          </cell>
        </row>
        <row r="3274">
          <cell r="C3274">
            <v>325705000221</v>
          </cell>
          <cell r="K3274">
            <v>19536</v>
          </cell>
        </row>
        <row r="3275">
          <cell r="C3275">
            <v>325702000189</v>
          </cell>
          <cell r="K3275">
            <v>4070536</v>
          </cell>
        </row>
        <row r="3276">
          <cell r="C3276">
            <v>274300350035</v>
          </cell>
          <cell r="K3276">
            <v>1235600</v>
          </cell>
        </row>
        <row r="3277">
          <cell r="C3277">
            <v>274041035001</v>
          </cell>
          <cell r="K3277">
            <v>30000</v>
          </cell>
        </row>
        <row r="3278">
          <cell r="C3278">
            <v>325705000223</v>
          </cell>
          <cell r="K3278">
            <v>2530</v>
          </cell>
        </row>
        <row r="3279">
          <cell r="C3279">
            <v>92800002535</v>
          </cell>
          <cell r="K3279">
            <v>3465</v>
          </cell>
        </row>
        <row r="3280">
          <cell r="C3280">
            <v>92800002537</v>
          </cell>
          <cell r="K3280">
            <v>2740</v>
          </cell>
        </row>
        <row r="3281">
          <cell r="C3281">
            <v>325722000028</v>
          </cell>
          <cell r="K3281">
            <v>148700</v>
          </cell>
        </row>
        <row r="3282">
          <cell r="C3282">
            <v>402001000887</v>
          </cell>
          <cell r="K3282">
            <v>9286</v>
          </cell>
        </row>
        <row r="3283">
          <cell r="C3283">
            <v>325708000024</v>
          </cell>
          <cell r="K3283">
            <v>1060455</v>
          </cell>
        </row>
        <row r="3284">
          <cell r="C3284">
            <v>536600203000</v>
          </cell>
          <cell r="K3284">
            <v>153500</v>
          </cell>
        </row>
        <row r="3285">
          <cell r="C3285">
            <v>340101050016</v>
          </cell>
          <cell r="K3285">
            <v>15400</v>
          </cell>
        </row>
        <row r="3286">
          <cell r="C3286">
            <v>274603021000</v>
          </cell>
          <cell r="K3286">
            <v>252504</v>
          </cell>
        </row>
        <row r="3287">
          <cell r="C3287" t="str">
            <v>5055T10150LA</v>
          </cell>
          <cell r="K3287">
            <v>0</v>
          </cell>
        </row>
        <row r="3288">
          <cell r="C3288">
            <v>274053015000</v>
          </cell>
          <cell r="K3288">
            <v>0</v>
          </cell>
        </row>
        <row r="3289">
          <cell r="C3289">
            <v>170880001865</v>
          </cell>
          <cell r="K3289">
            <v>8000</v>
          </cell>
        </row>
        <row r="3290">
          <cell r="C3290">
            <v>340101050014</v>
          </cell>
          <cell r="K3290">
            <v>17075</v>
          </cell>
        </row>
        <row r="3291">
          <cell r="C3291">
            <v>340101050015</v>
          </cell>
          <cell r="K3291">
            <v>19760</v>
          </cell>
        </row>
        <row r="3292">
          <cell r="C3292">
            <v>340101050017</v>
          </cell>
          <cell r="K3292">
            <v>2400</v>
          </cell>
        </row>
        <row r="3293">
          <cell r="C3293">
            <v>402001000886</v>
          </cell>
          <cell r="K3293">
            <v>11663</v>
          </cell>
        </row>
        <row r="3294">
          <cell r="C3294">
            <v>402001000885</v>
          </cell>
          <cell r="K3294">
            <v>61117</v>
          </cell>
        </row>
        <row r="3295">
          <cell r="C3295">
            <v>34201280061</v>
          </cell>
          <cell r="K3295">
            <v>412500</v>
          </cell>
        </row>
        <row r="3296">
          <cell r="C3296">
            <v>402001000888</v>
          </cell>
          <cell r="K3296">
            <v>2963</v>
          </cell>
        </row>
        <row r="3297">
          <cell r="C3297">
            <v>402001000889</v>
          </cell>
          <cell r="K3297">
            <v>7971</v>
          </cell>
        </row>
        <row r="3298">
          <cell r="C3298">
            <v>402001000891</v>
          </cell>
          <cell r="K3298">
            <v>19312</v>
          </cell>
        </row>
        <row r="3299">
          <cell r="C3299">
            <v>325705000219</v>
          </cell>
          <cell r="K3299">
            <v>293583</v>
          </cell>
        </row>
        <row r="3300">
          <cell r="C3300">
            <v>325705000220</v>
          </cell>
          <cell r="K3300">
            <v>366516</v>
          </cell>
        </row>
        <row r="3301">
          <cell r="C3301">
            <v>325702000188</v>
          </cell>
          <cell r="K3301">
            <v>429</v>
          </cell>
        </row>
        <row r="3302">
          <cell r="C3302">
            <v>325702000186</v>
          </cell>
          <cell r="K3302">
            <v>429</v>
          </cell>
        </row>
        <row r="3303">
          <cell r="C3303">
            <v>325702000187</v>
          </cell>
          <cell r="K3303">
            <v>429</v>
          </cell>
        </row>
        <row r="3304">
          <cell r="C3304">
            <v>325711000313</v>
          </cell>
          <cell r="K3304">
            <v>60000</v>
          </cell>
        </row>
        <row r="3305">
          <cell r="C3305">
            <v>325701000132</v>
          </cell>
          <cell r="K3305">
            <v>31065.79</v>
          </cell>
        </row>
        <row r="3306">
          <cell r="C3306">
            <v>325705000216</v>
          </cell>
          <cell r="K3306">
            <v>629539</v>
          </cell>
        </row>
        <row r="3307">
          <cell r="C3307" t="str">
            <v>5050E0803509</v>
          </cell>
          <cell r="K3307">
            <v>0</v>
          </cell>
        </row>
        <row r="3308">
          <cell r="C3308">
            <v>743003800089</v>
          </cell>
          <cell r="K3308">
            <v>114600</v>
          </cell>
        </row>
        <row r="3309">
          <cell r="C3309" t="str">
            <v>0000F2156308</v>
          </cell>
          <cell r="K3309">
            <v>255</v>
          </cell>
        </row>
        <row r="3310">
          <cell r="C3310">
            <v>63121435</v>
          </cell>
          <cell r="K3310">
            <v>200</v>
          </cell>
        </row>
        <row r="3311">
          <cell r="C3311" t="str">
            <v>0000F2156309</v>
          </cell>
          <cell r="K3311">
            <v>110</v>
          </cell>
        </row>
        <row r="3312">
          <cell r="C3312" t="str">
            <v>0000F2156310</v>
          </cell>
          <cell r="K3312">
            <v>255</v>
          </cell>
        </row>
        <row r="3313">
          <cell r="C3313" t="str">
            <v>0000F2156311</v>
          </cell>
          <cell r="K3313">
            <v>96</v>
          </cell>
        </row>
        <row r="3314">
          <cell r="C3314" t="str">
            <v>0000F2156307</v>
          </cell>
          <cell r="K3314">
            <v>1116</v>
          </cell>
        </row>
        <row r="3315">
          <cell r="C3315">
            <v>743003800088</v>
          </cell>
          <cell r="K3315">
            <v>121500</v>
          </cell>
        </row>
        <row r="3316">
          <cell r="C3316">
            <v>325706000090</v>
          </cell>
          <cell r="K3316">
            <v>7500</v>
          </cell>
        </row>
        <row r="3317">
          <cell r="C3317">
            <v>325701000130</v>
          </cell>
          <cell r="K3317">
            <v>151140</v>
          </cell>
        </row>
        <row r="3318">
          <cell r="C3318">
            <v>2353758</v>
          </cell>
          <cell r="K3318">
            <v>60000</v>
          </cell>
        </row>
        <row r="3319">
          <cell r="C3319">
            <v>40900403102</v>
          </cell>
          <cell r="K3319">
            <v>206</v>
          </cell>
        </row>
        <row r="3320">
          <cell r="C3320">
            <v>40900603102</v>
          </cell>
          <cell r="K3320">
            <v>366</v>
          </cell>
        </row>
        <row r="3321">
          <cell r="C3321">
            <v>325701000124</v>
          </cell>
          <cell r="K3321">
            <v>213945.60000000001</v>
          </cell>
        </row>
        <row r="3322">
          <cell r="C3322">
            <v>40901001152</v>
          </cell>
          <cell r="K3322">
            <v>178</v>
          </cell>
        </row>
        <row r="3323">
          <cell r="C3323">
            <v>40902501122</v>
          </cell>
          <cell r="K3323">
            <v>278.08</v>
          </cell>
        </row>
        <row r="3324">
          <cell r="C3324">
            <v>122411000351</v>
          </cell>
          <cell r="K3324">
            <v>180860</v>
          </cell>
        </row>
        <row r="3325">
          <cell r="C3325">
            <v>325720000106</v>
          </cell>
          <cell r="K3325">
            <v>220112</v>
          </cell>
        </row>
        <row r="3326">
          <cell r="C3326">
            <v>325720000103</v>
          </cell>
          <cell r="K3326">
            <v>233091</v>
          </cell>
        </row>
        <row r="3327">
          <cell r="C3327">
            <v>274053068000</v>
          </cell>
          <cell r="K3327">
            <v>0</v>
          </cell>
        </row>
        <row r="3328">
          <cell r="C3328" t="str">
            <v>5055T109402A</v>
          </cell>
          <cell r="K3328">
            <v>0</v>
          </cell>
        </row>
        <row r="3329">
          <cell r="C3329" t="str">
            <v>5055T10680LA</v>
          </cell>
          <cell r="K3329">
            <v>0</v>
          </cell>
        </row>
        <row r="3330">
          <cell r="C3330">
            <v>274011008000</v>
          </cell>
          <cell r="K3330">
            <v>0</v>
          </cell>
        </row>
        <row r="3331">
          <cell r="C3331" t="str">
            <v>5055T112000C</v>
          </cell>
          <cell r="K3331">
            <v>0</v>
          </cell>
        </row>
        <row r="3332">
          <cell r="C3332" t="str">
            <v>5055T109401E</v>
          </cell>
          <cell r="K3332">
            <v>0</v>
          </cell>
        </row>
        <row r="3333">
          <cell r="C3333" t="str">
            <v>5050T1094004</v>
          </cell>
          <cell r="K3333">
            <v>0</v>
          </cell>
        </row>
        <row r="3334">
          <cell r="C3334" t="str">
            <v>5060T1094004</v>
          </cell>
          <cell r="K3334">
            <v>0</v>
          </cell>
        </row>
        <row r="3335">
          <cell r="C3335" t="str">
            <v>5055B132504E</v>
          </cell>
          <cell r="K3335">
            <v>0</v>
          </cell>
        </row>
        <row r="3336">
          <cell r="C3336">
            <v>274615068001</v>
          </cell>
          <cell r="K3336">
            <v>545000</v>
          </cell>
        </row>
        <row r="3337">
          <cell r="C3337">
            <v>274601082002</v>
          </cell>
          <cell r="K3337">
            <v>1281546</v>
          </cell>
        </row>
        <row r="3338">
          <cell r="C3338" t="str">
            <v>ALTVERDCM255</v>
          </cell>
          <cell r="K3338">
            <v>770</v>
          </cell>
        </row>
        <row r="3339">
          <cell r="C3339" t="str">
            <v>ALTVERDCM256</v>
          </cell>
          <cell r="K3339">
            <v>17210</v>
          </cell>
        </row>
        <row r="3340">
          <cell r="C3340" t="str">
            <v>ALTVERDCM254</v>
          </cell>
          <cell r="K3340">
            <v>2838</v>
          </cell>
        </row>
        <row r="3341">
          <cell r="C3341" t="str">
            <v>ALTVERDCM253</v>
          </cell>
          <cell r="K3341">
            <v>638</v>
          </cell>
        </row>
        <row r="3342">
          <cell r="C3342">
            <v>325701000038</v>
          </cell>
          <cell r="K3342">
            <v>2348</v>
          </cell>
        </row>
        <row r="3343">
          <cell r="C3343">
            <v>325715000031</v>
          </cell>
          <cell r="K3343">
            <v>1894</v>
          </cell>
        </row>
        <row r="3344">
          <cell r="C3344">
            <v>325703000029</v>
          </cell>
          <cell r="K3344">
            <v>158475</v>
          </cell>
        </row>
        <row r="3345">
          <cell r="C3345">
            <v>325703000035</v>
          </cell>
          <cell r="K3345">
            <v>307150</v>
          </cell>
        </row>
        <row r="3346">
          <cell r="C3346">
            <v>850000400045</v>
          </cell>
          <cell r="K3346">
            <v>160600</v>
          </cell>
        </row>
        <row r="3347">
          <cell r="C3347">
            <v>325711000355</v>
          </cell>
          <cell r="K3347">
            <v>12760</v>
          </cell>
        </row>
        <row r="3348">
          <cell r="C3348">
            <v>125300000195</v>
          </cell>
          <cell r="K3348">
            <v>3630</v>
          </cell>
        </row>
        <row r="3349">
          <cell r="C3349">
            <v>402050030081</v>
          </cell>
          <cell r="K3349">
            <v>34554</v>
          </cell>
        </row>
        <row r="3350">
          <cell r="C3350">
            <v>103200000500</v>
          </cell>
          <cell r="K3350">
            <v>2592000</v>
          </cell>
        </row>
        <row r="3351">
          <cell r="C3351" t="str">
            <v>5055E123002D</v>
          </cell>
          <cell r="K3351">
            <v>0</v>
          </cell>
        </row>
        <row r="3352">
          <cell r="C3352">
            <v>274009310021</v>
          </cell>
          <cell r="K3352">
            <v>0</v>
          </cell>
        </row>
        <row r="3353">
          <cell r="C3353">
            <v>325723000089</v>
          </cell>
          <cell r="K3353">
            <v>278182</v>
          </cell>
        </row>
        <row r="3354">
          <cell r="C3354">
            <v>325703000032</v>
          </cell>
          <cell r="K3354">
            <v>477770</v>
          </cell>
        </row>
        <row r="3355">
          <cell r="C3355">
            <v>325703000039</v>
          </cell>
          <cell r="K3355">
            <v>166550</v>
          </cell>
        </row>
        <row r="3356">
          <cell r="C3356">
            <v>325711000164</v>
          </cell>
          <cell r="K3356">
            <v>770</v>
          </cell>
        </row>
        <row r="3357">
          <cell r="C3357">
            <v>325720000119</v>
          </cell>
          <cell r="K3357">
            <v>219604</v>
          </cell>
        </row>
        <row r="3358">
          <cell r="C3358">
            <v>402001000691</v>
          </cell>
          <cell r="K3358">
            <v>38804</v>
          </cell>
        </row>
        <row r="3359">
          <cell r="C3359">
            <v>402001000690</v>
          </cell>
          <cell r="K3359">
            <v>24575</v>
          </cell>
        </row>
        <row r="3360">
          <cell r="C3360">
            <v>125300000194</v>
          </cell>
          <cell r="K3360">
            <v>5300</v>
          </cell>
        </row>
        <row r="3361">
          <cell r="C3361">
            <v>280400038210</v>
          </cell>
          <cell r="K3361">
            <v>2500</v>
          </cell>
        </row>
        <row r="3362">
          <cell r="C3362">
            <v>92810000195</v>
          </cell>
          <cell r="K3362">
            <v>2000</v>
          </cell>
        </row>
        <row r="3363">
          <cell r="C3363">
            <v>291602400000</v>
          </cell>
          <cell r="K3363">
            <v>4500</v>
          </cell>
        </row>
        <row r="3364">
          <cell r="C3364">
            <v>285730012000</v>
          </cell>
          <cell r="K3364">
            <v>2428</v>
          </cell>
        </row>
        <row r="3365">
          <cell r="C3365">
            <v>283035121200</v>
          </cell>
          <cell r="K3365">
            <v>1250</v>
          </cell>
        </row>
        <row r="3366">
          <cell r="C3366">
            <v>325712000011</v>
          </cell>
          <cell r="K3366">
            <v>7890</v>
          </cell>
        </row>
        <row r="3367">
          <cell r="C3367">
            <v>121663000021</v>
          </cell>
          <cell r="K3367">
            <v>42000</v>
          </cell>
        </row>
        <row r="3368">
          <cell r="C3368">
            <v>2311725</v>
          </cell>
          <cell r="K3368">
            <v>5049</v>
          </cell>
        </row>
        <row r="3369">
          <cell r="C3369">
            <v>402001000954</v>
          </cell>
          <cell r="K3369">
            <v>64150</v>
          </cell>
        </row>
        <row r="3370">
          <cell r="C3370">
            <v>32420005000</v>
          </cell>
          <cell r="K3370">
            <v>53760</v>
          </cell>
        </row>
        <row r="3371">
          <cell r="C3371">
            <v>884433006000</v>
          </cell>
          <cell r="K3371">
            <v>938100.73</v>
          </cell>
        </row>
        <row r="3372">
          <cell r="C3372" t="str">
            <v>5055B300804C</v>
          </cell>
          <cell r="K3372">
            <v>0</v>
          </cell>
        </row>
        <row r="3373">
          <cell r="C3373">
            <v>325702000058</v>
          </cell>
          <cell r="K3373">
            <v>9992</v>
          </cell>
        </row>
        <row r="3374">
          <cell r="C3374" t="str">
            <v>5055B300804F</v>
          </cell>
          <cell r="K3374">
            <v>0</v>
          </cell>
        </row>
        <row r="3375">
          <cell r="C3375">
            <v>274603094002</v>
          </cell>
          <cell r="K3375">
            <v>0</v>
          </cell>
        </row>
        <row r="3376">
          <cell r="C3376">
            <v>325705000240</v>
          </cell>
          <cell r="K3376">
            <v>430512</v>
          </cell>
        </row>
        <row r="3377">
          <cell r="C3377">
            <v>43390100000</v>
          </cell>
          <cell r="K3377">
            <v>22</v>
          </cell>
        </row>
        <row r="3378">
          <cell r="C3378">
            <v>43390100001</v>
          </cell>
          <cell r="K3378">
            <v>28</v>
          </cell>
        </row>
        <row r="3379">
          <cell r="C3379" t="str">
            <v>5060S0725203</v>
          </cell>
          <cell r="K3379">
            <v>0</v>
          </cell>
        </row>
        <row r="3380">
          <cell r="C3380">
            <v>325702000060</v>
          </cell>
          <cell r="K3380">
            <v>19276</v>
          </cell>
        </row>
        <row r="3381">
          <cell r="C3381">
            <v>661106309000</v>
          </cell>
          <cell r="K3381">
            <v>178564</v>
          </cell>
        </row>
        <row r="3382">
          <cell r="C3382" t="str">
            <v>ALTVERDCM260</v>
          </cell>
          <cell r="K3382">
            <v>471810</v>
          </cell>
        </row>
        <row r="3383">
          <cell r="C3383">
            <v>661100032010</v>
          </cell>
          <cell r="K3383">
            <v>124493</v>
          </cell>
        </row>
        <row r="3384">
          <cell r="C3384" t="str">
            <v>5060B000004M</v>
          </cell>
          <cell r="K3384">
            <v>0</v>
          </cell>
        </row>
        <row r="3385">
          <cell r="C3385" t="str">
            <v>5055B300804E</v>
          </cell>
          <cell r="K3385">
            <v>0</v>
          </cell>
        </row>
        <row r="3386">
          <cell r="C3386">
            <v>324400080704</v>
          </cell>
          <cell r="K3386">
            <v>32068</v>
          </cell>
        </row>
        <row r="3387">
          <cell r="C3387">
            <v>504408079900</v>
          </cell>
          <cell r="K3387">
            <v>936405</v>
          </cell>
        </row>
        <row r="3388">
          <cell r="C3388">
            <v>325722000102</v>
          </cell>
          <cell r="K3388">
            <v>282990</v>
          </cell>
        </row>
        <row r="3389">
          <cell r="C3389">
            <v>325715000044</v>
          </cell>
          <cell r="K3389">
            <v>151266</v>
          </cell>
        </row>
        <row r="3390">
          <cell r="C3390">
            <v>121301360022</v>
          </cell>
          <cell r="K3390">
            <v>15000</v>
          </cell>
        </row>
        <row r="3391">
          <cell r="C3391">
            <v>325706000111</v>
          </cell>
          <cell r="K3391">
            <v>8100</v>
          </cell>
        </row>
        <row r="3392">
          <cell r="C3392" t="str">
            <v>5060S0490403</v>
          </cell>
          <cell r="K3392">
            <v>0</v>
          </cell>
        </row>
        <row r="3393">
          <cell r="C3393">
            <v>850000250003</v>
          </cell>
          <cell r="K3393">
            <v>1570000</v>
          </cell>
        </row>
        <row r="3394">
          <cell r="C3394">
            <v>325703000068</v>
          </cell>
          <cell r="K3394">
            <v>450000</v>
          </cell>
        </row>
        <row r="3395">
          <cell r="C3395">
            <v>325722000020</v>
          </cell>
          <cell r="K3395">
            <v>1488433</v>
          </cell>
        </row>
        <row r="3396">
          <cell r="C3396">
            <v>325703000064</v>
          </cell>
          <cell r="K3396">
            <v>479761</v>
          </cell>
        </row>
        <row r="3397">
          <cell r="C3397">
            <v>325701000192</v>
          </cell>
          <cell r="K3397">
            <v>560000</v>
          </cell>
        </row>
        <row r="3398">
          <cell r="C3398">
            <v>325711000422</v>
          </cell>
          <cell r="K3398">
            <v>438000</v>
          </cell>
        </row>
        <row r="3399">
          <cell r="C3399">
            <v>401600000081</v>
          </cell>
          <cell r="K3399">
            <v>12000</v>
          </cell>
        </row>
        <row r="3400">
          <cell r="C3400">
            <v>325702000068</v>
          </cell>
          <cell r="K3400">
            <v>30000</v>
          </cell>
        </row>
        <row r="3401">
          <cell r="C3401">
            <v>400500500068</v>
          </cell>
          <cell r="K3401">
            <v>41580</v>
          </cell>
        </row>
        <row r="3402">
          <cell r="C3402">
            <v>32420003413</v>
          </cell>
          <cell r="K3402">
            <v>81850</v>
          </cell>
        </row>
        <row r="3403">
          <cell r="C3403">
            <v>324200500709</v>
          </cell>
          <cell r="K3403">
            <v>673848</v>
          </cell>
        </row>
        <row r="3404">
          <cell r="C3404">
            <v>504225079050</v>
          </cell>
          <cell r="K3404">
            <v>1476903</v>
          </cell>
        </row>
        <row r="3405">
          <cell r="C3405">
            <v>2355053</v>
          </cell>
          <cell r="K3405">
            <v>39974</v>
          </cell>
        </row>
        <row r="3406">
          <cell r="C3406">
            <v>271921020004</v>
          </cell>
          <cell r="K3406">
            <v>104400</v>
          </cell>
        </row>
        <row r="3407">
          <cell r="C3407">
            <v>42211001190</v>
          </cell>
          <cell r="K3407">
            <v>2432</v>
          </cell>
        </row>
        <row r="3408">
          <cell r="C3408">
            <v>850000400047</v>
          </cell>
          <cell r="K3408">
            <v>255000</v>
          </cell>
        </row>
        <row r="3409">
          <cell r="C3409" t="str">
            <v>5060S0625303</v>
          </cell>
          <cell r="K3409">
            <v>0</v>
          </cell>
        </row>
        <row r="3410">
          <cell r="C3410">
            <v>325703000070</v>
          </cell>
          <cell r="K3410">
            <v>474383</v>
          </cell>
        </row>
        <row r="3411">
          <cell r="C3411">
            <v>325705000304</v>
          </cell>
          <cell r="K3411">
            <v>403000</v>
          </cell>
        </row>
        <row r="3412">
          <cell r="C3412">
            <v>126000090003</v>
          </cell>
          <cell r="K3412">
            <v>429000</v>
          </cell>
        </row>
        <row r="3413">
          <cell r="C3413">
            <v>325707000134</v>
          </cell>
          <cell r="K3413">
            <v>235860</v>
          </cell>
        </row>
        <row r="3414">
          <cell r="C3414" t="str">
            <v>5060S0421403</v>
          </cell>
          <cell r="K3414">
            <v>0</v>
          </cell>
        </row>
        <row r="3415">
          <cell r="C3415">
            <v>340101070103</v>
          </cell>
          <cell r="K3415">
            <v>18000</v>
          </cell>
        </row>
        <row r="3416">
          <cell r="C3416">
            <v>340101070104</v>
          </cell>
          <cell r="K3416">
            <v>21000</v>
          </cell>
        </row>
        <row r="3417">
          <cell r="C3417" t="str">
            <v>5060B3008040</v>
          </cell>
          <cell r="K3417">
            <v>0</v>
          </cell>
        </row>
        <row r="3418">
          <cell r="C3418" t="str">
            <v>5055B343004C</v>
          </cell>
          <cell r="K3418">
            <v>0</v>
          </cell>
        </row>
        <row r="3419">
          <cell r="C3419" t="str">
            <v>5055B343004F</v>
          </cell>
          <cell r="K3419">
            <v>0</v>
          </cell>
        </row>
        <row r="3420">
          <cell r="C3420" t="str">
            <v>5055B343004D</v>
          </cell>
          <cell r="K3420">
            <v>0</v>
          </cell>
        </row>
        <row r="3421">
          <cell r="C3421" t="str">
            <v>5050B3430040</v>
          </cell>
          <cell r="K3421">
            <v>0</v>
          </cell>
        </row>
        <row r="3422">
          <cell r="C3422" t="str">
            <v>SENVSERVERSA</v>
          </cell>
          <cell r="K3422">
            <v>277200</v>
          </cell>
        </row>
        <row r="3423">
          <cell r="C3423" t="str">
            <v>5050B0512040</v>
          </cell>
          <cell r="K3423">
            <v>0</v>
          </cell>
        </row>
        <row r="3424">
          <cell r="C3424" t="str">
            <v>5055B051204G</v>
          </cell>
          <cell r="K3424">
            <v>0</v>
          </cell>
        </row>
        <row r="3425">
          <cell r="C3425" t="str">
            <v>5055B051204F</v>
          </cell>
          <cell r="K3425">
            <v>0</v>
          </cell>
        </row>
        <row r="3426">
          <cell r="C3426">
            <v>850000250004</v>
          </cell>
          <cell r="K3426">
            <v>1380000</v>
          </cell>
        </row>
        <row r="3427">
          <cell r="C3427">
            <v>402001001428</v>
          </cell>
          <cell r="K3427">
            <v>187594</v>
          </cell>
        </row>
        <row r="3428">
          <cell r="C3428">
            <v>324722750705</v>
          </cell>
          <cell r="K3428">
            <v>3798</v>
          </cell>
        </row>
        <row r="3429">
          <cell r="C3429">
            <v>661100063010</v>
          </cell>
          <cell r="K3429">
            <v>211650</v>
          </cell>
        </row>
        <row r="3430">
          <cell r="C3430">
            <v>324700250703</v>
          </cell>
          <cell r="K3430">
            <v>89293</v>
          </cell>
        </row>
        <row r="3431">
          <cell r="C3431">
            <v>34002000386</v>
          </cell>
          <cell r="K3431">
            <v>65727</v>
          </cell>
        </row>
        <row r="3432">
          <cell r="C3432">
            <v>115247200112</v>
          </cell>
          <cell r="K3432">
            <v>2500</v>
          </cell>
        </row>
        <row r="3433">
          <cell r="C3433">
            <v>34001200307</v>
          </cell>
          <cell r="K3433">
            <v>36162</v>
          </cell>
        </row>
        <row r="3434">
          <cell r="C3434">
            <v>4118685</v>
          </cell>
          <cell r="K3434">
            <v>9139</v>
          </cell>
        </row>
        <row r="3435">
          <cell r="C3435">
            <v>325713000041</v>
          </cell>
          <cell r="K3435">
            <v>80000</v>
          </cell>
        </row>
        <row r="3436">
          <cell r="C3436" t="str">
            <v>5060S2415200</v>
          </cell>
          <cell r="K3436">
            <v>0</v>
          </cell>
        </row>
        <row r="3437">
          <cell r="C3437">
            <v>325707000135</v>
          </cell>
          <cell r="K3437">
            <v>216000</v>
          </cell>
        </row>
        <row r="3438">
          <cell r="C3438" t="str">
            <v>5060S0214402</v>
          </cell>
          <cell r="K3438">
            <v>0</v>
          </cell>
        </row>
        <row r="3439">
          <cell r="C3439">
            <v>325702000221</v>
          </cell>
          <cell r="K3439">
            <v>10000</v>
          </cell>
        </row>
        <row r="3440">
          <cell r="C3440">
            <v>504230099000</v>
          </cell>
          <cell r="K3440">
            <v>1026252</v>
          </cell>
        </row>
        <row r="3441">
          <cell r="C3441">
            <v>325711000423</v>
          </cell>
          <cell r="K3441">
            <v>440000</v>
          </cell>
        </row>
        <row r="3442">
          <cell r="C3442">
            <v>325701000193</v>
          </cell>
          <cell r="K3442">
            <v>540000</v>
          </cell>
        </row>
        <row r="3443">
          <cell r="C3443">
            <v>325702000222</v>
          </cell>
          <cell r="K3443">
            <v>9600</v>
          </cell>
        </row>
        <row r="3444">
          <cell r="C3444">
            <v>402001001431</v>
          </cell>
          <cell r="K3444">
            <v>51000</v>
          </cell>
        </row>
        <row r="3445">
          <cell r="C3445">
            <v>2313310</v>
          </cell>
          <cell r="K3445">
            <v>376972</v>
          </cell>
        </row>
        <row r="3446">
          <cell r="C3446">
            <v>661100080000</v>
          </cell>
          <cell r="K3446">
            <v>269750</v>
          </cell>
        </row>
        <row r="3447">
          <cell r="C3447">
            <v>34001000365</v>
          </cell>
          <cell r="K3447">
            <v>41344</v>
          </cell>
        </row>
        <row r="3448">
          <cell r="C3448">
            <v>504112073020</v>
          </cell>
          <cell r="K3448">
            <v>828825</v>
          </cell>
        </row>
        <row r="3449">
          <cell r="C3449" t="str">
            <v>5060S0425212</v>
          </cell>
          <cell r="K3449">
            <v>0</v>
          </cell>
        </row>
        <row r="3450">
          <cell r="C3450">
            <v>325705000297</v>
          </cell>
          <cell r="K3450">
            <v>336000</v>
          </cell>
        </row>
        <row r="3451">
          <cell r="C3451">
            <v>325705000296</v>
          </cell>
          <cell r="K3451">
            <v>1800000</v>
          </cell>
        </row>
        <row r="3452">
          <cell r="C3452">
            <v>325705000294</v>
          </cell>
          <cell r="K3452">
            <v>9600000</v>
          </cell>
        </row>
        <row r="3453">
          <cell r="C3453">
            <v>325705000298</v>
          </cell>
          <cell r="K3453">
            <v>54000</v>
          </cell>
        </row>
        <row r="3454">
          <cell r="C3454" t="str">
            <v>5060B3004040</v>
          </cell>
          <cell r="K3454">
            <v>0</v>
          </cell>
        </row>
        <row r="3455">
          <cell r="C3455">
            <v>325723000108</v>
          </cell>
          <cell r="K3455">
            <v>130000</v>
          </cell>
        </row>
        <row r="3456">
          <cell r="C3456" t="str">
            <v>5060S0325203</v>
          </cell>
          <cell r="K3456">
            <v>0</v>
          </cell>
        </row>
        <row r="3457">
          <cell r="C3457" t="str">
            <v>5060S4180403</v>
          </cell>
          <cell r="K3457">
            <v>0</v>
          </cell>
        </row>
        <row r="3458">
          <cell r="C3458">
            <v>743000800066</v>
          </cell>
          <cell r="K3458">
            <v>66300</v>
          </cell>
        </row>
        <row r="3459">
          <cell r="C3459" t="str">
            <v>5060S0225212</v>
          </cell>
          <cell r="K3459">
            <v>0</v>
          </cell>
        </row>
        <row r="3460">
          <cell r="C3460" t="str">
            <v>5060S0125200</v>
          </cell>
          <cell r="K3460">
            <v>0</v>
          </cell>
        </row>
        <row r="3461">
          <cell r="C3461" t="str">
            <v>5060S0525212</v>
          </cell>
          <cell r="K3461">
            <v>0</v>
          </cell>
        </row>
        <row r="3462">
          <cell r="C3462">
            <v>2313573</v>
          </cell>
          <cell r="K3462">
            <v>95243</v>
          </cell>
        </row>
        <row r="3463">
          <cell r="C3463">
            <v>34500640207</v>
          </cell>
          <cell r="K3463">
            <v>1048515</v>
          </cell>
        </row>
        <row r="3464">
          <cell r="C3464">
            <v>402001001447</v>
          </cell>
          <cell r="K3464">
            <v>195405</v>
          </cell>
        </row>
        <row r="3465">
          <cell r="C3465">
            <v>402003001306</v>
          </cell>
          <cell r="K3465">
            <v>8700</v>
          </cell>
        </row>
        <row r="3466">
          <cell r="C3466">
            <v>402003000230</v>
          </cell>
          <cell r="K3466">
            <v>17313</v>
          </cell>
        </row>
        <row r="3467">
          <cell r="C3467" t="str">
            <v>5050B3004040</v>
          </cell>
          <cell r="K3467">
            <v>0</v>
          </cell>
        </row>
        <row r="3468">
          <cell r="C3468">
            <v>325703000069</v>
          </cell>
          <cell r="K3468">
            <v>225000</v>
          </cell>
        </row>
        <row r="3469">
          <cell r="C3469" t="str">
            <v>5060S4220201</v>
          </cell>
          <cell r="K3469">
            <v>0</v>
          </cell>
        </row>
        <row r="3470">
          <cell r="C3470" t="str">
            <v>5060S4220200</v>
          </cell>
          <cell r="K3470">
            <v>0</v>
          </cell>
        </row>
        <row r="3471">
          <cell r="C3471" t="str">
            <v>5055B161504D</v>
          </cell>
          <cell r="K3471">
            <v>0</v>
          </cell>
        </row>
        <row r="3472">
          <cell r="C3472" t="str">
            <v>5060S0325202</v>
          </cell>
          <cell r="K3472">
            <v>0</v>
          </cell>
        </row>
        <row r="3473">
          <cell r="C3473">
            <v>743003800160</v>
          </cell>
          <cell r="K3473">
            <v>210000</v>
          </cell>
        </row>
        <row r="3474">
          <cell r="C3474">
            <v>325713000036</v>
          </cell>
          <cell r="K3474">
            <v>123000</v>
          </cell>
        </row>
        <row r="3475">
          <cell r="C3475" t="str">
            <v>S0DCIMRFIDSW</v>
          </cell>
          <cell r="K3475">
            <v>400000</v>
          </cell>
        </row>
        <row r="3476">
          <cell r="C3476" t="str">
            <v>S00WINOS2016</v>
          </cell>
          <cell r="K3476">
            <v>190000</v>
          </cell>
        </row>
        <row r="3477">
          <cell r="C3477" t="str">
            <v>WIPMAN1AVO01</v>
          </cell>
          <cell r="K3477">
            <v>421080</v>
          </cell>
        </row>
        <row r="3478">
          <cell r="C3478">
            <v>402003000510</v>
          </cell>
          <cell r="K3478">
            <v>190800</v>
          </cell>
        </row>
        <row r="3479">
          <cell r="C3479" t="str">
            <v>S0ONSITEPSSW</v>
          </cell>
          <cell r="K3479">
            <v>100000</v>
          </cell>
        </row>
        <row r="3480">
          <cell r="C3480" t="str">
            <v>S00ENVDEV500</v>
          </cell>
          <cell r="K3480">
            <v>623920</v>
          </cell>
        </row>
        <row r="3481">
          <cell r="C3481" t="str">
            <v>S000ENVSA500</v>
          </cell>
          <cell r="K3481">
            <v>13120</v>
          </cell>
        </row>
        <row r="3482">
          <cell r="C3482">
            <v>325707000106</v>
          </cell>
          <cell r="K3482">
            <v>188028</v>
          </cell>
        </row>
        <row r="3483">
          <cell r="C3483">
            <v>402001001000</v>
          </cell>
          <cell r="K3483">
            <v>931776</v>
          </cell>
        </row>
        <row r="3484">
          <cell r="C3484">
            <v>504404079910</v>
          </cell>
          <cell r="K3484">
            <v>773892</v>
          </cell>
        </row>
        <row r="3485">
          <cell r="C3485">
            <v>34100640000</v>
          </cell>
          <cell r="K3485">
            <v>210000</v>
          </cell>
        </row>
        <row r="3486">
          <cell r="C3486">
            <v>325701000194</v>
          </cell>
          <cell r="K3486">
            <v>900000</v>
          </cell>
        </row>
        <row r="3487">
          <cell r="C3487">
            <v>325715000052</v>
          </cell>
          <cell r="K3487">
            <v>300000</v>
          </cell>
        </row>
        <row r="3488">
          <cell r="C3488">
            <v>325723000109</v>
          </cell>
          <cell r="K3488">
            <v>1200000</v>
          </cell>
        </row>
        <row r="3489">
          <cell r="C3489">
            <v>325705000302</v>
          </cell>
          <cell r="K3489">
            <v>300000</v>
          </cell>
        </row>
        <row r="3490">
          <cell r="C3490">
            <v>325705000303</v>
          </cell>
          <cell r="K3490">
            <v>170000</v>
          </cell>
        </row>
        <row r="3491">
          <cell r="C3491">
            <v>126000010393</v>
          </cell>
          <cell r="K3491">
            <v>3700000</v>
          </cell>
        </row>
        <row r="3492">
          <cell r="C3492">
            <v>325705000301</v>
          </cell>
          <cell r="K3492">
            <v>140000</v>
          </cell>
        </row>
        <row r="3493">
          <cell r="C3493">
            <v>340101050018</v>
          </cell>
          <cell r="K3493">
            <v>6150</v>
          </cell>
        </row>
        <row r="3494">
          <cell r="C3494">
            <v>340101050030</v>
          </cell>
          <cell r="K3494">
            <v>3120</v>
          </cell>
        </row>
        <row r="3495">
          <cell r="C3495">
            <v>325705000307</v>
          </cell>
          <cell r="K3495">
            <v>160647</v>
          </cell>
        </row>
        <row r="3496">
          <cell r="C3496" t="str">
            <v>5060S0225200</v>
          </cell>
          <cell r="K3496">
            <v>0</v>
          </cell>
        </row>
        <row r="3497">
          <cell r="C3497">
            <v>743003800167</v>
          </cell>
          <cell r="K3497">
            <v>210000</v>
          </cell>
        </row>
        <row r="3498">
          <cell r="C3498">
            <v>325713000040</v>
          </cell>
          <cell r="K3498">
            <v>165000</v>
          </cell>
        </row>
        <row r="3499">
          <cell r="C3499">
            <v>743003800165</v>
          </cell>
          <cell r="K3499">
            <v>42000</v>
          </cell>
        </row>
        <row r="3500">
          <cell r="C3500">
            <v>325723000112</v>
          </cell>
          <cell r="K3500">
            <v>8500</v>
          </cell>
        </row>
        <row r="3501">
          <cell r="C3501">
            <v>743003800162</v>
          </cell>
          <cell r="K3501">
            <v>120000</v>
          </cell>
        </row>
        <row r="3502">
          <cell r="C3502">
            <v>325711000336</v>
          </cell>
          <cell r="K3502">
            <v>1650</v>
          </cell>
        </row>
        <row r="3503">
          <cell r="C3503">
            <v>743003800163</v>
          </cell>
          <cell r="K3503">
            <v>120000</v>
          </cell>
        </row>
        <row r="3504">
          <cell r="C3504">
            <v>325723000110</v>
          </cell>
          <cell r="K3504">
            <v>54000</v>
          </cell>
        </row>
        <row r="3505">
          <cell r="C3505">
            <v>325723000111</v>
          </cell>
          <cell r="K3505">
            <v>33000</v>
          </cell>
        </row>
        <row r="3506">
          <cell r="C3506">
            <v>743003800166</v>
          </cell>
          <cell r="K3506">
            <v>144000</v>
          </cell>
        </row>
        <row r="3507">
          <cell r="C3507">
            <v>743003800164</v>
          </cell>
          <cell r="K3507">
            <v>129000</v>
          </cell>
        </row>
        <row r="3508">
          <cell r="C3508">
            <v>325706000117</v>
          </cell>
          <cell r="K3508">
            <v>46619</v>
          </cell>
        </row>
        <row r="3509">
          <cell r="C3509">
            <v>2312186</v>
          </cell>
          <cell r="K3509">
            <v>23890</v>
          </cell>
        </row>
        <row r="3510">
          <cell r="C3510">
            <v>340101100018</v>
          </cell>
          <cell r="K3510">
            <v>285</v>
          </cell>
        </row>
        <row r="3511">
          <cell r="C3511">
            <v>325711000178</v>
          </cell>
          <cell r="K3511">
            <v>120945</v>
          </cell>
        </row>
        <row r="3512">
          <cell r="C3512">
            <v>402001001309</v>
          </cell>
          <cell r="K3512">
            <v>9000</v>
          </cell>
        </row>
        <row r="3513">
          <cell r="C3513">
            <v>402001001314</v>
          </cell>
          <cell r="K3513">
            <v>6519</v>
          </cell>
        </row>
        <row r="3514">
          <cell r="C3514">
            <v>402003001303</v>
          </cell>
          <cell r="K3514">
            <v>28125</v>
          </cell>
        </row>
        <row r="3515">
          <cell r="C3515">
            <v>402001001311</v>
          </cell>
          <cell r="K3515">
            <v>12500</v>
          </cell>
        </row>
        <row r="3516">
          <cell r="C3516">
            <v>402001001310</v>
          </cell>
          <cell r="K3516">
            <v>2035</v>
          </cell>
        </row>
        <row r="3517">
          <cell r="C3517">
            <v>402003001304</v>
          </cell>
          <cell r="K3517">
            <v>2160</v>
          </cell>
        </row>
        <row r="3518">
          <cell r="C3518">
            <v>402001001359</v>
          </cell>
          <cell r="K3518">
            <v>268602</v>
          </cell>
        </row>
        <row r="3519">
          <cell r="C3519" t="str">
            <v>5060S0370403</v>
          </cell>
          <cell r="K3519">
            <v>0</v>
          </cell>
        </row>
        <row r="3520">
          <cell r="C3520" t="str">
            <v>5060B3430040</v>
          </cell>
          <cell r="K3520">
            <v>0</v>
          </cell>
        </row>
        <row r="3521">
          <cell r="C3521" t="str">
            <v>5060B0512040</v>
          </cell>
          <cell r="K3521">
            <v>0</v>
          </cell>
        </row>
        <row r="3522">
          <cell r="C3522">
            <v>325705000308</v>
          </cell>
          <cell r="K3522">
            <v>720000</v>
          </cell>
        </row>
        <row r="3523">
          <cell r="C3523">
            <v>325705000306</v>
          </cell>
          <cell r="K3523">
            <v>136000</v>
          </cell>
        </row>
        <row r="3524">
          <cell r="C3524">
            <v>325711000424</v>
          </cell>
          <cell r="K3524">
            <v>279957</v>
          </cell>
        </row>
        <row r="3525">
          <cell r="C3525">
            <v>325705000305</v>
          </cell>
          <cell r="K3525">
            <v>135283.5</v>
          </cell>
        </row>
        <row r="3526">
          <cell r="C3526" t="str">
            <v>5055B275004J</v>
          </cell>
          <cell r="K3526">
            <v>0</v>
          </cell>
        </row>
        <row r="3527">
          <cell r="C3527">
            <v>661100040010</v>
          </cell>
          <cell r="K3527">
            <v>80000</v>
          </cell>
        </row>
        <row r="3528">
          <cell r="C3528">
            <v>120031013702</v>
          </cell>
          <cell r="K3528">
            <v>18983</v>
          </cell>
        </row>
        <row r="3529">
          <cell r="C3529">
            <v>881233120000</v>
          </cell>
          <cell r="K3529">
            <v>750000</v>
          </cell>
        </row>
        <row r="3530">
          <cell r="C3530">
            <v>325702000223</v>
          </cell>
          <cell r="K3530">
            <v>190701</v>
          </cell>
        </row>
        <row r="3531">
          <cell r="C3531">
            <v>120000000264</v>
          </cell>
          <cell r="K3531">
            <v>5505</v>
          </cell>
        </row>
        <row r="3532">
          <cell r="C3532">
            <v>325711000425</v>
          </cell>
          <cell r="K3532">
            <v>175233</v>
          </cell>
        </row>
        <row r="3533">
          <cell r="C3533">
            <v>504900139000</v>
          </cell>
          <cell r="K3533">
            <v>48561.7</v>
          </cell>
        </row>
        <row r="3534">
          <cell r="C3534">
            <v>325705000280</v>
          </cell>
          <cell r="K3534">
            <v>129000</v>
          </cell>
        </row>
        <row r="3535">
          <cell r="C3535">
            <v>402001001495</v>
          </cell>
          <cell r="K3535">
            <v>31350</v>
          </cell>
        </row>
        <row r="3536">
          <cell r="C3536">
            <v>325723000113</v>
          </cell>
          <cell r="K3536">
            <v>4504500</v>
          </cell>
        </row>
        <row r="3537">
          <cell r="C3537" t="str">
            <v>5050E0804500</v>
          </cell>
          <cell r="K3537">
            <v>0</v>
          </cell>
        </row>
        <row r="3538">
          <cell r="C3538" t="str">
            <v>5060S0345403</v>
          </cell>
          <cell r="K3538">
            <v>0</v>
          </cell>
        </row>
        <row r="3539">
          <cell r="C3539">
            <v>402001001124</v>
          </cell>
          <cell r="K3539">
            <v>135320</v>
          </cell>
        </row>
        <row r="3540">
          <cell r="C3540">
            <v>293401002001</v>
          </cell>
          <cell r="K3540">
            <v>37935</v>
          </cell>
        </row>
        <row r="3541">
          <cell r="C3541" t="str">
            <v>5060S0330200</v>
          </cell>
          <cell r="K3541">
            <v>0</v>
          </cell>
        </row>
        <row r="3542">
          <cell r="C3542">
            <v>40901601122</v>
          </cell>
          <cell r="K3542">
            <v>350</v>
          </cell>
        </row>
        <row r="3543">
          <cell r="C3543">
            <v>40900601122</v>
          </cell>
          <cell r="K3543">
            <v>132</v>
          </cell>
        </row>
        <row r="3544">
          <cell r="C3544">
            <v>743003800136</v>
          </cell>
          <cell r="K3544">
            <v>90200</v>
          </cell>
        </row>
        <row r="3545">
          <cell r="C3545">
            <v>325702000191</v>
          </cell>
          <cell r="K3545">
            <v>29920</v>
          </cell>
        </row>
        <row r="3546">
          <cell r="C3546">
            <v>325701000142</v>
          </cell>
          <cell r="K3546">
            <v>425</v>
          </cell>
        </row>
        <row r="3547">
          <cell r="C3547">
            <v>40900601125</v>
          </cell>
          <cell r="K3547">
            <v>132</v>
          </cell>
        </row>
        <row r="3548">
          <cell r="C3548">
            <v>40900601120</v>
          </cell>
          <cell r="K3548">
            <v>132</v>
          </cell>
        </row>
        <row r="3549">
          <cell r="C3549">
            <v>40901601125</v>
          </cell>
          <cell r="K3549">
            <v>350</v>
          </cell>
        </row>
        <row r="3550">
          <cell r="C3550">
            <v>40901601120</v>
          </cell>
          <cell r="K3550">
            <v>350</v>
          </cell>
        </row>
        <row r="3551">
          <cell r="C3551">
            <v>340101110010</v>
          </cell>
          <cell r="K3551">
            <v>276405</v>
          </cell>
        </row>
        <row r="3552">
          <cell r="C3552">
            <v>325721000011</v>
          </cell>
          <cell r="K3552">
            <v>117560</v>
          </cell>
        </row>
        <row r="3553">
          <cell r="C3553">
            <v>325721000013</v>
          </cell>
          <cell r="K3553">
            <v>224605</v>
          </cell>
        </row>
        <row r="3554">
          <cell r="C3554">
            <v>850000400041</v>
          </cell>
          <cell r="K3554">
            <v>195743</v>
          </cell>
        </row>
        <row r="3555">
          <cell r="C3555">
            <v>325723000043</v>
          </cell>
          <cell r="K3555">
            <v>290078</v>
          </cell>
        </row>
        <row r="3556">
          <cell r="C3556">
            <v>325722000011</v>
          </cell>
          <cell r="K3556">
            <v>178281</v>
          </cell>
        </row>
        <row r="3557">
          <cell r="C3557">
            <v>325705000245</v>
          </cell>
          <cell r="K3557">
            <v>81108</v>
          </cell>
        </row>
        <row r="3558">
          <cell r="C3558">
            <v>325721000010</v>
          </cell>
          <cell r="K3558">
            <v>95478</v>
          </cell>
        </row>
        <row r="3559">
          <cell r="C3559">
            <v>325722000045</v>
          </cell>
          <cell r="K3559">
            <v>123750</v>
          </cell>
        </row>
        <row r="3560">
          <cell r="C3560">
            <v>325722000035</v>
          </cell>
          <cell r="K3560">
            <v>147048</v>
          </cell>
        </row>
        <row r="3561">
          <cell r="C3561">
            <v>325723000041</v>
          </cell>
          <cell r="K3561">
            <v>153725</v>
          </cell>
        </row>
        <row r="3562">
          <cell r="C3562">
            <v>325702000001</v>
          </cell>
          <cell r="K3562">
            <v>101340</v>
          </cell>
        </row>
        <row r="3563">
          <cell r="C3563" t="str">
            <v>5055E080351Q</v>
          </cell>
          <cell r="K3563">
            <v>0</v>
          </cell>
        </row>
        <row r="3564">
          <cell r="C3564" t="str">
            <v>5055E080351C</v>
          </cell>
          <cell r="K3564">
            <v>0</v>
          </cell>
        </row>
        <row r="3565">
          <cell r="C3565">
            <v>274017003500</v>
          </cell>
          <cell r="K3565">
            <v>6553.97</v>
          </cell>
        </row>
        <row r="3566">
          <cell r="C3566">
            <v>274046045000</v>
          </cell>
          <cell r="K3566">
            <v>359117</v>
          </cell>
        </row>
        <row r="3567">
          <cell r="C3567">
            <v>274018003501</v>
          </cell>
          <cell r="K3567">
            <v>30472</v>
          </cell>
        </row>
        <row r="3568">
          <cell r="C3568" t="str">
            <v>5055E080351P</v>
          </cell>
          <cell r="K3568">
            <v>0</v>
          </cell>
        </row>
        <row r="3569">
          <cell r="C3569">
            <v>274011001204</v>
          </cell>
          <cell r="K3569">
            <v>24000</v>
          </cell>
        </row>
        <row r="3570">
          <cell r="C3570" t="str">
            <v>5055E080351B</v>
          </cell>
          <cell r="K3570">
            <v>0</v>
          </cell>
        </row>
        <row r="3571">
          <cell r="C3571">
            <v>274006103501</v>
          </cell>
          <cell r="K3571">
            <v>108789</v>
          </cell>
        </row>
        <row r="3572">
          <cell r="C3572">
            <v>400500500085</v>
          </cell>
          <cell r="K3572">
            <v>6309.76</v>
          </cell>
        </row>
        <row r="3573">
          <cell r="C3573" t="str">
            <v>5055E080450E</v>
          </cell>
          <cell r="K3573">
            <v>0</v>
          </cell>
        </row>
        <row r="3574">
          <cell r="C3574">
            <v>274300450009</v>
          </cell>
          <cell r="K3574">
            <v>27595</v>
          </cell>
        </row>
        <row r="3575">
          <cell r="C3575" t="str">
            <v>5055E080450A</v>
          </cell>
          <cell r="K3575">
            <v>0</v>
          </cell>
        </row>
        <row r="3576">
          <cell r="C3576">
            <v>274002370030</v>
          </cell>
          <cell r="K3576">
            <v>0</v>
          </cell>
        </row>
        <row r="3577">
          <cell r="C3577">
            <v>325722000048</v>
          </cell>
          <cell r="K3577">
            <v>1091319</v>
          </cell>
        </row>
        <row r="3578">
          <cell r="C3578">
            <v>274013000350</v>
          </cell>
          <cell r="K3578">
            <v>462</v>
          </cell>
        </row>
        <row r="3579">
          <cell r="C3579">
            <v>290500000017</v>
          </cell>
          <cell r="K3579">
            <v>435</v>
          </cell>
        </row>
        <row r="3580">
          <cell r="C3580">
            <v>122310000629</v>
          </cell>
          <cell r="K3580">
            <v>3107</v>
          </cell>
        </row>
        <row r="3581">
          <cell r="C3581">
            <v>122310000653</v>
          </cell>
          <cell r="K3581">
            <v>5923</v>
          </cell>
        </row>
        <row r="3582">
          <cell r="C3582">
            <v>237632000002</v>
          </cell>
          <cell r="K3582">
            <v>41</v>
          </cell>
        </row>
        <row r="3583">
          <cell r="C3583">
            <v>103103000292</v>
          </cell>
          <cell r="K3583">
            <v>275</v>
          </cell>
        </row>
        <row r="3584">
          <cell r="C3584">
            <v>274610012001</v>
          </cell>
          <cell r="K3584">
            <v>1096</v>
          </cell>
        </row>
        <row r="3585">
          <cell r="C3585">
            <v>504406079940</v>
          </cell>
          <cell r="K3585">
            <v>1073111</v>
          </cell>
        </row>
        <row r="3586">
          <cell r="C3586">
            <v>664402257900</v>
          </cell>
          <cell r="K3586">
            <v>68614</v>
          </cell>
        </row>
        <row r="3587">
          <cell r="C3587">
            <v>325703000040</v>
          </cell>
          <cell r="K3587">
            <v>435750</v>
          </cell>
        </row>
        <row r="3588">
          <cell r="C3588">
            <v>274016004002</v>
          </cell>
          <cell r="K3588">
            <v>35000</v>
          </cell>
        </row>
        <row r="3589">
          <cell r="C3589">
            <v>2330051</v>
          </cell>
          <cell r="K3589">
            <v>204930</v>
          </cell>
        </row>
        <row r="3590">
          <cell r="C3590">
            <v>325722000039</v>
          </cell>
          <cell r="K3590">
            <v>366830.2</v>
          </cell>
        </row>
        <row r="3591">
          <cell r="C3591">
            <v>325722000038</v>
          </cell>
          <cell r="K3591">
            <v>205400.8</v>
          </cell>
        </row>
        <row r="3592">
          <cell r="C3592">
            <v>325722000037</v>
          </cell>
          <cell r="K3592">
            <v>157652</v>
          </cell>
        </row>
        <row r="3593">
          <cell r="C3593">
            <v>325722000034</v>
          </cell>
          <cell r="K3593">
            <v>88473.88</v>
          </cell>
        </row>
        <row r="3594">
          <cell r="C3594">
            <v>325722000033</v>
          </cell>
          <cell r="K3594">
            <v>78826</v>
          </cell>
        </row>
        <row r="3595">
          <cell r="C3595">
            <v>325722000035</v>
          </cell>
          <cell r="K3595">
            <v>145044.68</v>
          </cell>
        </row>
        <row r="3596">
          <cell r="C3596">
            <v>325722000036</v>
          </cell>
          <cell r="K3596">
            <v>263833.68</v>
          </cell>
        </row>
        <row r="3597">
          <cell r="C3597">
            <v>325722000057</v>
          </cell>
          <cell r="K3597">
            <v>2905500</v>
          </cell>
        </row>
        <row r="3598">
          <cell r="C3598">
            <v>325722000040</v>
          </cell>
          <cell r="K3598">
            <v>504766.68</v>
          </cell>
        </row>
        <row r="3599">
          <cell r="C3599">
            <v>325722000041</v>
          </cell>
          <cell r="K3599">
            <v>218933</v>
          </cell>
        </row>
        <row r="3600">
          <cell r="C3600">
            <v>325722000042</v>
          </cell>
          <cell r="K3600">
            <v>391707.8</v>
          </cell>
        </row>
        <row r="3601">
          <cell r="C3601">
            <v>325722000043</v>
          </cell>
          <cell r="K3601">
            <v>549436.80000000005</v>
          </cell>
        </row>
        <row r="3602">
          <cell r="C3602">
            <v>325722000044</v>
          </cell>
          <cell r="K3602">
            <v>913590.48</v>
          </cell>
        </row>
        <row r="3603">
          <cell r="C3603">
            <v>325722000049</v>
          </cell>
          <cell r="K3603">
            <v>37771.800000000003</v>
          </cell>
        </row>
        <row r="3604">
          <cell r="C3604">
            <v>325722000052</v>
          </cell>
          <cell r="K3604">
            <v>37771.800000000003</v>
          </cell>
        </row>
        <row r="3605">
          <cell r="C3605">
            <v>325722000050</v>
          </cell>
          <cell r="K3605">
            <v>46263.8</v>
          </cell>
        </row>
        <row r="3606">
          <cell r="C3606">
            <v>325722000051</v>
          </cell>
          <cell r="K3606">
            <v>63896.800000000003</v>
          </cell>
        </row>
        <row r="3607">
          <cell r="C3607">
            <v>325722000053</v>
          </cell>
          <cell r="K3607">
            <v>89977.8</v>
          </cell>
        </row>
        <row r="3608">
          <cell r="C3608">
            <v>325722000054</v>
          </cell>
          <cell r="K3608">
            <v>100500.4</v>
          </cell>
        </row>
        <row r="3609">
          <cell r="C3609">
            <v>325722000055</v>
          </cell>
          <cell r="K3609">
            <v>55649</v>
          </cell>
        </row>
        <row r="3610">
          <cell r="C3610">
            <v>325722000056</v>
          </cell>
          <cell r="K3610">
            <v>99079.2</v>
          </cell>
        </row>
        <row r="3611">
          <cell r="C3611">
            <v>325722000045</v>
          </cell>
          <cell r="K3611">
            <v>90281.4</v>
          </cell>
        </row>
        <row r="3612">
          <cell r="C3612">
            <v>325722000046</v>
          </cell>
          <cell r="K3612">
            <v>174754.8</v>
          </cell>
        </row>
        <row r="3613">
          <cell r="C3613">
            <v>325722000047</v>
          </cell>
          <cell r="K3613">
            <v>492272</v>
          </cell>
        </row>
        <row r="3614">
          <cell r="C3614">
            <v>325723000004</v>
          </cell>
          <cell r="K3614">
            <v>18285</v>
          </cell>
        </row>
        <row r="3615">
          <cell r="C3615">
            <v>325703000022</v>
          </cell>
          <cell r="K3615">
            <v>192678</v>
          </cell>
        </row>
        <row r="3616">
          <cell r="C3616">
            <v>850000350003</v>
          </cell>
          <cell r="K3616">
            <v>1133785</v>
          </cell>
        </row>
        <row r="3617">
          <cell r="C3617">
            <v>325705000119</v>
          </cell>
          <cell r="K3617">
            <v>620030</v>
          </cell>
        </row>
        <row r="3618">
          <cell r="C3618">
            <v>325703000021</v>
          </cell>
          <cell r="K3618">
            <v>164078</v>
          </cell>
        </row>
        <row r="3619">
          <cell r="C3619">
            <v>325721000005</v>
          </cell>
          <cell r="K3619">
            <v>251463</v>
          </cell>
        </row>
        <row r="3620">
          <cell r="C3620" t="str">
            <v>5060S0136201</v>
          </cell>
          <cell r="K3620">
            <v>0</v>
          </cell>
        </row>
        <row r="3621">
          <cell r="C3621">
            <v>325703000017</v>
          </cell>
          <cell r="K3621">
            <v>386203</v>
          </cell>
        </row>
        <row r="3622">
          <cell r="C3622">
            <v>125004000055</v>
          </cell>
          <cell r="K3622">
            <v>11450</v>
          </cell>
        </row>
        <row r="3623">
          <cell r="C3623">
            <v>340101110011</v>
          </cell>
          <cell r="K3623">
            <v>321300</v>
          </cell>
        </row>
        <row r="3624">
          <cell r="C3624">
            <v>325723000058</v>
          </cell>
          <cell r="K3624">
            <v>118323</v>
          </cell>
        </row>
        <row r="3625">
          <cell r="C3625">
            <v>325701000100</v>
          </cell>
          <cell r="K3625">
            <v>207745</v>
          </cell>
        </row>
        <row r="3626">
          <cell r="C3626">
            <v>402001000966</v>
          </cell>
          <cell r="K3626">
            <v>7083</v>
          </cell>
        </row>
        <row r="3627">
          <cell r="C3627">
            <v>664763079910</v>
          </cell>
          <cell r="K3627">
            <v>47500</v>
          </cell>
        </row>
        <row r="3628">
          <cell r="C3628">
            <v>664750079900</v>
          </cell>
          <cell r="K3628">
            <v>90200</v>
          </cell>
        </row>
        <row r="3629">
          <cell r="C3629" t="str">
            <v>5050E0802002</v>
          </cell>
          <cell r="K3629">
            <v>0</v>
          </cell>
        </row>
        <row r="3630">
          <cell r="C3630" t="str">
            <v>5055E080205A</v>
          </cell>
          <cell r="K3630">
            <v>0</v>
          </cell>
        </row>
        <row r="3631">
          <cell r="C3631">
            <v>274003203313</v>
          </cell>
          <cell r="K3631">
            <v>284516</v>
          </cell>
        </row>
        <row r="3632">
          <cell r="C3632" t="str">
            <v>5060E0802002</v>
          </cell>
          <cell r="K3632">
            <v>0</v>
          </cell>
        </row>
        <row r="3633">
          <cell r="C3633">
            <v>274046020001</v>
          </cell>
          <cell r="K3633">
            <v>1108390</v>
          </cell>
        </row>
        <row r="3634">
          <cell r="C3634">
            <v>274011001001</v>
          </cell>
          <cell r="K3634">
            <v>55205</v>
          </cell>
        </row>
        <row r="3635">
          <cell r="C3635" t="str">
            <v>5055E08010CA</v>
          </cell>
          <cell r="K3635">
            <v>0</v>
          </cell>
        </row>
        <row r="3636">
          <cell r="C3636" t="str">
            <v>5060S1070403</v>
          </cell>
          <cell r="K3636">
            <v>0</v>
          </cell>
        </row>
        <row r="3637">
          <cell r="C3637">
            <v>325720000121</v>
          </cell>
          <cell r="K3637">
            <v>210000</v>
          </cell>
        </row>
        <row r="3638">
          <cell r="C3638">
            <v>884433008000</v>
          </cell>
          <cell r="K3638">
            <v>654200</v>
          </cell>
        </row>
        <row r="3639">
          <cell r="C3639">
            <v>325712000026</v>
          </cell>
          <cell r="K3639">
            <v>2400</v>
          </cell>
        </row>
        <row r="3640">
          <cell r="C3640">
            <v>325705000239</v>
          </cell>
          <cell r="K3640">
            <v>55500</v>
          </cell>
        </row>
        <row r="3641">
          <cell r="C3641" t="str">
            <v>ORDVERDCM209</v>
          </cell>
          <cell r="K3641">
            <v>10560</v>
          </cell>
        </row>
        <row r="3642">
          <cell r="C3642" t="str">
            <v>ORDVERDCM211</v>
          </cell>
          <cell r="K3642">
            <v>55</v>
          </cell>
        </row>
        <row r="3643">
          <cell r="C3643" t="str">
            <v>ORDVERDCM210</v>
          </cell>
          <cell r="K3643">
            <v>440</v>
          </cell>
        </row>
        <row r="3644">
          <cell r="C3644">
            <v>325723000041</v>
          </cell>
          <cell r="K3644">
            <v>137260</v>
          </cell>
        </row>
        <row r="3645">
          <cell r="C3645" t="str">
            <v>ORDVERDCM201</v>
          </cell>
          <cell r="K3645">
            <v>1320</v>
          </cell>
        </row>
        <row r="3646">
          <cell r="C3646" t="str">
            <v>ORDVERDCM202</v>
          </cell>
          <cell r="K3646">
            <v>132</v>
          </cell>
        </row>
        <row r="3647">
          <cell r="C3647" t="str">
            <v>ORDVERDCM203</v>
          </cell>
          <cell r="K3647">
            <v>132</v>
          </cell>
        </row>
        <row r="3648">
          <cell r="C3648" t="str">
            <v>ORDVERDCM204</v>
          </cell>
          <cell r="K3648">
            <v>132</v>
          </cell>
        </row>
        <row r="3649">
          <cell r="C3649" t="str">
            <v>ORDVERDCM205</v>
          </cell>
          <cell r="K3649">
            <v>13562</v>
          </cell>
        </row>
        <row r="3650">
          <cell r="C3650" t="str">
            <v>ORDVERDCM206</v>
          </cell>
          <cell r="K3650">
            <v>9340</v>
          </cell>
        </row>
        <row r="3651">
          <cell r="C3651" t="str">
            <v>ORDVERDCM207</v>
          </cell>
          <cell r="K3651">
            <v>9640</v>
          </cell>
        </row>
        <row r="3652">
          <cell r="C3652" t="str">
            <v>ORDVERDCM208</v>
          </cell>
          <cell r="K3652">
            <v>7695</v>
          </cell>
        </row>
        <row r="3653">
          <cell r="C3653">
            <v>890202002102</v>
          </cell>
          <cell r="K3653">
            <v>1226000</v>
          </cell>
        </row>
        <row r="3654">
          <cell r="C3654" t="str">
            <v>5050B3008040</v>
          </cell>
          <cell r="K3654">
            <v>0</v>
          </cell>
        </row>
        <row r="3655">
          <cell r="C3655">
            <v>279001001000</v>
          </cell>
          <cell r="K3655">
            <v>163600</v>
          </cell>
        </row>
        <row r="3656">
          <cell r="C3656">
            <v>271921006517</v>
          </cell>
          <cell r="K3656">
            <v>1690</v>
          </cell>
        </row>
        <row r="3657">
          <cell r="C3657">
            <v>32406502010</v>
          </cell>
          <cell r="K3657">
            <v>14000</v>
          </cell>
        </row>
        <row r="3658">
          <cell r="C3658">
            <v>325708000027</v>
          </cell>
          <cell r="K3658">
            <v>248200</v>
          </cell>
        </row>
        <row r="3659">
          <cell r="C3659" t="str">
            <v>5055B274004C</v>
          </cell>
          <cell r="K3659">
            <v>0</v>
          </cell>
        </row>
        <row r="3660">
          <cell r="C3660" t="str">
            <v>5055B274004F</v>
          </cell>
          <cell r="K3660">
            <v>0</v>
          </cell>
        </row>
        <row r="3661">
          <cell r="C3661">
            <v>325720000120</v>
          </cell>
          <cell r="K3661">
            <v>245500</v>
          </cell>
        </row>
        <row r="3662">
          <cell r="C3662">
            <v>325706000097</v>
          </cell>
          <cell r="K3662">
            <v>6700</v>
          </cell>
        </row>
        <row r="3663">
          <cell r="C3663" t="str">
            <v>5055B274004E</v>
          </cell>
          <cell r="K3663">
            <v>0</v>
          </cell>
        </row>
        <row r="3664">
          <cell r="C3664" t="str">
            <v>5055B273004G</v>
          </cell>
          <cell r="K3664">
            <v>0</v>
          </cell>
        </row>
        <row r="3665">
          <cell r="C3665" t="str">
            <v>5050B2740040</v>
          </cell>
          <cell r="K3665">
            <v>0</v>
          </cell>
        </row>
        <row r="3666">
          <cell r="C3666">
            <v>274053092000</v>
          </cell>
          <cell r="K3666">
            <v>0</v>
          </cell>
        </row>
        <row r="3667">
          <cell r="C3667">
            <v>122120000049</v>
          </cell>
          <cell r="K3667">
            <v>19</v>
          </cell>
        </row>
        <row r="3668">
          <cell r="C3668">
            <v>325710000010</v>
          </cell>
          <cell r="K3668">
            <v>180000</v>
          </cell>
        </row>
        <row r="3669">
          <cell r="C3669">
            <v>274041010001</v>
          </cell>
          <cell r="K3669">
            <v>786</v>
          </cell>
        </row>
        <row r="3670">
          <cell r="C3670">
            <v>122310000571</v>
          </cell>
          <cell r="K3670">
            <v>70</v>
          </cell>
        </row>
        <row r="3671">
          <cell r="C3671">
            <v>890201001009</v>
          </cell>
          <cell r="K3671">
            <v>424350</v>
          </cell>
        </row>
        <row r="3672">
          <cell r="C3672">
            <v>325720000121</v>
          </cell>
          <cell r="K3672">
            <v>337000</v>
          </cell>
        </row>
        <row r="3673">
          <cell r="C3673">
            <v>325703000027</v>
          </cell>
          <cell r="K3673">
            <v>2971618</v>
          </cell>
        </row>
        <row r="3674">
          <cell r="C3674">
            <v>34001200319</v>
          </cell>
          <cell r="K3674">
            <v>28600</v>
          </cell>
        </row>
        <row r="3675">
          <cell r="C3675" t="str">
            <v>5060B2412040</v>
          </cell>
          <cell r="K3675">
            <v>0</v>
          </cell>
        </row>
        <row r="3676">
          <cell r="C3676" t="str">
            <v>5060B2740040</v>
          </cell>
          <cell r="K3676">
            <v>0</v>
          </cell>
        </row>
        <row r="3677">
          <cell r="C3677">
            <v>503804000400</v>
          </cell>
          <cell r="K3677">
            <v>4539997</v>
          </cell>
        </row>
        <row r="3678">
          <cell r="C3678">
            <v>661110009020</v>
          </cell>
          <cell r="K3678">
            <v>157500</v>
          </cell>
        </row>
        <row r="3679">
          <cell r="C3679">
            <v>323820400703</v>
          </cell>
          <cell r="K3679">
            <v>14894.85</v>
          </cell>
        </row>
        <row r="3680">
          <cell r="C3680">
            <v>400500500068</v>
          </cell>
          <cell r="K3680">
            <v>16000</v>
          </cell>
        </row>
        <row r="3681">
          <cell r="C3681">
            <v>4112069</v>
          </cell>
          <cell r="K3681">
            <v>2839</v>
          </cell>
        </row>
        <row r="3682">
          <cell r="C3682" t="str">
            <v>5060S0635400</v>
          </cell>
          <cell r="K3682">
            <v>0</v>
          </cell>
        </row>
        <row r="3683">
          <cell r="C3683" t="str">
            <v>5050B2412040</v>
          </cell>
          <cell r="K3683">
            <v>0</v>
          </cell>
        </row>
        <row r="3684">
          <cell r="C3684" t="str">
            <v>5055B241204A</v>
          </cell>
          <cell r="K3684">
            <v>0</v>
          </cell>
        </row>
        <row r="3685">
          <cell r="C3685" t="str">
            <v>5055B241204D</v>
          </cell>
          <cell r="K3685">
            <v>0</v>
          </cell>
        </row>
        <row r="3686">
          <cell r="C3686" t="str">
            <v>5055B241204F</v>
          </cell>
          <cell r="K3686">
            <v>0</v>
          </cell>
        </row>
        <row r="3687">
          <cell r="C3687">
            <v>504701200450</v>
          </cell>
          <cell r="K3687">
            <v>1504900</v>
          </cell>
        </row>
        <row r="3688">
          <cell r="C3688" t="str">
            <v>5060E0803506</v>
          </cell>
          <cell r="K3688">
            <v>0</v>
          </cell>
        </row>
        <row r="3689">
          <cell r="C3689" t="str">
            <v>5050E0803506</v>
          </cell>
          <cell r="K3689">
            <v>0</v>
          </cell>
        </row>
        <row r="3690">
          <cell r="C3690">
            <v>274046035003</v>
          </cell>
          <cell r="K3690">
            <v>1122475.79</v>
          </cell>
        </row>
        <row r="3691">
          <cell r="C3691" t="str">
            <v>5055E080100Q</v>
          </cell>
          <cell r="K3691">
            <v>0</v>
          </cell>
        </row>
        <row r="3692">
          <cell r="C3692">
            <v>274015010005</v>
          </cell>
          <cell r="K3692">
            <v>45600</v>
          </cell>
        </row>
        <row r="3693">
          <cell r="C3693">
            <v>274041035000</v>
          </cell>
          <cell r="K3693">
            <v>5450.5</v>
          </cell>
        </row>
        <row r="3694">
          <cell r="C3694" t="str">
            <v>5060T1092006</v>
          </cell>
          <cell r="K3694">
            <v>0</v>
          </cell>
        </row>
        <row r="3695">
          <cell r="C3695" t="str">
            <v>5050T1092006</v>
          </cell>
          <cell r="K3695">
            <v>0</v>
          </cell>
        </row>
        <row r="3696">
          <cell r="C3696" t="str">
            <v>5055T109201E</v>
          </cell>
          <cell r="K3696">
            <v>0</v>
          </cell>
        </row>
        <row r="3697">
          <cell r="C3697">
            <v>274603092001</v>
          </cell>
          <cell r="K3697">
            <v>175838</v>
          </cell>
        </row>
        <row r="3698">
          <cell r="C3698" t="str">
            <v>5055T1092P00</v>
          </cell>
          <cell r="K3698">
            <v>0</v>
          </cell>
        </row>
        <row r="3699">
          <cell r="C3699">
            <v>274011006601</v>
          </cell>
          <cell r="K3699">
            <v>0</v>
          </cell>
        </row>
        <row r="3700">
          <cell r="C3700" t="str">
            <v>5055T104401C</v>
          </cell>
          <cell r="K3700">
            <v>0</v>
          </cell>
        </row>
        <row r="3701">
          <cell r="C3701">
            <v>274615044004</v>
          </cell>
          <cell r="K3701">
            <v>375101</v>
          </cell>
        </row>
        <row r="3702">
          <cell r="C3702">
            <v>274601092003</v>
          </cell>
          <cell r="K3702">
            <v>1246094</v>
          </cell>
        </row>
        <row r="3703">
          <cell r="C3703" t="str">
            <v>5055T109200A</v>
          </cell>
          <cell r="K3703">
            <v>0</v>
          </cell>
        </row>
        <row r="3704">
          <cell r="C3704" t="str">
            <v>5055T10441CA</v>
          </cell>
          <cell r="K3704">
            <v>0</v>
          </cell>
        </row>
        <row r="3705">
          <cell r="C3705">
            <v>274625044004</v>
          </cell>
          <cell r="K3705">
            <v>0</v>
          </cell>
        </row>
        <row r="3706">
          <cell r="C3706" t="str">
            <v>5050T1045004</v>
          </cell>
          <cell r="K3706">
            <v>0</v>
          </cell>
        </row>
        <row r="3707">
          <cell r="C3707" t="str">
            <v>5055T109200B</v>
          </cell>
          <cell r="K3707">
            <v>0</v>
          </cell>
        </row>
        <row r="3708">
          <cell r="C3708" t="str">
            <v>5055T10920LA</v>
          </cell>
          <cell r="K3708">
            <v>0</v>
          </cell>
        </row>
        <row r="3709">
          <cell r="C3709" t="str">
            <v>5060T1045004</v>
          </cell>
          <cell r="K3709">
            <v>0</v>
          </cell>
        </row>
        <row r="3710">
          <cell r="C3710">
            <v>274601041000</v>
          </cell>
          <cell r="K3710">
            <v>1009540.8</v>
          </cell>
        </row>
        <row r="3711">
          <cell r="C3711" t="str">
            <v>5055T104500E</v>
          </cell>
          <cell r="K3711">
            <v>0</v>
          </cell>
        </row>
        <row r="3712">
          <cell r="C3712">
            <v>274603045001</v>
          </cell>
          <cell r="K3712">
            <v>167465</v>
          </cell>
        </row>
        <row r="3713">
          <cell r="C3713" t="str">
            <v>5055T104101P</v>
          </cell>
          <cell r="K3713">
            <v>0</v>
          </cell>
        </row>
        <row r="3714">
          <cell r="C3714">
            <v>200402039025</v>
          </cell>
          <cell r="K3714">
            <v>0</v>
          </cell>
        </row>
        <row r="3715">
          <cell r="C3715" t="str">
            <v>5055T104502A</v>
          </cell>
          <cell r="K3715">
            <v>0</v>
          </cell>
        </row>
        <row r="3716">
          <cell r="C3716" t="str">
            <v>5055T104100X</v>
          </cell>
          <cell r="K3716">
            <v>0</v>
          </cell>
        </row>
        <row r="3717">
          <cell r="C3717">
            <v>274624041000</v>
          </cell>
          <cell r="K3717">
            <v>45000</v>
          </cell>
        </row>
        <row r="3718">
          <cell r="C3718" t="str">
            <v>5055T104100T</v>
          </cell>
          <cell r="K3718">
            <v>0</v>
          </cell>
        </row>
        <row r="3719">
          <cell r="C3719">
            <v>274623044000</v>
          </cell>
          <cell r="K3719">
            <v>60000</v>
          </cell>
        </row>
        <row r="3720">
          <cell r="C3720" t="str">
            <v>5055T10410LA</v>
          </cell>
          <cell r="K3720">
            <v>0</v>
          </cell>
        </row>
        <row r="3721">
          <cell r="C3721">
            <v>274053041000</v>
          </cell>
          <cell r="K3721">
            <v>0</v>
          </cell>
        </row>
        <row r="3722">
          <cell r="C3722" t="str">
            <v>5060T1033000</v>
          </cell>
          <cell r="K3722">
            <v>0</v>
          </cell>
        </row>
        <row r="3723">
          <cell r="C3723" t="str">
            <v>5050T1033000</v>
          </cell>
          <cell r="K3723">
            <v>0</v>
          </cell>
        </row>
        <row r="3724">
          <cell r="C3724">
            <v>274601033000</v>
          </cell>
          <cell r="K3724">
            <v>774298</v>
          </cell>
        </row>
        <row r="3725">
          <cell r="C3725" t="str">
            <v>5055T103300E</v>
          </cell>
          <cell r="K3725">
            <v>0</v>
          </cell>
        </row>
        <row r="3726">
          <cell r="C3726">
            <v>274603033005</v>
          </cell>
          <cell r="K3726">
            <v>167465</v>
          </cell>
        </row>
        <row r="3727">
          <cell r="C3727">
            <v>274050000001</v>
          </cell>
          <cell r="K3727">
            <v>0</v>
          </cell>
        </row>
        <row r="3728">
          <cell r="C3728" t="str">
            <v>5055T103302A</v>
          </cell>
          <cell r="K3728">
            <v>0</v>
          </cell>
        </row>
        <row r="3729">
          <cell r="C3729" t="str">
            <v>5055T10250LA</v>
          </cell>
          <cell r="K3729">
            <v>0</v>
          </cell>
        </row>
        <row r="3730">
          <cell r="C3730">
            <v>274053025000</v>
          </cell>
          <cell r="K3730">
            <v>0</v>
          </cell>
        </row>
        <row r="3731">
          <cell r="C3731" t="str">
            <v>5055T101502C</v>
          </cell>
          <cell r="K3731">
            <v>0</v>
          </cell>
        </row>
        <row r="3732">
          <cell r="C3732">
            <v>274615015005</v>
          </cell>
          <cell r="K3732">
            <v>125600</v>
          </cell>
        </row>
        <row r="3733">
          <cell r="C3733">
            <v>2100151</v>
          </cell>
          <cell r="K3733">
            <v>2779</v>
          </cell>
        </row>
        <row r="3734">
          <cell r="C3734">
            <v>2100152</v>
          </cell>
          <cell r="K3734">
            <v>3503</v>
          </cell>
        </row>
        <row r="3735">
          <cell r="C3735">
            <v>2100182</v>
          </cell>
          <cell r="K3735">
            <v>4897</v>
          </cell>
        </row>
        <row r="3736">
          <cell r="C3736">
            <v>2100150</v>
          </cell>
          <cell r="K3736">
            <v>2159</v>
          </cell>
        </row>
        <row r="3737">
          <cell r="C3737">
            <v>2100153</v>
          </cell>
          <cell r="K3737">
            <v>14154</v>
          </cell>
        </row>
        <row r="3738">
          <cell r="C3738">
            <v>2351408</v>
          </cell>
          <cell r="K3738">
            <v>234</v>
          </cell>
        </row>
        <row r="3739">
          <cell r="C3739">
            <v>2100184</v>
          </cell>
          <cell r="K3739">
            <v>2206</v>
          </cell>
        </row>
        <row r="3740">
          <cell r="C3740">
            <v>2356039</v>
          </cell>
          <cell r="K3740">
            <v>3037</v>
          </cell>
        </row>
        <row r="3741">
          <cell r="C3741">
            <v>2356040</v>
          </cell>
          <cell r="K3741">
            <v>3104</v>
          </cell>
        </row>
        <row r="3742">
          <cell r="C3742">
            <v>2100183</v>
          </cell>
          <cell r="K3742">
            <v>1333</v>
          </cell>
        </row>
        <row r="3743">
          <cell r="C3743">
            <v>2356038</v>
          </cell>
          <cell r="K3743">
            <v>1770</v>
          </cell>
        </row>
        <row r="3744">
          <cell r="C3744">
            <v>21121195</v>
          </cell>
          <cell r="K3744">
            <v>2504</v>
          </cell>
        </row>
        <row r="3745">
          <cell r="C3745">
            <v>21120894</v>
          </cell>
          <cell r="K3745">
            <v>5507</v>
          </cell>
        </row>
        <row r="3746">
          <cell r="C3746">
            <v>325710000011</v>
          </cell>
          <cell r="K3746">
            <v>20097</v>
          </cell>
        </row>
        <row r="3747">
          <cell r="C3747">
            <v>325702000053</v>
          </cell>
          <cell r="K3747">
            <v>16500</v>
          </cell>
        </row>
        <row r="3748">
          <cell r="C3748">
            <v>743000800016</v>
          </cell>
          <cell r="K3748">
            <v>99172</v>
          </cell>
        </row>
        <row r="3749">
          <cell r="C3749">
            <v>743000600019</v>
          </cell>
          <cell r="K3749">
            <v>84640</v>
          </cell>
        </row>
        <row r="3750">
          <cell r="C3750">
            <v>743000600046</v>
          </cell>
          <cell r="K3750">
            <v>95500</v>
          </cell>
        </row>
        <row r="3751">
          <cell r="C3751">
            <v>325721000034</v>
          </cell>
          <cell r="K3751">
            <v>198368</v>
          </cell>
        </row>
        <row r="3752">
          <cell r="C3752">
            <v>402001000938</v>
          </cell>
          <cell r="K3752">
            <v>48523</v>
          </cell>
        </row>
        <row r="3753">
          <cell r="C3753">
            <v>743003800099</v>
          </cell>
          <cell r="K3753">
            <v>141042</v>
          </cell>
        </row>
        <row r="3754">
          <cell r="C3754">
            <v>743003800100</v>
          </cell>
          <cell r="K3754">
            <v>117942</v>
          </cell>
        </row>
        <row r="3755">
          <cell r="C3755" t="str">
            <v>5055B274004D</v>
          </cell>
          <cell r="K3755">
            <v>0</v>
          </cell>
        </row>
        <row r="3756">
          <cell r="C3756">
            <v>2358685</v>
          </cell>
          <cell r="K3756">
            <v>30000</v>
          </cell>
        </row>
        <row r="3757">
          <cell r="C3757">
            <v>682307000300</v>
          </cell>
          <cell r="K3757">
            <v>45333</v>
          </cell>
        </row>
        <row r="3758">
          <cell r="C3758">
            <v>325703000043</v>
          </cell>
          <cell r="K3758">
            <v>1142900</v>
          </cell>
        </row>
        <row r="3759">
          <cell r="C3759">
            <v>325711000342</v>
          </cell>
          <cell r="K3759">
            <v>6700</v>
          </cell>
        </row>
        <row r="3760">
          <cell r="C3760">
            <v>340101070112</v>
          </cell>
          <cell r="K3760">
            <v>20500</v>
          </cell>
        </row>
        <row r="3761">
          <cell r="C3761">
            <v>743003800129</v>
          </cell>
          <cell r="K3761">
            <v>105550</v>
          </cell>
        </row>
        <row r="3762">
          <cell r="C3762">
            <v>743003800130</v>
          </cell>
          <cell r="K3762">
            <v>90250</v>
          </cell>
        </row>
        <row r="3763">
          <cell r="C3763">
            <v>340101040021</v>
          </cell>
          <cell r="K3763">
            <v>16200</v>
          </cell>
        </row>
        <row r="3764">
          <cell r="C3764">
            <v>340101040022</v>
          </cell>
          <cell r="K3764">
            <v>11500</v>
          </cell>
        </row>
        <row r="3765">
          <cell r="C3765" t="str">
            <v>5055B241204C</v>
          </cell>
          <cell r="K3765">
            <v>0</v>
          </cell>
        </row>
        <row r="3766">
          <cell r="C3766">
            <v>882402500019</v>
          </cell>
          <cell r="K3766">
            <v>3368456</v>
          </cell>
        </row>
        <row r="3767">
          <cell r="C3767">
            <v>280204006348</v>
          </cell>
          <cell r="K3767">
            <v>52500</v>
          </cell>
        </row>
        <row r="3768">
          <cell r="C3768">
            <v>292625024203</v>
          </cell>
          <cell r="K3768">
            <v>1225000</v>
          </cell>
        </row>
        <row r="3769">
          <cell r="C3769">
            <v>325723000084</v>
          </cell>
          <cell r="K3769">
            <v>125670</v>
          </cell>
        </row>
        <row r="3770">
          <cell r="C3770">
            <v>882402500020</v>
          </cell>
          <cell r="K3770">
            <v>1723456</v>
          </cell>
        </row>
        <row r="3771">
          <cell r="C3771">
            <v>690025000000</v>
          </cell>
          <cell r="K3771">
            <v>288750</v>
          </cell>
        </row>
        <row r="3772">
          <cell r="C3772">
            <v>325525000040</v>
          </cell>
          <cell r="K3772">
            <v>43750</v>
          </cell>
        </row>
        <row r="3773">
          <cell r="C3773">
            <v>661106300010</v>
          </cell>
          <cell r="K3773">
            <v>175000</v>
          </cell>
        </row>
        <row r="3774">
          <cell r="C3774">
            <v>536400423000</v>
          </cell>
          <cell r="K3774">
            <v>16500</v>
          </cell>
        </row>
        <row r="3775">
          <cell r="C3775">
            <v>402001000639</v>
          </cell>
          <cell r="K3775">
            <v>62420</v>
          </cell>
        </row>
        <row r="3776">
          <cell r="C3776">
            <v>271921010019</v>
          </cell>
          <cell r="K3776">
            <v>11440</v>
          </cell>
        </row>
        <row r="3777">
          <cell r="C3777" t="str">
            <v>5055T105104E</v>
          </cell>
          <cell r="K3777">
            <v>0</v>
          </cell>
        </row>
        <row r="3778">
          <cell r="C3778" t="str">
            <v>5055T10620LA</v>
          </cell>
          <cell r="K3778">
            <v>0</v>
          </cell>
        </row>
        <row r="3779">
          <cell r="C3779">
            <v>274053062000</v>
          </cell>
          <cell r="K3779">
            <v>0</v>
          </cell>
        </row>
        <row r="3780">
          <cell r="C3780">
            <v>274003200700</v>
          </cell>
          <cell r="K3780">
            <v>0</v>
          </cell>
        </row>
        <row r="3781">
          <cell r="C3781" t="str">
            <v>5055T104703C</v>
          </cell>
          <cell r="K3781">
            <v>0</v>
          </cell>
        </row>
        <row r="3782">
          <cell r="C3782">
            <v>271921020004</v>
          </cell>
          <cell r="K3782">
            <v>87000</v>
          </cell>
        </row>
        <row r="3783">
          <cell r="C3783" t="str">
            <v>5055T106200A</v>
          </cell>
          <cell r="K3783">
            <v>0</v>
          </cell>
        </row>
        <row r="3784">
          <cell r="C3784" t="str">
            <v>BIOVERDCM005</v>
          </cell>
          <cell r="K3784">
            <v>494.34</v>
          </cell>
        </row>
        <row r="3785">
          <cell r="C3785" t="str">
            <v>BIOVERDCM004</v>
          </cell>
          <cell r="K3785">
            <v>670.89</v>
          </cell>
        </row>
        <row r="3786">
          <cell r="C3786">
            <v>325707000092</v>
          </cell>
          <cell r="K3786">
            <v>118020</v>
          </cell>
        </row>
        <row r="3787">
          <cell r="C3787">
            <v>325707000093</v>
          </cell>
          <cell r="K3787">
            <v>80927</v>
          </cell>
        </row>
        <row r="3788">
          <cell r="C3788">
            <v>325707000091</v>
          </cell>
          <cell r="K3788">
            <v>118400</v>
          </cell>
        </row>
        <row r="3789">
          <cell r="C3789" t="str">
            <v>ALTVERDCM014</v>
          </cell>
          <cell r="K3789">
            <v>579</v>
          </cell>
        </row>
        <row r="3790">
          <cell r="C3790" t="str">
            <v>ALTVERDCM015</v>
          </cell>
          <cell r="K3790">
            <v>229</v>
          </cell>
        </row>
        <row r="3791">
          <cell r="C3791" t="str">
            <v>ALTVERDCM016</v>
          </cell>
          <cell r="K3791">
            <v>2066</v>
          </cell>
        </row>
        <row r="3792">
          <cell r="C3792" t="str">
            <v>ALTVERDCM013</v>
          </cell>
          <cell r="K3792">
            <v>3221</v>
          </cell>
        </row>
        <row r="3793">
          <cell r="C3793" t="str">
            <v>ALTVERDCM017</v>
          </cell>
          <cell r="K3793">
            <v>2462</v>
          </cell>
        </row>
        <row r="3794">
          <cell r="C3794" t="str">
            <v>ALTVERDCM018</v>
          </cell>
          <cell r="K3794">
            <v>4044</v>
          </cell>
        </row>
        <row r="3795">
          <cell r="C3795" t="str">
            <v>ALTVERDCM019</v>
          </cell>
          <cell r="K3795">
            <v>10646</v>
          </cell>
        </row>
        <row r="3796">
          <cell r="C3796" t="str">
            <v>ALTVERDCM020</v>
          </cell>
          <cell r="K3796">
            <v>10780</v>
          </cell>
        </row>
        <row r="3797">
          <cell r="C3797" t="str">
            <v>ALTVERDCM021</v>
          </cell>
          <cell r="K3797">
            <v>12936</v>
          </cell>
        </row>
        <row r="3798">
          <cell r="C3798" t="str">
            <v>ALTVERDCM022</v>
          </cell>
          <cell r="K3798">
            <v>14824</v>
          </cell>
        </row>
        <row r="3799">
          <cell r="C3799" t="str">
            <v>ALTVERDCM023</v>
          </cell>
          <cell r="K3799">
            <v>1862</v>
          </cell>
        </row>
        <row r="3800">
          <cell r="C3800" t="str">
            <v>ALTVERDCM024</v>
          </cell>
          <cell r="K3800">
            <v>1589</v>
          </cell>
        </row>
        <row r="3801">
          <cell r="C3801" t="str">
            <v>ALTVERDCM025</v>
          </cell>
          <cell r="K3801">
            <v>1281</v>
          </cell>
        </row>
        <row r="3802">
          <cell r="C3802" t="str">
            <v>ALTVERDCM026</v>
          </cell>
          <cell r="K3802">
            <v>944</v>
          </cell>
        </row>
        <row r="3803">
          <cell r="C3803" t="str">
            <v>ALTVERDCM027</v>
          </cell>
          <cell r="K3803">
            <v>2231</v>
          </cell>
        </row>
        <row r="3804">
          <cell r="C3804" t="str">
            <v>ALTVERDCM028</v>
          </cell>
          <cell r="K3804">
            <v>498</v>
          </cell>
        </row>
        <row r="3805">
          <cell r="C3805" t="str">
            <v>ALTVERDCM032</v>
          </cell>
          <cell r="K3805">
            <v>23100</v>
          </cell>
        </row>
        <row r="3806">
          <cell r="C3806" t="str">
            <v>ALTVERDCM047</v>
          </cell>
          <cell r="K3806">
            <v>528</v>
          </cell>
        </row>
        <row r="3807">
          <cell r="C3807" t="str">
            <v>ALTVERDCM048</v>
          </cell>
          <cell r="K3807">
            <v>534.6</v>
          </cell>
        </row>
        <row r="3808">
          <cell r="C3808" t="str">
            <v>ALTVERDCM049</v>
          </cell>
          <cell r="K3808">
            <v>165</v>
          </cell>
        </row>
        <row r="3809">
          <cell r="C3809" t="str">
            <v>ALTVERDCM055</v>
          </cell>
          <cell r="K3809">
            <v>77000</v>
          </cell>
        </row>
        <row r="3810">
          <cell r="C3810" t="str">
            <v>ALTVERDCM058</v>
          </cell>
          <cell r="K3810">
            <v>1100</v>
          </cell>
        </row>
        <row r="3811">
          <cell r="C3811" t="str">
            <v>ALTVERDCM059</v>
          </cell>
          <cell r="K3811">
            <v>778.8</v>
          </cell>
        </row>
        <row r="3812">
          <cell r="C3812" t="str">
            <v>ALTVERDCM036</v>
          </cell>
          <cell r="K3812">
            <v>3300</v>
          </cell>
        </row>
        <row r="3813">
          <cell r="C3813" t="str">
            <v>ALTVERDCM038</v>
          </cell>
          <cell r="K3813">
            <v>242</v>
          </cell>
        </row>
        <row r="3814">
          <cell r="C3814" t="str">
            <v>ALTVERDCM041</v>
          </cell>
          <cell r="K3814">
            <v>297</v>
          </cell>
        </row>
        <row r="3815">
          <cell r="C3815" t="str">
            <v>ALTVERDCM042</v>
          </cell>
          <cell r="K3815">
            <v>27</v>
          </cell>
        </row>
        <row r="3816">
          <cell r="C3816" t="str">
            <v>ALTVERDCM061</v>
          </cell>
          <cell r="K3816">
            <v>33000</v>
          </cell>
        </row>
        <row r="3817">
          <cell r="C3817">
            <v>340101070095</v>
          </cell>
          <cell r="K3817">
            <v>275</v>
          </cell>
        </row>
        <row r="3818">
          <cell r="C3818" t="str">
            <v>ALTVERDCM045</v>
          </cell>
          <cell r="K3818">
            <v>121</v>
          </cell>
        </row>
        <row r="3819">
          <cell r="C3819" t="str">
            <v>ALTVERDCM053</v>
          </cell>
          <cell r="K3819">
            <v>73</v>
          </cell>
        </row>
        <row r="3820">
          <cell r="C3820" t="str">
            <v>ALTVERDCM056</v>
          </cell>
          <cell r="K3820">
            <v>198000</v>
          </cell>
        </row>
        <row r="3821">
          <cell r="C3821" t="str">
            <v>ALTVERDCM060</v>
          </cell>
          <cell r="K3821">
            <v>55000</v>
          </cell>
        </row>
        <row r="3822">
          <cell r="C3822" t="str">
            <v>ALTVERDCM062</v>
          </cell>
          <cell r="K3822">
            <v>22000</v>
          </cell>
        </row>
        <row r="3823">
          <cell r="C3823" t="str">
            <v>ALTVERDCM153</v>
          </cell>
          <cell r="K3823">
            <v>198</v>
          </cell>
        </row>
        <row r="3824">
          <cell r="C3824" t="str">
            <v>ALTVERDCM154</v>
          </cell>
          <cell r="K3824">
            <v>2750</v>
          </cell>
        </row>
        <row r="3825">
          <cell r="C3825" t="str">
            <v>ALTVERDCM155</v>
          </cell>
          <cell r="K3825">
            <v>3575</v>
          </cell>
        </row>
        <row r="3826">
          <cell r="C3826" t="str">
            <v>ALTVERDCM156</v>
          </cell>
          <cell r="K3826">
            <v>4180</v>
          </cell>
        </row>
        <row r="3827">
          <cell r="C3827" t="str">
            <v>ALTVERDCM157</v>
          </cell>
          <cell r="K3827">
            <v>3520</v>
          </cell>
        </row>
        <row r="3828">
          <cell r="C3828" t="str">
            <v>ALTVERDCM158</v>
          </cell>
          <cell r="K3828">
            <v>45100</v>
          </cell>
        </row>
        <row r="3829">
          <cell r="C3829" t="str">
            <v>ALTVERDCM159</v>
          </cell>
          <cell r="K3829">
            <v>154</v>
          </cell>
        </row>
        <row r="3830">
          <cell r="C3830" t="str">
            <v>ALTVERDCM160</v>
          </cell>
          <cell r="K3830">
            <v>847</v>
          </cell>
        </row>
        <row r="3831">
          <cell r="C3831" t="str">
            <v>ALTVERDCM161</v>
          </cell>
          <cell r="K3831">
            <v>341</v>
          </cell>
        </row>
        <row r="3832">
          <cell r="C3832" t="str">
            <v>ALTVERDCM162</v>
          </cell>
          <cell r="K3832">
            <v>14300</v>
          </cell>
        </row>
        <row r="3833">
          <cell r="C3833" t="str">
            <v>ALTVERDCM163</v>
          </cell>
          <cell r="K3833">
            <v>14300</v>
          </cell>
        </row>
        <row r="3834">
          <cell r="C3834" t="str">
            <v>ALTVERDCM164</v>
          </cell>
          <cell r="K3834">
            <v>123.2</v>
          </cell>
        </row>
        <row r="3835">
          <cell r="C3835" t="str">
            <v>ALTVERDCM165</v>
          </cell>
          <cell r="K3835">
            <v>220</v>
          </cell>
        </row>
        <row r="3836">
          <cell r="C3836" t="str">
            <v>ALTVERDCM166</v>
          </cell>
          <cell r="K3836">
            <v>2750</v>
          </cell>
        </row>
        <row r="3837">
          <cell r="C3837" t="str">
            <v>ALTVERDCM119</v>
          </cell>
          <cell r="K3837">
            <v>1870</v>
          </cell>
        </row>
        <row r="3838">
          <cell r="C3838" t="str">
            <v>ALTVERDCM120</v>
          </cell>
          <cell r="K3838">
            <v>710.6</v>
          </cell>
        </row>
        <row r="3839">
          <cell r="C3839" t="str">
            <v>ALTVERDCM121</v>
          </cell>
          <cell r="K3839">
            <v>572</v>
          </cell>
        </row>
        <row r="3840">
          <cell r="C3840" t="str">
            <v>ALTVERDCM122</v>
          </cell>
          <cell r="K3840">
            <v>5093</v>
          </cell>
        </row>
        <row r="3841">
          <cell r="C3841" t="str">
            <v>ALTVERDCM123</v>
          </cell>
          <cell r="K3841">
            <v>3850</v>
          </cell>
        </row>
        <row r="3842">
          <cell r="C3842" t="str">
            <v>ALTVERDCM124</v>
          </cell>
          <cell r="K3842">
            <v>1078</v>
          </cell>
        </row>
        <row r="3843">
          <cell r="C3843" t="str">
            <v>ALTVERDCM125</v>
          </cell>
          <cell r="K3843">
            <v>2420</v>
          </cell>
        </row>
        <row r="3844">
          <cell r="C3844" t="str">
            <v>ALTVERDCM126</v>
          </cell>
          <cell r="K3844">
            <v>563.20000000000005</v>
          </cell>
        </row>
        <row r="3845">
          <cell r="C3845" t="str">
            <v>ALTVERDCM127</v>
          </cell>
          <cell r="K3845">
            <v>429</v>
          </cell>
        </row>
        <row r="3846">
          <cell r="C3846" t="str">
            <v>ALTVERDCM128</v>
          </cell>
          <cell r="K3846">
            <v>330</v>
          </cell>
        </row>
        <row r="3847">
          <cell r="C3847" t="str">
            <v>ALTVERDCM129</v>
          </cell>
          <cell r="K3847">
            <v>275</v>
          </cell>
        </row>
        <row r="3848">
          <cell r="C3848" t="str">
            <v>ALTVERDCM133</v>
          </cell>
          <cell r="K3848">
            <v>814</v>
          </cell>
        </row>
        <row r="3849">
          <cell r="C3849" t="str">
            <v>ALTVERDCM130</v>
          </cell>
          <cell r="K3849">
            <v>5555</v>
          </cell>
        </row>
        <row r="3850">
          <cell r="C3850" t="str">
            <v>ALTVERDCM131</v>
          </cell>
          <cell r="K3850">
            <v>4455</v>
          </cell>
        </row>
        <row r="3851">
          <cell r="C3851" t="str">
            <v>ALTVERDCM132</v>
          </cell>
          <cell r="K3851">
            <v>682</v>
          </cell>
        </row>
        <row r="3852">
          <cell r="C3852" t="str">
            <v>ALTVERDCM134</v>
          </cell>
          <cell r="K3852">
            <v>814</v>
          </cell>
        </row>
        <row r="3853">
          <cell r="C3853" t="str">
            <v>ALTVERDCM135</v>
          </cell>
          <cell r="K3853">
            <v>572</v>
          </cell>
        </row>
        <row r="3854">
          <cell r="C3854" t="str">
            <v>ALTVERDCM136</v>
          </cell>
          <cell r="K3854">
            <v>814</v>
          </cell>
        </row>
        <row r="3855">
          <cell r="C3855" t="str">
            <v>ALTVERDCM137</v>
          </cell>
          <cell r="K3855">
            <v>440</v>
          </cell>
        </row>
        <row r="3856">
          <cell r="C3856" t="str">
            <v>ALTVERDCM138</v>
          </cell>
          <cell r="K3856">
            <v>385</v>
          </cell>
        </row>
        <row r="3857">
          <cell r="C3857" t="str">
            <v>ALTVERDCM139</v>
          </cell>
          <cell r="K3857">
            <v>363</v>
          </cell>
        </row>
        <row r="3858">
          <cell r="C3858" t="str">
            <v>ALTVERDCM140</v>
          </cell>
          <cell r="K3858">
            <v>242</v>
          </cell>
        </row>
        <row r="3859">
          <cell r="C3859" t="str">
            <v>ALTVERDCM148</v>
          </cell>
          <cell r="K3859">
            <v>2750</v>
          </cell>
        </row>
        <row r="3860">
          <cell r="C3860" t="str">
            <v>ALTVERDCM149</v>
          </cell>
          <cell r="K3860">
            <v>2156</v>
          </cell>
        </row>
        <row r="3861">
          <cell r="C3861" t="str">
            <v>ALTVERDCM150</v>
          </cell>
          <cell r="K3861">
            <v>4620</v>
          </cell>
        </row>
        <row r="3862">
          <cell r="C3862" t="str">
            <v>ALTVERDCM109</v>
          </cell>
          <cell r="K3862">
            <v>430798.016</v>
          </cell>
        </row>
        <row r="3863">
          <cell r="C3863" t="str">
            <v>ALTVERDCM168</v>
          </cell>
          <cell r="K3863">
            <v>33000</v>
          </cell>
        </row>
        <row r="3864">
          <cell r="C3864" t="str">
            <v>ALTVERDCM151</v>
          </cell>
          <cell r="K3864">
            <v>11000</v>
          </cell>
        </row>
        <row r="3865">
          <cell r="C3865" t="str">
            <v>ALTVERDCM167</v>
          </cell>
          <cell r="K3865">
            <v>33000</v>
          </cell>
        </row>
        <row r="3866">
          <cell r="C3866" t="str">
            <v>ALTVERDCM169</v>
          </cell>
          <cell r="K3866">
            <v>7700</v>
          </cell>
        </row>
        <row r="3867">
          <cell r="C3867" t="str">
            <v>ALTVERDCM110</v>
          </cell>
          <cell r="K3867">
            <v>491341.4</v>
          </cell>
        </row>
        <row r="3868">
          <cell r="C3868" t="str">
            <v>ALTVERDCM111</v>
          </cell>
          <cell r="K3868">
            <v>315026.8</v>
          </cell>
        </row>
        <row r="3869">
          <cell r="C3869" t="str">
            <v>ALTVERDCM112</v>
          </cell>
          <cell r="K3869">
            <v>281824.40000000002</v>
          </cell>
        </row>
        <row r="3870">
          <cell r="C3870" t="str">
            <v>ALTVERDCM113</v>
          </cell>
          <cell r="K3870">
            <v>173483.42</v>
          </cell>
        </row>
        <row r="3871">
          <cell r="C3871" t="str">
            <v>ALTVERDCM114</v>
          </cell>
          <cell r="K3871">
            <v>149047.976</v>
          </cell>
        </row>
        <row r="3872">
          <cell r="C3872" t="str">
            <v>5055B241604C</v>
          </cell>
          <cell r="K3872">
            <v>0</v>
          </cell>
        </row>
        <row r="3873">
          <cell r="C3873" t="str">
            <v>5055T104400X</v>
          </cell>
          <cell r="K3873">
            <v>100000</v>
          </cell>
        </row>
        <row r="3874">
          <cell r="C3874" t="str">
            <v>5050T1057001</v>
          </cell>
          <cell r="K3874">
            <v>0</v>
          </cell>
        </row>
        <row r="3875">
          <cell r="C3875">
            <v>274601047002</v>
          </cell>
          <cell r="K3875">
            <v>688974</v>
          </cell>
        </row>
        <row r="3876">
          <cell r="C3876" t="str">
            <v>5060T1057001</v>
          </cell>
          <cell r="K3876">
            <v>0</v>
          </cell>
        </row>
        <row r="3877">
          <cell r="C3877">
            <v>340101040019</v>
          </cell>
          <cell r="K3877">
            <v>31000</v>
          </cell>
        </row>
        <row r="3878">
          <cell r="C3878">
            <v>274624044000</v>
          </cell>
          <cell r="K3878">
            <v>100000</v>
          </cell>
        </row>
        <row r="3879">
          <cell r="C3879" t="str">
            <v>5055T105700E</v>
          </cell>
          <cell r="K3879">
            <v>0</v>
          </cell>
        </row>
        <row r="3880">
          <cell r="C3880">
            <v>274603057000</v>
          </cell>
          <cell r="K3880">
            <v>255838</v>
          </cell>
        </row>
        <row r="3881">
          <cell r="C3881" t="str">
            <v>5055T105700A</v>
          </cell>
          <cell r="K3881">
            <v>0</v>
          </cell>
        </row>
        <row r="3882">
          <cell r="C3882" t="str">
            <v>5055T105701A</v>
          </cell>
          <cell r="K3882">
            <v>0</v>
          </cell>
        </row>
        <row r="3883">
          <cell r="C3883">
            <v>274003207604</v>
          </cell>
          <cell r="K3883">
            <v>340439</v>
          </cell>
        </row>
        <row r="3884">
          <cell r="C3884" t="str">
            <v>5055T10410CA</v>
          </cell>
          <cell r="K3884">
            <v>0</v>
          </cell>
        </row>
        <row r="3885">
          <cell r="C3885">
            <v>274625041000</v>
          </cell>
          <cell r="K3885">
            <v>0</v>
          </cell>
        </row>
        <row r="3886">
          <cell r="C3886" t="str">
            <v>5055T10570LA</v>
          </cell>
          <cell r="K3886">
            <v>0</v>
          </cell>
        </row>
        <row r="3887">
          <cell r="C3887">
            <v>274053057000</v>
          </cell>
          <cell r="K3887">
            <v>0</v>
          </cell>
        </row>
        <row r="3888">
          <cell r="C3888" t="str">
            <v>5060B2420040</v>
          </cell>
          <cell r="K3888">
            <v>0</v>
          </cell>
        </row>
        <row r="3889">
          <cell r="C3889" t="str">
            <v>5050B2420040</v>
          </cell>
          <cell r="K3889">
            <v>0</v>
          </cell>
        </row>
        <row r="3890">
          <cell r="C3890" t="str">
            <v>5055B242004A</v>
          </cell>
          <cell r="K3890">
            <v>0</v>
          </cell>
        </row>
        <row r="3891">
          <cell r="C3891" t="str">
            <v>5055B242004C</v>
          </cell>
          <cell r="K3891">
            <v>0</v>
          </cell>
        </row>
        <row r="3892">
          <cell r="C3892" t="str">
            <v>5055B242004D</v>
          </cell>
          <cell r="K3892">
            <v>0</v>
          </cell>
        </row>
        <row r="3893">
          <cell r="C3893">
            <v>664780079910</v>
          </cell>
          <cell r="K3893">
            <v>140000</v>
          </cell>
        </row>
        <row r="3894">
          <cell r="C3894" t="str">
            <v>5055B242004F</v>
          </cell>
          <cell r="K3894">
            <v>0</v>
          </cell>
        </row>
        <row r="3895">
          <cell r="C3895" t="str">
            <v>5055B242004G</v>
          </cell>
          <cell r="K3895">
            <v>0</v>
          </cell>
        </row>
        <row r="3896">
          <cell r="C3896">
            <v>504702000410</v>
          </cell>
          <cell r="K3896">
            <v>2190850</v>
          </cell>
        </row>
        <row r="3897">
          <cell r="C3897" t="str">
            <v>ALTVERDCM071</v>
          </cell>
          <cell r="K3897">
            <v>1232</v>
          </cell>
        </row>
        <row r="3898">
          <cell r="C3898" t="str">
            <v>ALTVERDCM115</v>
          </cell>
          <cell r="K3898">
            <v>68185.59</v>
          </cell>
        </row>
        <row r="3899">
          <cell r="C3899" t="str">
            <v>ALTVERDCM170</v>
          </cell>
          <cell r="K3899">
            <v>3300</v>
          </cell>
        </row>
        <row r="3900">
          <cell r="C3900" t="str">
            <v>ALTVERDCM070</v>
          </cell>
          <cell r="K3900">
            <v>29568</v>
          </cell>
        </row>
        <row r="3901">
          <cell r="C3901" t="str">
            <v>ALTVERDCM072</v>
          </cell>
          <cell r="K3901">
            <v>6160</v>
          </cell>
        </row>
        <row r="3902">
          <cell r="C3902" t="str">
            <v>ALTVERDCM073</v>
          </cell>
          <cell r="K3902">
            <v>18480</v>
          </cell>
        </row>
        <row r="3903">
          <cell r="C3903" t="str">
            <v>ALTVERDCM074</v>
          </cell>
          <cell r="K3903">
            <v>48048</v>
          </cell>
        </row>
        <row r="3904">
          <cell r="C3904" t="str">
            <v>ALTVERDCM078</v>
          </cell>
          <cell r="K3904">
            <v>16632</v>
          </cell>
        </row>
        <row r="3905">
          <cell r="C3905" t="str">
            <v>ALTVERDCM075</v>
          </cell>
          <cell r="K3905">
            <v>61600</v>
          </cell>
        </row>
        <row r="3906">
          <cell r="C3906" t="str">
            <v>ALTVERDCM076</v>
          </cell>
          <cell r="K3906">
            <v>9980</v>
          </cell>
        </row>
        <row r="3907">
          <cell r="C3907" t="str">
            <v>ALTVERDCM077</v>
          </cell>
          <cell r="K3907">
            <v>13306</v>
          </cell>
        </row>
        <row r="3908">
          <cell r="C3908" t="str">
            <v>ALTVERDCM079</v>
          </cell>
          <cell r="K3908">
            <v>21068</v>
          </cell>
        </row>
        <row r="3909">
          <cell r="C3909" t="str">
            <v>ALTVERDCM083</v>
          </cell>
          <cell r="K3909">
            <v>225456</v>
          </cell>
        </row>
        <row r="3910">
          <cell r="C3910" t="str">
            <v>ALTVERDCM080</v>
          </cell>
          <cell r="K3910">
            <v>8624</v>
          </cell>
        </row>
        <row r="3911">
          <cell r="C3911" t="str">
            <v>ALTVERDCM081</v>
          </cell>
          <cell r="K3911">
            <v>2218</v>
          </cell>
        </row>
        <row r="3912">
          <cell r="C3912" t="str">
            <v>ALTVERDCM082</v>
          </cell>
          <cell r="K3912">
            <v>137</v>
          </cell>
        </row>
        <row r="3913">
          <cell r="C3913" t="str">
            <v>ALTVERDCM084</v>
          </cell>
          <cell r="K3913">
            <v>5830</v>
          </cell>
        </row>
        <row r="3914">
          <cell r="C3914" t="str">
            <v>ALTVERDCM085</v>
          </cell>
          <cell r="K3914">
            <v>168784</v>
          </cell>
        </row>
        <row r="3915">
          <cell r="C3915" t="str">
            <v>ALTVERDCM086</v>
          </cell>
          <cell r="K3915">
            <v>59136</v>
          </cell>
        </row>
        <row r="3916">
          <cell r="C3916" t="str">
            <v>ALTVERDCM087</v>
          </cell>
          <cell r="K3916">
            <v>13552</v>
          </cell>
        </row>
        <row r="3917">
          <cell r="C3917" t="str">
            <v>ALTVERDCM088</v>
          </cell>
          <cell r="K3917">
            <v>1109</v>
          </cell>
        </row>
        <row r="3918">
          <cell r="C3918" t="str">
            <v>ALTVERDCM089</v>
          </cell>
          <cell r="K3918">
            <v>44352</v>
          </cell>
        </row>
        <row r="3919">
          <cell r="C3919" t="str">
            <v>ALTVERDCM090</v>
          </cell>
          <cell r="K3919">
            <v>6160</v>
          </cell>
        </row>
        <row r="3920">
          <cell r="C3920" t="str">
            <v>ALTVERDCM091</v>
          </cell>
          <cell r="K3920">
            <v>625887</v>
          </cell>
        </row>
        <row r="3921">
          <cell r="C3921" t="str">
            <v>ALTVERDCM092</v>
          </cell>
          <cell r="K3921">
            <v>38192</v>
          </cell>
        </row>
        <row r="3922">
          <cell r="C3922" t="str">
            <v>ALTVERDCM093</v>
          </cell>
          <cell r="K3922">
            <v>16016</v>
          </cell>
        </row>
        <row r="3923">
          <cell r="C3923">
            <v>325721000035</v>
          </cell>
          <cell r="K3923">
            <v>713372</v>
          </cell>
        </row>
        <row r="3924">
          <cell r="C3924" t="str">
            <v>ALTVERDCM007</v>
          </cell>
          <cell r="K3924">
            <v>580000</v>
          </cell>
        </row>
        <row r="3925">
          <cell r="C3925" t="str">
            <v>ALTVERDCM030</v>
          </cell>
          <cell r="K3925">
            <v>82500</v>
          </cell>
        </row>
        <row r="3926">
          <cell r="C3926" t="str">
            <v>ALTVERDCM250</v>
          </cell>
          <cell r="K3926">
            <v>6160</v>
          </cell>
        </row>
        <row r="3927">
          <cell r="C3927" t="str">
            <v>ALTVERDCM031</v>
          </cell>
          <cell r="K3927">
            <v>91300</v>
          </cell>
        </row>
        <row r="3928">
          <cell r="C3928" t="str">
            <v>ALTVERDCM251</v>
          </cell>
          <cell r="K3928">
            <v>359040</v>
          </cell>
        </row>
        <row r="3929">
          <cell r="C3929" t="str">
            <v>ALTVERDCM116</v>
          </cell>
          <cell r="K3929">
            <v>134200</v>
          </cell>
        </row>
        <row r="3930">
          <cell r="C3930" t="str">
            <v>ALTVERDCM117</v>
          </cell>
          <cell r="K3930">
            <v>42900</v>
          </cell>
        </row>
        <row r="3931">
          <cell r="C3931" t="str">
            <v>ALTVERDCM118</v>
          </cell>
          <cell r="K3931">
            <v>20900</v>
          </cell>
        </row>
        <row r="3932">
          <cell r="C3932" t="str">
            <v>ALTVERDCM141</v>
          </cell>
          <cell r="K3932">
            <v>1936</v>
          </cell>
        </row>
        <row r="3933">
          <cell r="C3933" t="str">
            <v>ALTVERDCM142</v>
          </cell>
          <cell r="K3933">
            <v>2640</v>
          </cell>
        </row>
        <row r="3934">
          <cell r="C3934" t="str">
            <v>ALTVERDCM143</v>
          </cell>
          <cell r="K3934">
            <v>1265</v>
          </cell>
        </row>
        <row r="3935">
          <cell r="C3935" t="str">
            <v>ALTVERDCM144</v>
          </cell>
          <cell r="K3935">
            <v>1617</v>
          </cell>
        </row>
        <row r="3936">
          <cell r="C3936" t="str">
            <v>ALTVERDCM145</v>
          </cell>
          <cell r="K3936">
            <v>550</v>
          </cell>
        </row>
        <row r="3937">
          <cell r="C3937" t="str">
            <v>ALTVERDCM146</v>
          </cell>
          <cell r="K3937">
            <v>1375</v>
          </cell>
        </row>
        <row r="3938">
          <cell r="C3938" t="str">
            <v>ALTVERDCM147</v>
          </cell>
          <cell r="K3938">
            <v>209</v>
          </cell>
        </row>
        <row r="3939">
          <cell r="C3939" t="str">
            <v>ALTVERDCM152</v>
          </cell>
          <cell r="K3939">
            <v>2640</v>
          </cell>
        </row>
        <row r="3940">
          <cell r="C3940" t="str">
            <v>ALTVERDCM001</v>
          </cell>
          <cell r="K3940">
            <v>1309000</v>
          </cell>
        </row>
        <row r="3941">
          <cell r="C3941" t="str">
            <v>ALTVERDCM002</v>
          </cell>
          <cell r="K3941">
            <v>61600</v>
          </cell>
        </row>
        <row r="3942">
          <cell r="C3942" t="str">
            <v>ALTVERDCM003</v>
          </cell>
          <cell r="K3942">
            <v>1870</v>
          </cell>
        </row>
        <row r="3943">
          <cell r="C3943" t="str">
            <v>ALTVERDCM067</v>
          </cell>
          <cell r="K3943">
            <v>451733</v>
          </cell>
        </row>
        <row r="3944">
          <cell r="C3944" t="str">
            <v>ALTVERDCM005</v>
          </cell>
          <cell r="K3944">
            <v>165000</v>
          </cell>
        </row>
        <row r="3945">
          <cell r="C3945" t="str">
            <v>ALTVERDCM006</v>
          </cell>
          <cell r="K3945">
            <v>9434</v>
          </cell>
        </row>
        <row r="3946">
          <cell r="C3946" t="str">
            <v>5055T106200E</v>
          </cell>
          <cell r="K3946">
            <v>0</v>
          </cell>
        </row>
        <row r="3947">
          <cell r="C3947">
            <v>274003205109</v>
          </cell>
          <cell r="K3947">
            <v>286113</v>
          </cell>
        </row>
        <row r="3948">
          <cell r="C3948" t="str">
            <v>5050T1062001</v>
          </cell>
          <cell r="K3948">
            <v>0</v>
          </cell>
        </row>
        <row r="3949">
          <cell r="C3949" t="str">
            <v>5060T1062001</v>
          </cell>
          <cell r="K3949">
            <v>0</v>
          </cell>
        </row>
        <row r="3950">
          <cell r="C3950">
            <v>274603062000</v>
          </cell>
          <cell r="K3950">
            <v>329523</v>
          </cell>
        </row>
        <row r="3951">
          <cell r="C3951" t="str">
            <v>5055T106202A</v>
          </cell>
          <cell r="K3951">
            <v>0</v>
          </cell>
        </row>
        <row r="3952">
          <cell r="C3952" t="str">
            <v>5060B2416040</v>
          </cell>
          <cell r="K3952">
            <v>0</v>
          </cell>
        </row>
        <row r="3953">
          <cell r="C3953" t="str">
            <v>5050B2416040</v>
          </cell>
          <cell r="K3953">
            <v>0</v>
          </cell>
        </row>
        <row r="3954">
          <cell r="C3954" t="str">
            <v>5055B241604A</v>
          </cell>
          <cell r="K3954">
            <v>0</v>
          </cell>
        </row>
        <row r="3955">
          <cell r="C3955">
            <v>324735200751</v>
          </cell>
          <cell r="K3955">
            <v>95900</v>
          </cell>
        </row>
        <row r="3956">
          <cell r="C3956" t="str">
            <v>5055B241604E</v>
          </cell>
          <cell r="K3956">
            <v>0</v>
          </cell>
        </row>
        <row r="3957">
          <cell r="C3957">
            <v>324700160706</v>
          </cell>
          <cell r="K3957">
            <v>334900</v>
          </cell>
        </row>
        <row r="3958">
          <cell r="C3958" t="str">
            <v>5055B241604F</v>
          </cell>
          <cell r="K3958">
            <v>0</v>
          </cell>
        </row>
        <row r="3959">
          <cell r="C3959" t="str">
            <v>5055B241604G</v>
          </cell>
          <cell r="K3959">
            <v>0</v>
          </cell>
        </row>
        <row r="3960">
          <cell r="C3960">
            <v>3020728</v>
          </cell>
          <cell r="K3960">
            <v>58400</v>
          </cell>
        </row>
        <row r="3961">
          <cell r="C3961">
            <v>504701600450</v>
          </cell>
          <cell r="K3961">
            <v>1848600</v>
          </cell>
        </row>
        <row r="3962">
          <cell r="C3962" t="str">
            <v>5060S0434000</v>
          </cell>
          <cell r="K3962">
            <v>0</v>
          </cell>
        </row>
        <row r="3963">
          <cell r="C3963" t="str">
            <v>ALTVERDCM035</v>
          </cell>
          <cell r="K3963">
            <v>660</v>
          </cell>
        </row>
        <row r="3964">
          <cell r="C3964">
            <v>325721000033</v>
          </cell>
          <cell r="K3964">
            <v>179794</v>
          </cell>
        </row>
        <row r="3965">
          <cell r="C3965">
            <v>325705000225</v>
          </cell>
          <cell r="K3965">
            <v>816280</v>
          </cell>
        </row>
        <row r="3966">
          <cell r="C3966">
            <v>325711000335</v>
          </cell>
          <cell r="K3966">
            <v>157479</v>
          </cell>
        </row>
        <row r="3967">
          <cell r="C3967">
            <v>325706000095</v>
          </cell>
          <cell r="K3967">
            <v>1100</v>
          </cell>
        </row>
        <row r="3968">
          <cell r="C3968">
            <v>325706000096</v>
          </cell>
          <cell r="K3968">
            <v>600</v>
          </cell>
        </row>
        <row r="3969">
          <cell r="C3969">
            <v>325720000125</v>
          </cell>
          <cell r="K3969">
            <v>225850</v>
          </cell>
        </row>
        <row r="3970">
          <cell r="C3970">
            <v>124300900000</v>
          </cell>
          <cell r="K3970">
            <v>9500</v>
          </cell>
        </row>
        <row r="3971">
          <cell r="C3971">
            <v>743000600017</v>
          </cell>
          <cell r="K3971">
            <v>90350</v>
          </cell>
        </row>
        <row r="3972">
          <cell r="C3972">
            <v>325711000329</v>
          </cell>
          <cell r="K3972">
            <v>95430</v>
          </cell>
        </row>
        <row r="3973">
          <cell r="C3973">
            <v>325705000227</v>
          </cell>
          <cell r="K3973">
            <v>1735206</v>
          </cell>
        </row>
        <row r="3974">
          <cell r="C3974" t="str">
            <v>5060S0835000</v>
          </cell>
          <cell r="K3974">
            <v>0</v>
          </cell>
        </row>
        <row r="3975">
          <cell r="C3975">
            <v>325706000093</v>
          </cell>
          <cell r="K3975">
            <v>1990</v>
          </cell>
        </row>
        <row r="3976">
          <cell r="C3976" t="str">
            <v>BIOVERDCM006</v>
          </cell>
          <cell r="K3976">
            <v>607.20000000000005</v>
          </cell>
        </row>
        <row r="3977">
          <cell r="C3977" t="str">
            <v>BIOVERDCM003</v>
          </cell>
          <cell r="K3977">
            <v>1836.12</v>
          </cell>
        </row>
        <row r="3978">
          <cell r="C3978" t="str">
            <v>BIOVERDCM002</v>
          </cell>
          <cell r="K3978">
            <v>3960</v>
          </cell>
        </row>
        <row r="3979">
          <cell r="C3979">
            <v>325706000091</v>
          </cell>
          <cell r="K3979">
            <v>1450</v>
          </cell>
        </row>
        <row r="3980">
          <cell r="C3980">
            <v>325706000092</v>
          </cell>
          <cell r="K3980">
            <v>1890</v>
          </cell>
        </row>
        <row r="3981">
          <cell r="C3981" t="str">
            <v>BIOVERDCM007</v>
          </cell>
          <cell r="K3981">
            <v>880</v>
          </cell>
        </row>
        <row r="3982">
          <cell r="C3982" t="str">
            <v>BIOVERDCM008</v>
          </cell>
          <cell r="K3982">
            <v>880</v>
          </cell>
        </row>
        <row r="3983">
          <cell r="C3983" t="str">
            <v>BIOVERDCM009</v>
          </cell>
          <cell r="K3983">
            <v>770</v>
          </cell>
        </row>
        <row r="3984">
          <cell r="C3984" t="str">
            <v>BIOVERDCM010</v>
          </cell>
          <cell r="K3984">
            <v>550</v>
          </cell>
        </row>
        <row r="3985">
          <cell r="C3985" t="str">
            <v>BIOVERDCM011</v>
          </cell>
          <cell r="K3985">
            <v>330</v>
          </cell>
        </row>
        <row r="3986">
          <cell r="C3986" t="str">
            <v>BIOVERDCM012</v>
          </cell>
          <cell r="K3986">
            <v>484</v>
          </cell>
        </row>
        <row r="3987">
          <cell r="C3987" t="str">
            <v>BIOVERDCM013</v>
          </cell>
          <cell r="K3987">
            <v>484</v>
          </cell>
        </row>
        <row r="3988">
          <cell r="C3988" t="str">
            <v>BIOVERDCM014</v>
          </cell>
          <cell r="K3988">
            <v>1760</v>
          </cell>
        </row>
        <row r="3989">
          <cell r="C3989" t="str">
            <v>BIOVERDCM015</v>
          </cell>
          <cell r="K3989">
            <v>23100</v>
          </cell>
        </row>
        <row r="3990">
          <cell r="C3990" t="str">
            <v>BIOVERDCM016</v>
          </cell>
          <cell r="K3990">
            <v>33776.864000000001</v>
          </cell>
        </row>
        <row r="3991">
          <cell r="C3991" t="str">
            <v>BIOVERDCM017</v>
          </cell>
          <cell r="K3991">
            <v>165</v>
          </cell>
        </row>
        <row r="3992">
          <cell r="C3992" t="str">
            <v>BIOVERDCM018</v>
          </cell>
          <cell r="K3992">
            <v>165</v>
          </cell>
        </row>
        <row r="3993">
          <cell r="C3993" t="str">
            <v>BIOVERDCM019</v>
          </cell>
          <cell r="K3993">
            <v>165</v>
          </cell>
        </row>
        <row r="3994">
          <cell r="C3994" t="str">
            <v>BIOVERDCM020</v>
          </cell>
          <cell r="K3994">
            <v>165</v>
          </cell>
        </row>
        <row r="3995">
          <cell r="C3995" t="str">
            <v>BIOVERDCM021</v>
          </cell>
          <cell r="K3995">
            <v>165</v>
          </cell>
        </row>
        <row r="3996">
          <cell r="C3996" t="str">
            <v>BIOVERDCM022</v>
          </cell>
          <cell r="K3996">
            <v>165</v>
          </cell>
        </row>
        <row r="3997">
          <cell r="C3997" t="str">
            <v>BIOVERDCM023</v>
          </cell>
          <cell r="K3997">
            <v>330</v>
          </cell>
        </row>
        <row r="3998">
          <cell r="C3998" t="str">
            <v>BIOVERDCM024</v>
          </cell>
          <cell r="K3998">
            <v>330</v>
          </cell>
        </row>
        <row r="3999">
          <cell r="C3999" t="str">
            <v>BIOVERDCM025</v>
          </cell>
          <cell r="K3999">
            <v>220</v>
          </cell>
        </row>
        <row r="4000">
          <cell r="C4000" t="str">
            <v>BIOVERDCM026</v>
          </cell>
          <cell r="K4000">
            <v>220</v>
          </cell>
        </row>
        <row r="4001">
          <cell r="C4001" t="str">
            <v>BIOVERDCM027</v>
          </cell>
          <cell r="K4001">
            <v>220</v>
          </cell>
        </row>
        <row r="4002">
          <cell r="C4002" t="str">
            <v>BIOVERDCM028</v>
          </cell>
          <cell r="K4002">
            <v>220</v>
          </cell>
        </row>
        <row r="4003">
          <cell r="C4003" t="str">
            <v>BIOVERDCM029</v>
          </cell>
          <cell r="K4003">
            <v>220</v>
          </cell>
        </row>
        <row r="4004">
          <cell r="C4004" t="str">
            <v>BIOVERDCM030</v>
          </cell>
          <cell r="K4004">
            <v>3300</v>
          </cell>
        </row>
        <row r="4005">
          <cell r="C4005" t="str">
            <v>BIOVERDCM001</v>
          </cell>
          <cell r="K4005">
            <v>422210.8</v>
          </cell>
        </row>
        <row r="4006">
          <cell r="C4006">
            <v>325708000026</v>
          </cell>
          <cell r="K4006">
            <v>2575463</v>
          </cell>
        </row>
        <row r="4007">
          <cell r="C4007">
            <v>325706000087</v>
          </cell>
          <cell r="K4007">
            <v>4650</v>
          </cell>
        </row>
        <row r="4008">
          <cell r="C4008">
            <v>325706000088</v>
          </cell>
          <cell r="K4008">
            <v>3330</v>
          </cell>
        </row>
        <row r="4009">
          <cell r="C4009">
            <v>325706000089</v>
          </cell>
          <cell r="K4009">
            <v>5750</v>
          </cell>
        </row>
        <row r="4010">
          <cell r="C4010">
            <v>325706000086</v>
          </cell>
          <cell r="K4010">
            <v>5200</v>
          </cell>
        </row>
        <row r="4011">
          <cell r="C4011" t="str">
            <v>BIOVERDCM002</v>
          </cell>
          <cell r="K4011">
            <v>3960</v>
          </cell>
        </row>
        <row r="4012">
          <cell r="C4012" t="str">
            <v>BIOVERDCM007</v>
          </cell>
          <cell r="K4012">
            <v>880</v>
          </cell>
        </row>
        <row r="4013">
          <cell r="C4013" t="str">
            <v>BIOVERDCM006</v>
          </cell>
          <cell r="K4013">
            <v>607.20000000000005</v>
          </cell>
        </row>
        <row r="4014">
          <cell r="C4014" t="str">
            <v>BIOVERDCM001</v>
          </cell>
          <cell r="K4014">
            <v>422210.8</v>
          </cell>
        </row>
        <row r="4015">
          <cell r="C4015" t="str">
            <v>BIOVERDCM003</v>
          </cell>
          <cell r="K4015">
            <v>1836.12</v>
          </cell>
        </row>
        <row r="4016">
          <cell r="C4016">
            <v>325723000038</v>
          </cell>
          <cell r="K4016">
            <v>87160</v>
          </cell>
        </row>
        <row r="4017">
          <cell r="C4017" t="str">
            <v>BIOVERDCM008</v>
          </cell>
          <cell r="K4017">
            <v>880</v>
          </cell>
        </row>
        <row r="4018">
          <cell r="C4018" t="str">
            <v>BIOVERDCM009</v>
          </cell>
          <cell r="K4018">
            <v>770</v>
          </cell>
        </row>
        <row r="4019">
          <cell r="C4019" t="str">
            <v>BIOVERDCM013</v>
          </cell>
          <cell r="K4019">
            <v>484</v>
          </cell>
        </row>
        <row r="4020">
          <cell r="C4020" t="str">
            <v>BIOVERDCM010</v>
          </cell>
          <cell r="K4020">
            <v>550</v>
          </cell>
        </row>
        <row r="4021">
          <cell r="C4021" t="str">
            <v>BIOVERDCM011</v>
          </cell>
          <cell r="K4021">
            <v>330</v>
          </cell>
        </row>
        <row r="4022">
          <cell r="C4022" t="str">
            <v>BIOVERDCM012</v>
          </cell>
          <cell r="K4022">
            <v>484</v>
          </cell>
        </row>
        <row r="4023">
          <cell r="C4023" t="str">
            <v>BIOVERDCM014</v>
          </cell>
          <cell r="K4023">
            <v>1760</v>
          </cell>
        </row>
        <row r="4024">
          <cell r="C4024" t="str">
            <v>BIOVERDCM015</v>
          </cell>
          <cell r="K4024">
            <v>23100</v>
          </cell>
        </row>
        <row r="4025">
          <cell r="C4025">
            <v>325711000000</v>
          </cell>
          <cell r="K4025">
            <v>157479</v>
          </cell>
        </row>
        <row r="4026">
          <cell r="C4026">
            <v>325705000000</v>
          </cell>
          <cell r="K4026">
            <v>723855</v>
          </cell>
        </row>
        <row r="4027">
          <cell r="C4027" t="str">
            <v>BIOVERDCM016</v>
          </cell>
          <cell r="K4027">
            <v>33776.864000000001</v>
          </cell>
        </row>
        <row r="4028">
          <cell r="C4028" t="str">
            <v>BIOVERDCM017</v>
          </cell>
          <cell r="K4028">
            <v>165</v>
          </cell>
        </row>
        <row r="4029">
          <cell r="C4029" t="str">
            <v>BIOVERDCM018</v>
          </cell>
          <cell r="K4029">
            <v>165</v>
          </cell>
        </row>
        <row r="4030">
          <cell r="C4030" t="str">
            <v>BIOVERDCM019</v>
          </cell>
          <cell r="K4030">
            <v>165</v>
          </cell>
        </row>
        <row r="4031">
          <cell r="C4031" t="str">
            <v>BIOVERDCM020</v>
          </cell>
          <cell r="K4031">
            <v>165</v>
          </cell>
        </row>
        <row r="4032">
          <cell r="C4032" t="str">
            <v>BIOVERDCM021</v>
          </cell>
          <cell r="K4032">
            <v>165</v>
          </cell>
        </row>
        <row r="4033">
          <cell r="C4033" t="str">
            <v>BIOVERDCM022</v>
          </cell>
          <cell r="K4033">
            <v>165</v>
          </cell>
        </row>
        <row r="4034">
          <cell r="C4034" t="str">
            <v>BIOVERDCM023</v>
          </cell>
          <cell r="K4034">
            <v>330</v>
          </cell>
        </row>
        <row r="4035">
          <cell r="C4035" t="str">
            <v>BIOVERDCM024</v>
          </cell>
          <cell r="K4035">
            <v>330</v>
          </cell>
        </row>
        <row r="4036">
          <cell r="C4036" t="str">
            <v>BIOVERDCM025</v>
          </cell>
          <cell r="K4036">
            <v>220</v>
          </cell>
        </row>
        <row r="4037">
          <cell r="C4037" t="str">
            <v>BIOVERDCM026</v>
          </cell>
          <cell r="K4037">
            <v>220</v>
          </cell>
        </row>
        <row r="4038">
          <cell r="C4038" t="str">
            <v>BIOVERDCM027</v>
          </cell>
          <cell r="K4038">
            <v>220</v>
          </cell>
        </row>
        <row r="4039">
          <cell r="C4039" t="str">
            <v>BIOVERDCM028</v>
          </cell>
          <cell r="K4039">
            <v>220</v>
          </cell>
        </row>
        <row r="4040">
          <cell r="C4040" t="str">
            <v>BIOVERDCM029</v>
          </cell>
          <cell r="K4040">
            <v>220</v>
          </cell>
        </row>
        <row r="4041">
          <cell r="C4041" t="str">
            <v>BIOVERDCM030</v>
          </cell>
          <cell r="K4041">
            <v>3300</v>
          </cell>
        </row>
        <row r="4042">
          <cell r="C4042" t="str">
            <v>ABPVERDCN121</v>
          </cell>
          <cell r="K4042">
            <v>1394</v>
          </cell>
        </row>
        <row r="4043">
          <cell r="C4043" t="str">
            <v>ABPVERDCN124</v>
          </cell>
          <cell r="K4043">
            <v>4466</v>
          </cell>
        </row>
        <row r="4044">
          <cell r="C4044" t="str">
            <v>ABPVERDCN122</v>
          </cell>
          <cell r="K4044">
            <v>14890</v>
          </cell>
        </row>
        <row r="4045">
          <cell r="C4045" t="str">
            <v>ABPVERDCN103</v>
          </cell>
          <cell r="K4045">
            <v>1800</v>
          </cell>
        </row>
        <row r="4046">
          <cell r="C4046" t="str">
            <v>ABPVERDCN123</v>
          </cell>
          <cell r="K4046">
            <v>4466</v>
          </cell>
        </row>
        <row r="4047">
          <cell r="C4047" t="str">
            <v>ABPVERDCN125</v>
          </cell>
          <cell r="K4047">
            <v>4227</v>
          </cell>
        </row>
        <row r="4048">
          <cell r="C4048" t="str">
            <v>ABPVERDCN021</v>
          </cell>
          <cell r="K4048">
            <v>734.4</v>
          </cell>
        </row>
        <row r="4049">
          <cell r="C4049" t="str">
            <v>ABPVERDCN046</v>
          </cell>
          <cell r="K4049">
            <v>132</v>
          </cell>
        </row>
        <row r="4050">
          <cell r="C4050" t="str">
            <v>ABPVERDCN052</v>
          </cell>
          <cell r="K4050">
            <v>132</v>
          </cell>
        </row>
        <row r="4051">
          <cell r="C4051" t="str">
            <v>ABPVERDCN083</v>
          </cell>
          <cell r="K4051">
            <v>342</v>
          </cell>
        </row>
        <row r="4052">
          <cell r="C4052" t="str">
            <v>ABPVERDCN029</v>
          </cell>
          <cell r="K4052">
            <v>3000</v>
          </cell>
        </row>
        <row r="4053">
          <cell r="C4053" t="str">
            <v>ABPVERDCN039</v>
          </cell>
          <cell r="K4053">
            <v>4500</v>
          </cell>
        </row>
        <row r="4054">
          <cell r="C4054" t="str">
            <v>ABPVERDCN055</v>
          </cell>
          <cell r="K4054">
            <v>30</v>
          </cell>
        </row>
        <row r="4055">
          <cell r="C4055" t="str">
            <v>ABPVERDCN057</v>
          </cell>
          <cell r="K4055">
            <v>168000</v>
          </cell>
        </row>
        <row r="4056">
          <cell r="C4056" t="str">
            <v>ABPVERDCN059</v>
          </cell>
          <cell r="K4056">
            <v>492</v>
          </cell>
        </row>
        <row r="4057">
          <cell r="C4057">
            <v>34000420324</v>
          </cell>
          <cell r="K4057">
            <v>6050</v>
          </cell>
        </row>
        <row r="4058">
          <cell r="C4058" t="str">
            <v>ABPVERDCN058</v>
          </cell>
          <cell r="K4058">
            <v>3000</v>
          </cell>
        </row>
        <row r="4059">
          <cell r="C4059" t="str">
            <v>ABPVERDCN060</v>
          </cell>
          <cell r="K4059">
            <v>3250</v>
          </cell>
        </row>
        <row r="4060">
          <cell r="C4060" t="str">
            <v>ABPVERDCN079</v>
          </cell>
          <cell r="K4060">
            <v>67500</v>
          </cell>
        </row>
        <row r="4061">
          <cell r="C4061" t="str">
            <v>ABPVERDCN081</v>
          </cell>
          <cell r="K4061">
            <v>3600</v>
          </cell>
        </row>
        <row r="4062">
          <cell r="C4062" t="str">
            <v>ABPVERDCN085</v>
          </cell>
          <cell r="K4062">
            <v>4166.3999999999996</v>
          </cell>
        </row>
        <row r="4063">
          <cell r="C4063" t="str">
            <v>ABPVERDCN102</v>
          </cell>
          <cell r="K4063">
            <v>900</v>
          </cell>
        </row>
        <row r="4064">
          <cell r="C4064" t="str">
            <v>ABPVERDCN009</v>
          </cell>
          <cell r="K4064">
            <v>84</v>
          </cell>
        </row>
        <row r="4065">
          <cell r="C4065" t="str">
            <v>ABPVERDCN010</v>
          </cell>
          <cell r="K4065">
            <v>342</v>
          </cell>
        </row>
        <row r="4066">
          <cell r="C4066" t="str">
            <v>ABPVERDCN093</v>
          </cell>
          <cell r="K4066">
            <v>82.5</v>
          </cell>
        </row>
        <row r="4067">
          <cell r="C4067" t="str">
            <v>ABPVERDCN012</v>
          </cell>
          <cell r="K4067">
            <v>67200</v>
          </cell>
        </row>
        <row r="4068">
          <cell r="C4068" t="str">
            <v>ABPVERDCN004</v>
          </cell>
          <cell r="K4068">
            <v>3120</v>
          </cell>
        </row>
        <row r="4069">
          <cell r="C4069">
            <v>402001000994</v>
          </cell>
          <cell r="K4069">
            <v>105000</v>
          </cell>
        </row>
        <row r="4070">
          <cell r="C4070">
            <v>402001000993</v>
          </cell>
          <cell r="K4070">
            <v>105000</v>
          </cell>
        </row>
        <row r="4071">
          <cell r="C4071">
            <v>40703000019</v>
          </cell>
          <cell r="K4071">
            <v>83</v>
          </cell>
        </row>
        <row r="4072">
          <cell r="C4072" t="str">
            <v>ABPVERDCN011</v>
          </cell>
          <cell r="K4072">
            <v>96</v>
          </cell>
        </row>
        <row r="4073">
          <cell r="C4073" t="str">
            <v>ABPVERDCN003</v>
          </cell>
          <cell r="K4073">
            <v>4440</v>
          </cell>
        </row>
        <row r="4074">
          <cell r="C4074" t="str">
            <v>ABPVERDCN100</v>
          </cell>
          <cell r="K4074">
            <v>900</v>
          </cell>
        </row>
        <row r="4075">
          <cell r="C4075" t="str">
            <v>ABPVERDCN005</v>
          </cell>
          <cell r="K4075">
            <v>9000</v>
          </cell>
        </row>
        <row r="4076">
          <cell r="C4076" t="str">
            <v>ABPVERDCN014</v>
          </cell>
          <cell r="K4076">
            <v>9000</v>
          </cell>
        </row>
        <row r="4077">
          <cell r="C4077" t="str">
            <v>ABPVERDCN002</v>
          </cell>
          <cell r="K4077">
            <v>300</v>
          </cell>
        </row>
        <row r="4078">
          <cell r="C4078">
            <v>180100000188</v>
          </cell>
          <cell r="K4078">
            <v>17798</v>
          </cell>
        </row>
        <row r="4079">
          <cell r="C4079">
            <v>325723000022</v>
          </cell>
          <cell r="K4079">
            <v>173000</v>
          </cell>
        </row>
        <row r="4080">
          <cell r="C4080">
            <v>402001000535</v>
          </cell>
          <cell r="K4080">
            <v>73440</v>
          </cell>
        </row>
        <row r="4081">
          <cell r="C4081">
            <v>324922020703</v>
          </cell>
          <cell r="K4081">
            <v>1560</v>
          </cell>
        </row>
        <row r="4082">
          <cell r="C4082">
            <v>325705000241</v>
          </cell>
          <cell r="K4082">
            <v>822960</v>
          </cell>
        </row>
        <row r="4083">
          <cell r="C4083">
            <v>325705000198</v>
          </cell>
          <cell r="K4083">
            <v>326700</v>
          </cell>
        </row>
        <row r="4084">
          <cell r="C4084">
            <v>325702000063</v>
          </cell>
          <cell r="K4084">
            <v>23320</v>
          </cell>
        </row>
        <row r="4085">
          <cell r="C4085">
            <v>325701000145</v>
          </cell>
          <cell r="K4085">
            <v>230265</v>
          </cell>
        </row>
        <row r="4086">
          <cell r="C4086">
            <v>325701000146</v>
          </cell>
          <cell r="K4086">
            <v>149900</v>
          </cell>
        </row>
        <row r="4087">
          <cell r="C4087">
            <v>325712000046</v>
          </cell>
          <cell r="K4087">
            <v>80550</v>
          </cell>
        </row>
        <row r="4088">
          <cell r="C4088">
            <v>103000220001</v>
          </cell>
          <cell r="K4088">
            <v>260</v>
          </cell>
        </row>
        <row r="4089">
          <cell r="C4089">
            <v>325723000022</v>
          </cell>
          <cell r="K4089">
            <v>173690</v>
          </cell>
        </row>
        <row r="4090">
          <cell r="C4090">
            <v>2330052</v>
          </cell>
          <cell r="K4090">
            <v>251910</v>
          </cell>
        </row>
        <row r="4091">
          <cell r="C4091">
            <v>743003800006</v>
          </cell>
          <cell r="K4091">
            <v>139106</v>
          </cell>
        </row>
        <row r="4092">
          <cell r="C4092">
            <v>170893000004</v>
          </cell>
          <cell r="K4092">
            <v>7533</v>
          </cell>
        </row>
        <row r="4093">
          <cell r="C4093">
            <v>340101000010</v>
          </cell>
          <cell r="K4093">
            <v>6328</v>
          </cell>
        </row>
        <row r="4094">
          <cell r="C4094">
            <v>325711000319</v>
          </cell>
          <cell r="K4094">
            <v>5416</v>
          </cell>
        </row>
        <row r="4095">
          <cell r="C4095">
            <v>325711000325</v>
          </cell>
          <cell r="K4095">
            <v>2607</v>
          </cell>
        </row>
        <row r="4096">
          <cell r="C4096">
            <v>325706000001</v>
          </cell>
          <cell r="K4096">
            <v>5274</v>
          </cell>
        </row>
        <row r="4097">
          <cell r="C4097">
            <v>325706000009</v>
          </cell>
          <cell r="K4097">
            <v>5912</v>
          </cell>
        </row>
        <row r="4098">
          <cell r="C4098">
            <v>325723000025</v>
          </cell>
          <cell r="K4098">
            <v>305857</v>
          </cell>
        </row>
        <row r="4099">
          <cell r="C4099">
            <v>743003800007</v>
          </cell>
          <cell r="K4099">
            <v>118928</v>
          </cell>
        </row>
        <row r="4100">
          <cell r="C4100">
            <v>340101000011</v>
          </cell>
          <cell r="K4100">
            <v>6794</v>
          </cell>
        </row>
        <row r="4101">
          <cell r="C4101">
            <v>325710000000</v>
          </cell>
          <cell r="K4101">
            <v>1248</v>
          </cell>
        </row>
        <row r="4102">
          <cell r="C4102">
            <v>325723000028</v>
          </cell>
          <cell r="K4102">
            <v>307105</v>
          </cell>
        </row>
        <row r="4103">
          <cell r="C4103">
            <v>325723000041</v>
          </cell>
          <cell r="K4103">
            <v>130420</v>
          </cell>
        </row>
        <row r="4104">
          <cell r="C4104">
            <v>325723000042</v>
          </cell>
          <cell r="K4104">
            <v>239044</v>
          </cell>
        </row>
        <row r="4105">
          <cell r="C4105">
            <v>325723000043</v>
          </cell>
          <cell r="K4105">
            <v>240292</v>
          </cell>
        </row>
        <row r="4106">
          <cell r="C4106">
            <v>325723000044</v>
          </cell>
          <cell r="K4106">
            <v>201047</v>
          </cell>
        </row>
        <row r="4107">
          <cell r="C4107">
            <v>325723000045</v>
          </cell>
          <cell r="K4107">
            <v>330144</v>
          </cell>
        </row>
        <row r="4108">
          <cell r="C4108">
            <v>743003800028</v>
          </cell>
          <cell r="K4108">
            <v>119306</v>
          </cell>
        </row>
        <row r="4109">
          <cell r="C4109">
            <v>743003800029</v>
          </cell>
          <cell r="K4109">
            <v>104617</v>
          </cell>
        </row>
        <row r="4110">
          <cell r="C4110">
            <v>743003800009</v>
          </cell>
          <cell r="K4110">
            <v>168547</v>
          </cell>
        </row>
        <row r="4111">
          <cell r="C4111">
            <v>1230894</v>
          </cell>
          <cell r="K4111">
            <v>4350</v>
          </cell>
        </row>
        <row r="4112">
          <cell r="C4112">
            <v>274003205926</v>
          </cell>
          <cell r="K4112">
            <v>18136.430710000001</v>
          </cell>
        </row>
        <row r="4113">
          <cell r="C4113">
            <v>325706000102</v>
          </cell>
          <cell r="K4113">
            <v>4400</v>
          </cell>
        </row>
        <row r="4114">
          <cell r="C4114">
            <v>743003800010</v>
          </cell>
          <cell r="K4114">
            <v>117942</v>
          </cell>
        </row>
        <row r="4115">
          <cell r="C4115">
            <v>325723000046</v>
          </cell>
          <cell r="K4115">
            <v>331392</v>
          </cell>
        </row>
        <row r="4116">
          <cell r="C4116">
            <v>325706000090</v>
          </cell>
          <cell r="K4116">
            <v>5500</v>
          </cell>
        </row>
        <row r="4117">
          <cell r="C4117">
            <v>325706000103</v>
          </cell>
          <cell r="K4117">
            <v>6600</v>
          </cell>
        </row>
        <row r="4118">
          <cell r="C4118">
            <v>743003800022</v>
          </cell>
          <cell r="K4118">
            <v>142448</v>
          </cell>
        </row>
        <row r="4119">
          <cell r="C4119">
            <v>743003800023</v>
          </cell>
          <cell r="K4119">
            <v>121000</v>
          </cell>
        </row>
        <row r="4120">
          <cell r="C4120">
            <v>325723000047</v>
          </cell>
          <cell r="K4120">
            <v>1761158</v>
          </cell>
        </row>
        <row r="4121">
          <cell r="C4121">
            <v>325723000048</v>
          </cell>
          <cell r="K4121">
            <v>305123</v>
          </cell>
        </row>
        <row r="4122">
          <cell r="C4122">
            <v>325723000049</v>
          </cell>
          <cell r="K4122">
            <v>306371</v>
          </cell>
        </row>
        <row r="4123">
          <cell r="C4123">
            <v>743003800088</v>
          </cell>
          <cell r="K4123">
            <v>120007</v>
          </cell>
        </row>
        <row r="4124">
          <cell r="C4124">
            <v>743003800089</v>
          </cell>
          <cell r="K4124">
            <v>114538</v>
          </cell>
        </row>
        <row r="4125">
          <cell r="C4125">
            <v>325723000084</v>
          </cell>
          <cell r="K4125">
            <v>134157</v>
          </cell>
        </row>
        <row r="4126">
          <cell r="C4126">
            <v>325723000085</v>
          </cell>
          <cell r="K4126">
            <v>255738</v>
          </cell>
        </row>
        <row r="4127">
          <cell r="C4127">
            <v>325723000086</v>
          </cell>
          <cell r="K4127">
            <v>256986</v>
          </cell>
        </row>
        <row r="4128">
          <cell r="C4128">
            <v>325723000087</v>
          </cell>
          <cell r="K4128">
            <v>152882</v>
          </cell>
        </row>
        <row r="4129">
          <cell r="C4129">
            <v>325723000088</v>
          </cell>
          <cell r="K4129">
            <v>275557</v>
          </cell>
        </row>
        <row r="4130">
          <cell r="C4130">
            <v>325723000089</v>
          </cell>
          <cell r="K4130">
            <v>276805</v>
          </cell>
        </row>
        <row r="4131">
          <cell r="C4131">
            <v>325723000094</v>
          </cell>
          <cell r="K4131">
            <v>354532.4</v>
          </cell>
        </row>
        <row r="4132">
          <cell r="C4132">
            <v>325723000096</v>
          </cell>
          <cell r="K4132">
            <v>384478.6</v>
          </cell>
        </row>
        <row r="4133">
          <cell r="C4133">
            <v>325723000097</v>
          </cell>
          <cell r="K4133">
            <v>405391.6</v>
          </cell>
        </row>
        <row r="4134">
          <cell r="C4134">
            <v>325723000099</v>
          </cell>
          <cell r="K4134">
            <v>463451.8</v>
          </cell>
        </row>
        <row r="4135">
          <cell r="C4135">
            <v>325723000101</v>
          </cell>
          <cell r="K4135">
            <v>506059.8</v>
          </cell>
        </row>
        <row r="4136">
          <cell r="C4136">
            <v>325723000102</v>
          </cell>
          <cell r="K4136">
            <v>528066.80000000005</v>
          </cell>
        </row>
        <row r="4137">
          <cell r="C4137">
            <v>325721000040</v>
          </cell>
          <cell r="K4137">
            <v>141249.20000000001</v>
          </cell>
        </row>
        <row r="4138">
          <cell r="C4138">
            <v>325721000041</v>
          </cell>
          <cell r="K4138">
            <v>269392.40000000002</v>
          </cell>
        </row>
        <row r="4139">
          <cell r="C4139">
            <v>325721000042</v>
          </cell>
          <cell r="K4139">
            <v>270640.40000000002</v>
          </cell>
        </row>
        <row r="4140">
          <cell r="C4140">
            <v>536600203001</v>
          </cell>
          <cell r="K4140">
            <v>149000</v>
          </cell>
        </row>
        <row r="4141">
          <cell r="C4141">
            <v>526600060300</v>
          </cell>
          <cell r="K4141">
            <v>80500</v>
          </cell>
        </row>
        <row r="4142">
          <cell r="C4142">
            <v>536600103001</v>
          </cell>
          <cell r="K4142">
            <v>105500</v>
          </cell>
        </row>
        <row r="4143">
          <cell r="C4143">
            <v>2351786</v>
          </cell>
          <cell r="K4143">
            <v>2200</v>
          </cell>
        </row>
        <row r="4144">
          <cell r="C4144">
            <v>325721000012</v>
          </cell>
          <cell r="K4144">
            <v>105400</v>
          </cell>
        </row>
        <row r="4145">
          <cell r="C4145">
            <v>325721000013</v>
          </cell>
          <cell r="K4145">
            <v>168490</v>
          </cell>
        </row>
        <row r="4146">
          <cell r="C4146">
            <v>325721000000</v>
          </cell>
          <cell r="K4146">
            <v>204053</v>
          </cell>
        </row>
        <row r="4147">
          <cell r="C4147">
            <v>325721000004</v>
          </cell>
          <cell r="K4147">
            <v>294921</v>
          </cell>
        </row>
        <row r="4148">
          <cell r="C4148">
            <v>325702000021</v>
          </cell>
          <cell r="K4148">
            <v>115975</v>
          </cell>
        </row>
        <row r="4149">
          <cell r="C4149">
            <v>325711000330</v>
          </cell>
          <cell r="K4149">
            <v>82730</v>
          </cell>
        </row>
        <row r="4150">
          <cell r="C4150">
            <v>325702000026</v>
          </cell>
          <cell r="K4150">
            <v>715</v>
          </cell>
        </row>
        <row r="4151">
          <cell r="C4151">
            <v>325702000027</v>
          </cell>
          <cell r="K4151">
            <v>860</v>
          </cell>
        </row>
        <row r="4152">
          <cell r="C4152">
            <v>325702000038</v>
          </cell>
          <cell r="K4152">
            <v>133580</v>
          </cell>
        </row>
        <row r="4153">
          <cell r="C4153">
            <v>125300000198</v>
          </cell>
          <cell r="K4153">
            <v>2640</v>
          </cell>
        </row>
        <row r="4154">
          <cell r="C4154">
            <v>340101070113</v>
          </cell>
          <cell r="K4154">
            <v>6600</v>
          </cell>
        </row>
        <row r="4155">
          <cell r="C4155">
            <v>402001000986</v>
          </cell>
          <cell r="K4155">
            <v>105000</v>
          </cell>
        </row>
        <row r="4156">
          <cell r="C4156">
            <v>2356041</v>
          </cell>
          <cell r="K4156">
            <v>1500</v>
          </cell>
        </row>
        <row r="4157">
          <cell r="C4157">
            <v>325702000028</v>
          </cell>
          <cell r="K4157">
            <v>1165</v>
          </cell>
        </row>
        <row r="4158">
          <cell r="C4158">
            <v>325711000331</v>
          </cell>
          <cell r="K4158">
            <v>86775</v>
          </cell>
        </row>
        <row r="4159">
          <cell r="C4159">
            <v>325702000029</v>
          </cell>
          <cell r="K4159">
            <v>920</v>
          </cell>
        </row>
        <row r="4160">
          <cell r="C4160">
            <v>325711000044</v>
          </cell>
          <cell r="K4160">
            <v>112075</v>
          </cell>
        </row>
        <row r="4161">
          <cell r="C4161">
            <v>325702000001</v>
          </cell>
          <cell r="K4161">
            <v>76325</v>
          </cell>
        </row>
        <row r="4162">
          <cell r="C4162">
            <v>325711000228</v>
          </cell>
          <cell r="K4162">
            <v>110050</v>
          </cell>
        </row>
        <row r="4163">
          <cell r="C4163">
            <v>325720000119</v>
          </cell>
          <cell r="K4163">
            <v>215230</v>
          </cell>
        </row>
        <row r="4164">
          <cell r="C4164">
            <v>325720000091</v>
          </cell>
          <cell r="K4164">
            <v>238410</v>
          </cell>
        </row>
        <row r="4165">
          <cell r="C4165">
            <v>325720000120</v>
          </cell>
          <cell r="K4165">
            <v>249300</v>
          </cell>
        </row>
        <row r="4166">
          <cell r="C4166">
            <v>325720000118</v>
          </cell>
          <cell r="K4166">
            <v>266920</v>
          </cell>
        </row>
        <row r="4167">
          <cell r="C4167">
            <v>125004000037</v>
          </cell>
          <cell r="K4167">
            <v>4610</v>
          </cell>
        </row>
        <row r="4168">
          <cell r="C4168">
            <v>125300000126</v>
          </cell>
          <cell r="K4168">
            <v>35500</v>
          </cell>
        </row>
        <row r="4169">
          <cell r="C4169">
            <v>125004000052</v>
          </cell>
          <cell r="K4169">
            <v>7315</v>
          </cell>
        </row>
        <row r="4170">
          <cell r="C4170">
            <v>125004000053</v>
          </cell>
          <cell r="K4170">
            <v>9315</v>
          </cell>
        </row>
        <row r="4171">
          <cell r="C4171">
            <v>125004000054</v>
          </cell>
          <cell r="K4171">
            <v>6655</v>
          </cell>
        </row>
        <row r="4172">
          <cell r="C4172">
            <v>125004000041</v>
          </cell>
          <cell r="K4172">
            <v>4925</v>
          </cell>
        </row>
        <row r="4173">
          <cell r="C4173">
            <v>125004000061</v>
          </cell>
          <cell r="K4173">
            <v>5720</v>
          </cell>
        </row>
        <row r="4174">
          <cell r="C4174">
            <v>125004000062</v>
          </cell>
          <cell r="K4174">
            <v>5120</v>
          </cell>
        </row>
        <row r="4175">
          <cell r="C4175">
            <v>125004000058</v>
          </cell>
          <cell r="K4175">
            <v>429</v>
          </cell>
        </row>
        <row r="4176">
          <cell r="C4176">
            <v>125004000063</v>
          </cell>
          <cell r="K4176">
            <v>5750</v>
          </cell>
        </row>
        <row r="4177">
          <cell r="C4177">
            <v>402001000966</v>
          </cell>
          <cell r="K4177">
            <v>9350</v>
          </cell>
        </row>
        <row r="4178">
          <cell r="C4178">
            <v>325721000038</v>
          </cell>
          <cell r="K4178">
            <v>117969</v>
          </cell>
        </row>
        <row r="4179">
          <cell r="C4179">
            <v>401600000004</v>
          </cell>
          <cell r="K4179">
            <v>3601</v>
          </cell>
        </row>
        <row r="4180">
          <cell r="C4180">
            <v>325721000010</v>
          </cell>
          <cell r="K4180">
            <v>80888</v>
          </cell>
        </row>
        <row r="4181">
          <cell r="C4181">
            <v>325721000026</v>
          </cell>
          <cell r="K4181">
            <v>109471</v>
          </cell>
        </row>
        <row r="4182">
          <cell r="C4182">
            <v>325721000011</v>
          </cell>
          <cell r="K4182">
            <v>93607</v>
          </cell>
        </row>
        <row r="4183">
          <cell r="C4183">
            <v>325723000099</v>
          </cell>
          <cell r="K4183">
            <v>490000</v>
          </cell>
        </row>
        <row r="4184">
          <cell r="C4184">
            <v>884933003000</v>
          </cell>
          <cell r="K4184">
            <v>674550</v>
          </cell>
        </row>
        <row r="4185">
          <cell r="C4185">
            <v>850000200005</v>
          </cell>
          <cell r="K4185">
            <v>814560</v>
          </cell>
        </row>
        <row r="4186">
          <cell r="C4186">
            <v>850000350003</v>
          </cell>
          <cell r="K4186">
            <v>876942</v>
          </cell>
        </row>
        <row r="4187">
          <cell r="C4187" t="str">
            <v>SIEBAN2VER01</v>
          </cell>
          <cell r="K4187">
            <v>22575</v>
          </cell>
        </row>
        <row r="4188">
          <cell r="C4188" t="str">
            <v>SIEBAN2VER02</v>
          </cell>
          <cell r="K4188">
            <v>128462</v>
          </cell>
        </row>
        <row r="4189">
          <cell r="C4189">
            <v>325703000044</v>
          </cell>
          <cell r="K4189">
            <v>550000</v>
          </cell>
        </row>
        <row r="4190">
          <cell r="C4190">
            <v>340101070114</v>
          </cell>
          <cell r="K4190">
            <v>5750</v>
          </cell>
        </row>
        <row r="4191">
          <cell r="C4191">
            <v>124300630003</v>
          </cell>
          <cell r="K4191">
            <v>3740</v>
          </cell>
        </row>
        <row r="4192">
          <cell r="C4192">
            <v>325723000086</v>
          </cell>
          <cell r="K4192">
            <v>270175</v>
          </cell>
        </row>
        <row r="4193">
          <cell r="C4193">
            <v>325723000087</v>
          </cell>
          <cell r="K4193">
            <v>130800</v>
          </cell>
        </row>
        <row r="4194">
          <cell r="C4194">
            <v>1230894</v>
          </cell>
          <cell r="K4194">
            <v>4350</v>
          </cell>
        </row>
        <row r="4195">
          <cell r="C4195">
            <v>121663000032</v>
          </cell>
          <cell r="K4195">
            <v>47182</v>
          </cell>
        </row>
        <row r="4196">
          <cell r="C4196" t="str">
            <v>SIEBAN2VER03</v>
          </cell>
          <cell r="K4196">
            <v>275530</v>
          </cell>
        </row>
        <row r="4197">
          <cell r="C4197">
            <v>92810000109</v>
          </cell>
          <cell r="K4197">
            <v>385</v>
          </cell>
        </row>
        <row r="4198">
          <cell r="C4198">
            <v>92810000110</v>
          </cell>
          <cell r="K4198">
            <v>640</v>
          </cell>
        </row>
        <row r="4199">
          <cell r="C4199">
            <v>325702000043</v>
          </cell>
          <cell r="K4199">
            <v>4370</v>
          </cell>
        </row>
        <row r="4200">
          <cell r="C4200">
            <v>325702000000</v>
          </cell>
          <cell r="K4200">
            <v>25856</v>
          </cell>
        </row>
        <row r="4201">
          <cell r="C4201">
            <v>850000400041</v>
          </cell>
          <cell r="K4201">
            <v>165000</v>
          </cell>
        </row>
        <row r="4202">
          <cell r="C4202">
            <v>325701000044</v>
          </cell>
          <cell r="K4202">
            <v>25450</v>
          </cell>
        </row>
        <row r="4203">
          <cell r="C4203">
            <v>2358960</v>
          </cell>
          <cell r="K4203">
            <v>5800</v>
          </cell>
        </row>
        <row r="4204">
          <cell r="C4204">
            <v>271921004217</v>
          </cell>
          <cell r="K4204">
            <v>1500</v>
          </cell>
        </row>
        <row r="4205">
          <cell r="C4205">
            <v>340101000031</v>
          </cell>
          <cell r="K4205">
            <v>25000</v>
          </cell>
        </row>
        <row r="4206">
          <cell r="C4206">
            <v>340101040020</v>
          </cell>
          <cell r="K4206">
            <v>16500</v>
          </cell>
        </row>
        <row r="4207">
          <cell r="C4207">
            <v>340101000030</v>
          </cell>
          <cell r="K4207">
            <v>24000</v>
          </cell>
        </row>
        <row r="4208">
          <cell r="C4208">
            <v>32404000811</v>
          </cell>
          <cell r="K4208">
            <v>5000</v>
          </cell>
        </row>
        <row r="4209">
          <cell r="C4209">
            <v>325708000009</v>
          </cell>
          <cell r="K4209">
            <v>66700</v>
          </cell>
        </row>
        <row r="4210">
          <cell r="C4210">
            <v>325705000224</v>
          </cell>
          <cell r="K4210">
            <v>444488</v>
          </cell>
        </row>
        <row r="4211">
          <cell r="C4211">
            <v>325711000334</v>
          </cell>
          <cell r="K4211">
            <v>360</v>
          </cell>
        </row>
        <row r="4212">
          <cell r="C4212">
            <v>325711000333</v>
          </cell>
          <cell r="K4212">
            <v>145</v>
          </cell>
        </row>
        <row r="4213">
          <cell r="C4213">
            <v>325711000332</v>
          </cell>
          <cell r="K4213">
            <v>210</v>
          </cell>
        </row>
        <row r="4214">
          <cell r="C4214" t="str">
            <v>5060S2710202</v>
          </cell>
          <cell r="K4214">
            <v>0</v>
          </cell>
        </row>
        <row r="4215">
          <cell r="C4215">
            <v>536400120200</v>
          </cell>
          <cell r="K4215">
            <v>21500</v>
          </cell>
        </row>
        <row r="4216">
          <cell r="C4216">
            <v>325723000044</v>
          </cell>
          <cell r="K4216">
            <v>186000</v>
          </cell>
        </row>
        <row r="4217">
          <cell r="C4217">
            <v>325708000025</v>
          </cell>
          <cell r="K4217">
            <v>58200</v>
          </cell>
        </row>
        <row r="4218">
          <cell r="C4218">
            <v>931602311887</v>
          </cell>
          <cell r="K4218">
            <v>15150</v>
          </cell>
        </row>
        <row r="4219">
          <cell r="C4219">
            <v>505100679000</v>
          </cell>
          <cell r="K4219">
            <v>143170</v>
          </cell>
        </row>
        <row r="4220">
          <cell r="C4220">
            <v>325707000089</v>
          </cell>
          <cell r="K4220">
            <v>118500</v>
          </cell>
        </row>
        <row r="4221">
          <cell r="C4221">
            <v>325707000086</v>
          </cell>
          <cell r="K4221">
            <v>156941</v>
          </cell>
        </row>
        <row r="4222">
          <cell r="C4222">
            <v>743000800014</v>
          </cell>
          <cell r="K4222">
            <v>55115</v>
          </cell>
        </row>
        <row r="4223">
          <cell r="C4223">
            <v>325712000027</v>
          </cell>
          <cell r="K4223">
            <v>77994</v>
          </cell>
        </row>
        <row r="4224">
          <cell r="C4224">
            <v>325707000085</v>
          </cell>
          <cell r="K4224">
            <v>135317</v>
          </cell>
        </row>
        <row r="4225">
          <cell r="C4225">
            <v>325707000087</v>
          </cell>
          <cell r="K4225">
            <v>136228</v>
          </cell>
        </row>
        <row r="4226">
          <cell r="C4226">
            <v>325707000088</v>
          </cell>
          <cell r="K4226">
            <v>99827</v>
          </cell>
        </row>
        <row r="4227">
          <cell r="C4227">
            <v>325711000328</v>
          </cell>
          <cell r="K4227">
            <v>110000</v>
          </cell>
        </row>
        <row r="4228">
          <cell r="C4228" t="str">
            <v>5060S0440403</v>
          </cell>
          <cell r="K4228">
            <v>0</v>
          </cell>
        </row>
        <row r="4229">
          <cell r="C4229">
            <v>325701000134</v>
          </cell>
          <cell r="K4229">
            <v>246000</v>
          </cell>
        </row>
        <row r="4230">
          <cell r="C4230" t="str">
            <v>5060S0230201</v>
          </cell>
          <cell r="K4230">
            <v>0</v>
          </cell>
        </row>
        <row r="4231">
          <cell r="C4231">
            <v>180100000144</v>
          </cell>
          <cell r="K4231">
            <v>1365</v>
          </cell>
        </row>
        <row r="4232">
          <cell r="C4232">
            <v>180100000143</v>
          </cell>
          <cell r="K4232">
            <v>3470</v>
          </cell>
        </row>
        <row r="4233">
          <cell r="C4233" t="str">
            <v>000000MS5013</v>
          </cell>
          <cell r="K4233">
            <v>364700</v>
          </cell>
        </row>
        <row r="4234">
          <cell r="C4234">
            <v>340101100017</v>
          </cell>
          <cell r="K4234">
            <v>170</v>
          </cell>
        </row>
        <row r="4235">
          <cell r="C4235">
            <v>340101040013</v>
          </cell>
          <cell r="K4235">
            <v>5500</v>
          </cell>
        </row>
        <row r="4236">
          <cell r="C4236">
            <v>340101040016</v>
          </cell>
          <cell r="K4236">
            <v>990</v>
          </cell>
        </row>
        <row r="4237">
          <cell r="C4237">
            <v>340101040017</v>
          </cell>
          <cell r="K4237">
            <v>1210</v>
          </cell>
        </row>
        <row r="4238">
          <cell r="C4238">
            <v>325724000011</v>
          </cell>
          <cell r="K4238">
            <v>423984</v>
          </cell>
        </row>
        <row r="4239">
          <cell r="C4239">
            <v>860000000672</v>
          </cell>
          <cell r="K4239">
            <v>2713802</v>
          </cell>
        </row>
        <row r="4240">
          <cell r="C4240">
            <v>860000000673</v>
          </cell>
          <cell r="K4240">
            <v>5608695</v>
          </cell>
        </row>
        <row r="4241">
          <cell r="C4241">
            <v>402001001437</v>
          </cell>
          <cell r="K4241">
            <v>25925</v>
          </cell>
        </row>
        <row r="4242">
          <cell r="C4242">
            <v>860000000671</v>
          </cell>
          <cell r="K4242">
            <v>62504</v>
          </cell>
        </row>
        <row r="4243">
          <cell r="C4243">
            <v>402001001254</v>
          </cell>
          <cell r="K4243">
            <v>327000</v>
          </cell>
        </row>
        <row r="4244">
          <cell r="C4244">
            <v>402001001350</v>
          </cell>
          <cell r="K4244">
            <v>50600</v>
          </cell>
        </row>
        <row r="4245">
          <cell r="C4245">
            <v>125300000205</v>
          </cell>
          <cell r="K4245">
            <v>3480</v>
          </cell>
        </row>
        <row r="4246">
          <cell r="C4246">
            <v>504900279000</v>
          </cell>
          <cell r="K4246">
            <v>83670</v>
          </cell>
        </row>
        <row r="4247">
          <cell r="C4247">
            <v>402001001399</v>
          </cell>
          <cell r="K4247">
            <v>1164387</v>
          </cell>
        </row>
        <row r="4248">
          <cell r="C4248">
            <v>325703000034</v>
          </cell>
          <cell r="K4248">
            <v>347940</v>
          </cell>
        </row>
        <row r="4249">
          <cell r="C4249">
            <v>505102079040</v>
          </cell>
          <cell r="K4249">
            <v>331668</v>
          </cell>
        </row>
        <row r="4250">
          <cell r="C4250">
            <v>325722000104</v>
          </cell>
          <cell r="K4250">
            <v>414186</v>
          </cell>
        </row>
        <row r="4251">
          <cell r="C4251">
            <v>43390250001</v>
          </cell>
          <cell r="K4251">
            <v>35</v>
          </cell>
        </row>
        <row r="4252">
          <cell r="C4252">
            <v>43390250000</v>
          </cell>
          <cell r="K4252">
            <v>15</v>
          </cell>
        </row>
        <row r="4253">
          <cell r="C4253">
            <v>504212099000</v>
          </cell>
          <cell r="K4253">
            <v>928932</v>
          </cell>
        </row>
        <row r="4254">
          <cell r="C4254">
            <v>2313502</v>
          </cell>
          <cell r="K4254">
            <v>480263</v>
          </cell>
        </row>
        <row r="4255">
          <cell r="C4255">
            <v>661100063000</v>
          </cell>
          <cell r="K4255">
            <v>186750</v>
          </cell>
        </row>
        <row r="4256">
          <cell r="C4256">
            <v>743003800131</v>
          </cell>
          <cell r="K4256">
            <v>207420</v>
          </cell>
        </row>
        <row r="4257">
          <cell r="C4257">
            <v>743003800132</v>
          </cell>
          <cell r="K4257">
            <v>189636</v>
          </cell>
        </row>
        <row r="4258">
          <cell r="C4258">
            <v>402003001284</v>
          </cell>
          <cell r="K4258">
            <v>2700</v>
          </cell>
        </row>
        <row r="4259">
          <cell r="C4259" t="str">
            <v>5060S0325212</v>
          </cell>
          <cell r="K4259">
            <v>0</v>
          </cell>
        </row>
        <row r="4260">
          <cell r="C4260" t="str">
            <v>5060S0425202</v>
          </cell>
          <cell r="K4260">
            <v>0</v>
          </cell>
        </row>
        <row r="4261">
          <cell r="C4261">
            <v>325703000062</v>
          </cell>
          <cell r="K4261">
            <v>438600</v>
          </cell>
        </row>
        <row r="4262">
          <cell r="C4262">
            <v>661100080010</v>
          </cell>
          <cell r="K4262">
            <v>332000</v>
          </cell>
        </row>
        <row r="4263">
          <cell r="C4263">
            <v>120000000229</v>
          </cell>
          <cell r="K4263">
            <v>3672</v>
          </cell>
        </row>
        <row r="4264">
          <cell r="C4264">
            <v>121663020006</v>
          </cell>
          <cell r="K4264">
            <v>94080</v>
          </cell>
        </row>
        <row r="4265">
          <cell r="C4265">
            <v>325703000067</v>
          </cell>
          <cell r="K4265">
            <v>669865</v>
          </cell>
        </row>
        <row r="4266">
          <cell r="C4266" t="str">
            <v>5060B3412040</v>
          </cell>
          <cell r="K4266">
            <v>0</v>
          </cell>
        </row>
        <row r="4267">
          <cell r="C4267" t="str">
            <v>5050B3412040</v>
          </cell>
          <cell r="K4267">
            <v>0</v>
          </cell>
        </row>
        <row r="4268">
          <cell r="C4268">
            <v>325703000066</v>
          </cell>
          <cell r="K4268">
            <v>280173</v>
          </cell>
        </row>
        <row r="4269">
          <cell r="C4269" t="str">
            <v>5055B341204C</v>
          </cell>
          <cell r="K4269">
            <v>0</v>
          </cell>
        </row>
        <row r="4270">
          <cell r="C4270" t="str">
            <v>5055B341204D</v>
          </cell>
          <cell r="K4270">
            <v>0</v>
          </cell>
        </row>
        <row r="4271">
          <cell r="C4271" t="str">
            <v>5055B341204F</v>
          </cell>
          <cell r="K4271">
            <v>0</v>
          </cell>
        </row>
        <row r="4272">
          <cell r="C4272">
            <v>860000000523</v>
          </cell>
          <cell r="K4272">
            <v>460800</v>
          </cell>
        </row>
        <row r="4273">
          <cell r="C4273">
            <v>860000000495</v>
          </cell>
          <cell r="K4273">
            <v>317971</v>
          </cell>
        </row>
        <row r="4274">
          <cell r="C4274">
            <v>325705000295</v>
          </cell>
          <cell r="K4274">
            <v>245050</v>
          </cell>
        </row>
        <row r="4275">
          <cell r="C4275">
            <v>743000600076</v>
          </cell>
          <cell r="K4275">
            <v>107880</v>
          </cell>
        </row>
        <row r="4276">
          <cell r="C4276">
            <v>340101040009</v>
          </cell>
          <cell r="K4276">
            <v>8970</v>
          </cell>
        </row>
        <row r="4277">
          <cell r="C4277" t="str">
            <v>5060S0245401</v>
          </cell>
          <cell r="K4277">
            <v>0</v>
          </cell>
        </row>
        <row r="4278">
          <cell r="C4278">
            <v>850000250002</v>
          </cell>
          <cell r="K4278">
            <v>1650000</v>
          </cell>
        </row>
        <row r="4279">
          <cell r="C4279" t="str">
            <v>5060S1213542</v>
          </cell>
          <cell r="K4279">
            <v>0</v>
          </cell>
        </row>
        <row r="4280">
          <cell r="C4280" t="str">
            <v>5060S4230200</v>
          </cell>
          <cell r="K4280">
            <v>0</v>
          </cell>
        </row>
        <row r="4281">
          <cell r="C4281">
            <v>743003800159</v>
          </cell>
          <cell r="K4281">
            <v>180000</v>
          </cell>
        </row>
        <row r="4282">
          <cell r="C4282">
            <v>325713000023</v>
          </cell>
          <cell r="K4282">
            <v>239850</v>
          </cell>
        </row>
        <row r="4283">
          <cell r="C4283">
            <v>325705000293</v>
          </cell>
          <cell r="K4283">
            <v>300000</v>
          </cell>
        </row>
        <row r="4284">
          <cell r="C4284">
            <v>850000450001</v>
          </cell>
          <cell r="K4284">
            <v>1836000</v>
          </cell>
        </row>
        <row r="4285">
          <cell r="C4285">
            <v>860000000658</v>
          </cell>
          <cell r="K4285">
            <v>7587</v>
          </cell>
        </row>
        <row r="4286">
          <cell r="C4286">
            <v>860000000654</v>
          </cell>
          <cell r="K4286">
            <v>243640</v>
          </cell>
        </row>
        <row r="4287">
          <cell r="C4287">
            <v>860000000655</v>
          </cell>
          <cell r="K4287">
            <v>21695</v>
          </cell>
        </row>
        <row r="4288">
          <cell r="C4288">
            <v>325703000063</v>
          </cell>
          <cell r="K4288">
            <v>587000</v>
          </cell>
        </row>
        <row r="4289">
          <cell r="C4289" t="str">
            <v>5060S0650303</v>
          </cell>
          <cell r="K4289">
            <v>0</v>
          </cell>
        </row>
        <row r="4290">
          <cell r="C4290" t="str">
            <v>5060S0245202</v>
          </cell>
          <cell r="K4290">
            <v>0</v>
          </cell>
        </row>
        <row r="4291">
          <cell r="C4291">
            <v>402003001136</v>
          </cell>
          <cell r="K4291">
            <v>4800</v>
          </cell>
        </row>
        <row r="4292">
          <cell r="C4292">
            <v>34500640218</v>
          </cell>
          <cell r="K4292">
            <v>1048520</v>
          </cell>
        </row>
        <row r="4293">
          <cell r="C4293">
            <v>743000800060</v>
          </cell>
          <cell r="K4293">
            <v>109280</v>
          </cell>
        </row>
        <row r="4294">
          <cell r="C4294">
            <v>325712000049</v>
          </cell>
          <cell r="K4294">
            <v>7950</v>
          </cell>
        </row>
        <row r="4295">
          <cell r="C4295">
            <v>60100000025</v>
          </cell>
          <cell r="K4295">
            <v>450000</v>
          </cell>
        </row>
        <row r="4296">
          <cell r="C4296">
            <v>664763079940</v>
          </cell>
          <cell r="K4296">
            <v>300000</v>
          </cell>
        </row>
        <row r="4297">
          <cell r="C4297" t="str">
            <v>5055B332504B</v>
          </cell>
          <cell r="K4297">
            <v>0</v>
          </cell>
        </row>
        <row r="4298">
          <cell r="C4298">
            <v>340101070118</v>
          </cell>
          <cell r="K4298">
            <v>2610</v>
          </cell>
        </row>
        <row r="4299">
          <cell r="C4299">
            <v>125300000206</v>
          </cell>
          <cell r="K4299">
            <v>34920</v>
          </cell>
        </row>
        <row r="4300">
          <cell r="C4300">
            <v>325703000046</v>
          </cell>
          <cell r="K4300">
            <v>691233</v>
          </cell>
        </row>
        <row r="4301">
          <cell r="C4301">
            <v>325702000200</v>
          </cell>
          <cell r="K4301">
            <v>16845</v>
          </cell>
        </row>
        <row r="4302">
          <cell r="C4302" t="str">
            <v>5060S0540402</v>
          </cell>
          <cell r="K4302">
            <v>0</v>
          </cell>
        </row>
        <row r="4303">
          <cell r="C4303">
            <v>850000450000</v>
          </cell>
          <cell r="K4303">
            <v>1695000</v>
          </cell>
        </row>
        <row r="4304">
          <cell r="C4304">
            <v>325720000139</v>
          </cell>
          <cell r="K4304">
            <v>995910</v>
          </cell>
        </row>
        <row r="4305">
          <cell r="C4305">
            <v>325702000064</v>
          </cell>
          <cell r="K4305">
            <v>30000</v>
          </cell>
        </row>
        <row r="4306">
          <cell r="C4306">
            <v>325707000115</v>
          </cell>
          <cell r="K4306">
            <v>188500</v>
          </cell>
        </row>
        <row r="4307">
          <cell r="C4307">
            <v>325707000116</v>
          </cell>
          <cell r="K4307">
            <v>139250</v>
          </cell>
        </row>
        <row r="4308">
          <cell r="C4308">
            <v>325707000103</v>
          </cell>
          <cell r="K4308">
            <v>238123</v>
          </cell>
        </row>
        <row r="4309">
          <cell r="C4309">
            <v>325707000114</v>
          </cell>
          <cell r="K4309">
            <v>218786</v>
          </cell>
        </row>
        <row r="4310">
          <cell r="C4310">
            <v>325711000381</v>
          </cell>
          <cell r="K4310">
            <v>139691</v>
          </cell>
        </row>
        <row r="4311">
          <cell r="C4311">
            <v>181002500601</v>
          </cell>
          <cell r="K4311">
            <v>9700</v>
          </cell>
        </row>
        <row r="4312">
          <cell r="C4312">
            <v>2312762</v>
          </cell>
          <cell r="K4312">
            <v>33040</v>
          </cell>
        </row>
        <row r="4313">
          <cell r="C4313">
            <v>2312512</v>
          </cell>
          <cell r="K4313">
            <v>8850</v>
          </cell>
        </row>
        <row r="4314">
          <cell r="C4314">
            <v>84600400220</v>
          </cell>
          <cell r="K4314">
            <v>5</v>
          </cell>
        </row>
        <row r="4315">
          <cell r="C4315">
            <v>44500004000</v>
          </cell>
          <cell r="K4315">
            <v>42</v>
          </cell>
        </row>
        <row r="4316">
          <cell r="C4316" t="str">
            <v>5055B131504J</v>
          </cell>
          <cell r="K4316">
            <v>0</v>
          </cell>
        </row>
        <row r="4317">
          <cell r="C4317">
            <v>2312484</v>
          </cell>
          <cell r="K4317">
            <v>2510</v>
          </cell>
        </row>
        <row r="4318">
          <cell r="C4318">
            <v>2312753</v>
          </cell>
          <cell r="K4318">
            <v>14330</v>
          </cell>
        </row>
        <row r="4319">
          <cell r="C4319">
            <v>402001000871</v>
          </cell>
          <cell r="K4319">
            <v>144630</v>
          </cell>
        </row>
        <row r="4320">
          <cell r="C4320">
            <v>2312824</v>
          </cell>
          <cell r="K4320">
            <v>31675</v>
          </cell>
        </row>
        <row r="4321">
          <cell r="C4321">
            <v>400000000248</v>
          </cell>
          <cell r="K4321">
            <v>47725</v>
          </cell>
        </row>
        <row r="4322">
          <cell r="C4322">
            <v>325711000368</v>
          </cell>
          <cell r="K4322">
            <v>267500</v>
          </cell>
        </row>
        <row r="4323">
          <cell r="C4323">
            <v>325707000110</v>
          </cell>
          <cell r="K4323">
            <v>160978</v>
          </cell>
        </row>
        <row r="4324">
          <cell r="C4324" t="str">
            <v>5060S1335403</v>
          </cell>
          <cell r="K4324">
            <v>0</v>
          </cell>
        </row>
        <row r="4325">
          <cell r="C4325">
            <v>325705000249</v>
          </cell>
          <cell r="K4325">
            <v>1167500</v>
          </cell>
        </row>
        <row r="4326">
          <cell r="C4326">
            <v>325711000369</v>
          </cell>
          <cell r="K4326">
            <v>35000</v>
          </cell>
        </row>
        <row r="4327">
          <cell r="C4327">
            <v>325701000158</v>
          </cell>
          <cell r="K4327">
            <v>225000</v>
          </cell>
        </row>
        <row r="4328">
          <cell r="C4328">
            <v>340101100028</v>
          </cell>
          <cell r="K4328">
            <v>175</v>
          </cell>
        </row>
        <row r="4329">
          <cell r="C4329" t="str">
            <v>DTCEXP000002</v>
          </cell>
          <cell r="K4329">
            <v>750000</v>
          </cell>
        </row>
        <row r="4330">
          <cell r="C4330">
            <v>325701000161</v>
          </cell>
          <cell r="K4330">
            <v>265696</v>
          </cell>
        </row>
        <row r="4331">
          <cell r="C4331">
            <v>402001000767</v>
          </cell>
          <cell r="K4331">
            <v>235245</v>
          </cell>
        </row>
        <row r="4332">
          <cell r="C4332">
            <v>340101040006</v>
          </cell>
          <cell r="K4332">
            <v>5200</v>
          </cell>
        </row>
        <row r="4333">
          <cell r="C4333">
            <v>325707000104</v>
          </cell>
          <cell r="K4333">
            <v>153190</v>
          </cell>
        </row>
        <row r="4334">
          <cell r="C4334">
            <v>325707000105</v>
          </cell>
          <cell r="K4334">
            <v>107580</v>
          </cell>
        </row>
        <row r="4335">
          <cell r="C4335">
            <v>325707000102</v>
          </cell>
          <cell r="K4335">
            <v>150335</v>
          </cell>
        </row>
        <row r="4336">
          <cell r="C4336">
            <v>325706000106</v>
          </cell>
          <cell r="K4336">
            <v>2420</v>
          </cell>
        </row>
        <row r="4337">
          <cell r="C4337">
            <v>743003800139</v>
          </cell>
          <cell r="K4337">
            <v>38500</v>
          </cell>
        </row>
        <row r="4338">
          <cell r="C4338">
            <v>325720000129</v>
          </cell>
          <cell r="K4338">
            <v>466363.95</v>
          </cell>
        </row>
        <row r="4339">
          <cell r="C4339">
            <v>325705000256</v>
          </cell>
          <cell r="K4339">
            <v>426288</v>
          </cell>
        </row>
        <row r="4340">
          <cell r="C4340" t="str">
            <v>5060S1040403</v>
          </cell>
          <cell r="K4340">
            <v>0</v>
          </cell>
        </row>
        <row r="4341">
          <cell r="C4341">
            <v>325721000046</v>
          </cell>
          <cell r="K4341">
            <v>467637.6</v>
          </cell>
        </row>
        <row r="4342">
          <cell r="C4342">
            <v>42205001190</v>
          </cell>
          <cell r="K4342">
            <v>1724</v>
          </cell>
        </row>
        <row r="4343">
          <cell r="C4343">
            <v>743000800056</v>
          </cell>
          <cell r="K4343">
            <v>88000</v>
          </cell>
        </row>
        <row r="4344">
          <cell r="C4344">
            <v>60100000021</v>
          </cell>
          <cell r="K4344">
            <v>257675</v>
          </cell>
        </row>
        <row r="4345">
          <cell r="C4345">
            <v>400000000246</v>
          </cell>
          <cell r="K4345">
            <v>2090</v>
          </cell>
        </row>
        <row r="4346">
          <cell r="C4346">
            <v>325705000121</v>
          </cell>
          <cell r="K4346">
            <v>723072.5</v>
          </cell>
        </row>
        <row r="4347">
          <cell r="C4347">
            <v>325705000120</v>
          </cell>
          <cell r="K4347">
            <v>685440</v>
          </cell>
        </row>
        <row r="4348">
          <cell r="C4348">
            <v>325705000119</v>
          </cell>
          <cell r="K4348">
            <v>672330</v>
          </cell>
        </row>
        <row r="4349">
          <cell r="C4349">
            <v>325705000168</v>
          </cell>
          <cell r="K4349">
            <v>786442.5</v>
          </cell>
        </row>
        <row r="4350">
          <cell r="C4350">
            <v>325705000171</v>
          </cell>
          <cell r="K4350">
            <v>796177.5</v>
          </cell>
        </row>
        <row r="4351">
          <cell r="C4351">
            <v>325705000118</v>
          </cell>
          <cell r="K4351">
            <v>646775</v>
          </cell>
        </row>
        <row r="4352">
          <cell r="C4352">
            <v>325705000165</v>
          </cell>
          <cell r="K4352">
            <v>753887.5</v>
          </cell>
        </row>
        <row r="4353">
          <cell r="C4353">
            <v>402001000839</v>
          </cell>
          <cell r="K4353">
            <v>92474</v>
          </cell>
        </row>
        <row r="4354">
          <cell r="C4354">
            <v>325701000123</v>
          </cell>
          <cell r="K4354">
            <v>154592</v>
          </cell>
        </row>
        <row r="4355">
          <cell r="C4355">
            <v>325707000112</v>
          </cell>
          <cell r="K4355">
            <v>199500</v>
          </cell>
        </row>
        <row r="4356">
          <cell r="C4356">
            <v>775101302770</v>
          </cell>
          <cell r="K4356">
            <v>111188</v>
          </cell>
        </row>
        <row r="4357">
          <cell r="C4357">
            <v>402003000487</v>
          </cell>
          <cell r="K4357">
            <v>2580</v>
          </cell>
        </row>
        <row r="4358">
          <cell r="C4358">
            <v>325705000174</v>
          </cell>
          <cell r="K4358">
            <v>859887.5</v>
          </cell>
        </row>
        <row r="4359">
          <cell r="C4359">
            <v>325705000012</v>
          </cell>
          <cell r="K4359">
            <v>867440</v>
          </cell>
        </row>
        <row r="4360">
          <cell r="C4360">
            <v>325705000177</v>
          </cell>
          <cell r="K4360">
            <v>983125</v>
          </cell>
        </row>
        <row r="4361">
          <cell r="C4361">
            <v>325705000213</v>
          </cell>
          <cell r="K4361">
            <v>1018970</v>
          </cell>
        </row>
        <row r="4362">
          <cell r="C4362">
            <v>325701000065</v>
          </cell>
          <cell r="K4362">
            <v>408500</v>
          </cell>
        </row>
        <row r="4363">
          <cell r="C4363">
            <v>325701000059</v>
          </cell>
          <cell r="K4363">
            <v>409875</v>
          </cell>
        </row>
        <row r="4364">
          <cell r="C4364">
            <v>325701000060</v>
          </cell>
          <cell r="K4364">
            <v>409875</v>
          </cell>
        </row>
        <row r="4365">
          <cell r="C4365">
            <v>325701000062</v>
          </cell>
          <cell r="K4365">
            <v>423500</v>
          </cell>
        </row>
        <row r="4366">
          <cell r="C4366">
            <v>325701000064</v>
          </cell>
          <cell r="K4366">
            <v>426250</v>
          </cell>
        </row>
        <row r="4367">
          <cell r="C4367">
            <v>325705000198</v>
          </cell>
          <cell r="K4367">
            <v>469000</v>
          </cell>
        </row>
        <row r="4368">
          <cell r="C4368">
            <v>340101110010</v>
          </cell>
          <cell r="K4368">
            <v>302500</v>
          </cell>
        </row>
        <row r="4369">
          <cell r="C4369">
            <v>850000400031</v>
          </cell>
          <cell r="K4369">
            <v>371250</v>
          </cell>
        </row>
        <row r="4370">
          <cell r="C4370">
            <v>850000400041</v>
          </cell>
          <cell r="K4370">
            <v>214500</v>
          </cell>
        </row>
        <row r="4371">
          <cell r="C4371">
            <v>850000400028</v>
          </cell>
          <cell r="K4371">
            <v>178750</v>
          </cell>
        </row>
        <row r="4372">
          <cell r="C4372">
            <v>850000400045</v>
          </cell>
          <cell r="K4372">
            <v>209000</v>
          </cell>
        </row>
        <row r="4373">
          <cell r="C4373">
            <v>325708000003</v>
          </cell>
          <cell r="K4373">
            <v>398750</v>
          </cell>
        </row>
        <row r="4374">
          <cell r="C4374">
            <v>850000100004</v>
          </cell>
          <cell r="K4374">
            <v>866250</v>
          </cell>
        </row>
        <row r="4375">
          <cell r="C4375">
            <v>850000200005</v>
          </cell>
          <cell r="K4375">
            <v>1138500</v>
          </cell>
        </row>
        <row r="4376">
          <cell r="C4376">
            <v>850000350003</v>
          </cell>
          <cell r="K4376">
            <v>1292500</v>
          </cell>
        </row>
        <row r="4377">
          <cell r="C4377">
            <v>340101100030</v>
          </cell>
          <cell r="K4377">
            <v>65</v>
          </cell>
        </row>
        <row r="4378">
          <cell r="C4378">
            <v>325723000106</v>
          </cell>
          <cell r="K4378">
            <v>275000</v>
          </cell>
        </row>
        <row r="4379">
          <cell r="C4379">
            <v>325720000135</v>
          </cell>
          <cell r="K4379">
            <v>600040</v>
          </cell>
        </row>
        <row r="4380">
          <cell r="C4380">
            <v>325705000252</v>
          </cell>
          <cell r="K4380">
            <v>858600</v>
          </cell>
        </row>
        <row r="4381">
          <cell r="C4381">
            <v>325705000251</v>
          </cell>
          <cell r="K4381">
            <v>710100</v>
          </cell>
        </row>
        <row r="4382">
          <cell r="C4382">
            <v>325721000049</v>
          </cell>
          <cell r="K4382">
            <v>275000</v>
          </cell>
        </row>
        <row r="4383">
          <cell r="C4383">
            <v>121663150000</v>
          </cell>
          <cell r="K4383">
            <v>25500</v>
          </cell>
        </row>
        <row r="4384">
          <cell r="C4384">
            <v>325721000048</v>
          </cell>
          <cell r="K4384">
            <v>239780</v>
          </cell>
        </row>
        <row r="4385">
          <cell r="C4385">
            <v>325723000105</v>
          </cell>
          <cell r="K4385">
            <v>1431300</v>
          </cell>
        </row>
        <row r="4386">
          <cell r="C4386">
            <v>325720000134</v>
          </cell>
          <cell r="K4386">
            <v>413320</v>
          </cell>
        </row>
        <row r="4387">
          <cell r="C4387">
            <v>125004000041</v>
          </cell>
          <cell r="K4387">
            <v>5385</v>
          </cell>
        </row>
        <row r="4388">
          <cell r="C4388">
            <v>34001500322</v>
          </cell>
          <cell r="K4388">
            <v>22500</v>
          </cell>
        </row>
        <row r="4389">
          <cell r="C4389">
            <v>340101100027</v>
          </cell>
          <cell r="K4389">
            <v>120</v>
          </cell>
        </row>
        <row r="4390">
          <cell r="C4390">
            <v>121663060002</v>
          </cell>
          <cell r="K4390">
            <v>23340</v>
          </cell>
        </row>
        <row r="4391">
          <cell r="C4391">
            <v>32402600810</v>
          </cell>
          <cell r="K4391">
            <v>2860</v>
          </cell>
        </row>
        <row r="4392">
          <cell r="C4392">
            <v>743003800133</v>
          </cell>
          <cell r="K4392">
            <v>144210</v>
          </cell>
        </row>
        <row r="4393">
          <cell r="C4393">
            <v>340101100026</v>
          </cell>
          <cell r="K4393">
            <v>75</v>
          </cell>
        </row>
        <row r="4394">
          <cell r="C4394">
            <v>271921002613</v>
          </cell>
          <cell r="K4394">
            <v>620</v>
          </cell>
        </row>
        <row r="4395">
          <cell r="C4395">
            <v>325707000099</v>
          </cell>
          <cell r="K4395">
            <v>240980</v>
          </cell>
        </row>
        <row r="4396">
          <cell r="C4396">
            <v>325707000098</v>
          </cell>
          <cell r="K4396">
            <v>207085</v>
          </cell>
        </row>
        <row r="4397">
          <cell r="C4397">
            <v>325707000100</v>
          </cell>
          <cell r="K4397">
            <v>214360</v>
          </cell>
        </row>
        <row r="4398">
          <cell r="C4398">
            <v>325707000101</v>
          </cell>
          <cell r="K4398">
            <v>169500</v>
          </cell>
        </row>
        <row r="4399">
          <cell r="C4399">
            <v>743003600051</v>
          </cell>
          <cell r="K4399">
            <v>98750</v>
          </cell>
        </row>
        <row r="4400">
          <cell r="C4400">
            <v>536600013015</v>
          </cell>
          <cell r="K4400">
            <v>21900</v>
          </cell>
        </row>
        <row r="4401">
          <cell r="C4401">
            <v>84304706220</v>
          </cell>
          <cell r="K4401">
            <v>14</v>
          </cell>
        </row>
        <row r="4402">
          <cell r="C4402">
            <v>340101050028</v>
          </cell>
          <cell r="K4402">
            <v>89500</v>
          </cell>
        </row>
        <row r="4403">
          <cell r="C4403">
            <v>32100750311</v>
          </cell>
          <cell r="K4403">
            <v>12460</v>
          </cell>
        </row>
        <row r="4404">
          <cell r="C4404">
            <v>271921006515</v>
          </cell>
          <cell r="K4404">
            <v>348.3</v>
          </cell>
        </row>
        <row r="4405">
          <cell r="C4405" t="str">
            <v>5060S4720200</v>
          </cell>
          <cell r="K4405">
            <v>0</v>
          </cell>
        </row>
        <row r="4406">
          <cell r="C4406">
            <v>32406500310</v>
          </cell>
          <cell r="K4406">
            <v>3645</v>
          </cell>
        </row>
        <row r="4407">
          <cell r="C4407">
            <v>325723000093</v>
          </cell>
          <cell r="K4407">
            <v>446554</v>
          </cell>
        </row>
        <row r="4408">
          <cell r="C4408" t="str">
            <v>5060S0370200</v>
          </cell>
          <cell r="K4408">
            <v>0</v>
          </cell>
        </row>
        <row r="4409">
          <cell r="C4409">
            <v>325711000339</v>
          </cell>
          <cell r="K4409">
            <v>5507</v>
          </cell>
        </row>
        <row r="4410">
          <cell r="C4410" t="str">
            <v>S00ENVSERVER</v>
          </cell>
          <cell r="K4410">
            <v>582000</v>
          </cell>
        </row>
        <row r="4411">
          <cell r="C4411" t="str">
            <v>S00ENVDEV200</v>
          </cell>
          <cell r="K4411">
            <v>1263910</v>
          </cell>
        </row>
        <row r="4412">
          <cell r="C4412" t="str">
            <v>S0ENVBSCSTUP</v>
          </cell>
          <cell r="K4412">
            <v>960300</v>
          </cell>
        </row>
        <row r="4413">
          <cell r="C4413">
            <v>325720000133</v>
          </cell>
          <cell r="K4413">
            <v>666389</v>
          </cell>
        </row>
        <row r="4414">
          <cell r="C4414">
            <v>325721000047</v>
          </cell>
          <cell r="K4414">
            <v>690270</v>
          </cell>
        </row>
        <row r="4415">
          <cell r="C4415">
            <v>325721000045</v>
          </cell>
          <cell r="K4415">
            <v>1541540</v>
          </cell>
        </row>
        <row r="4416">
          <cell r="C4416">
            <v>325724000012</v>
          </cell>
          <cell r="K4416">
            <v>1939133</v>
          </cell>
        </row>
        <row r="4417">
          <cell r="C4417">
            <v>325722000098</v>
          </cell>
          <cell r="K4417">
            <v>807165</v>
          </cell>
        </row>
        <row r="4418">
          <cell r="C4418">
            <v>325725000002</v>
          </cell>
          <cell r="K4418">
            <v>368843</v>
          </cell>
        </row>
        <row r="4419">
          <cell r="C4419">
            <v>325705000257</v>
          </cell>
          <cell r="K4419">
            <v>791548</v>
          </cell>
        </row>
        <row r="4420">
          <cell r="C4420">
            <v>402001001118</v>
          </cell>
          <cell r="K4420">
            <v>58826</v>
          </cell>
        </row>
        <row r="4421">
          <cell r="C4421" t="str">
            <v>ALTVERDCM276</v>
          </cell>
          <cell r="K4421">
            <v>5500</v>
          </cell>
        </row>
        <row r="4422">
          <cell r="C4422" t="str">
            <v>ALTVERDCM274</v>
          </cell>
          <cell r="K4422">
            <v>5082</v>
          </cell>
        </row>
        <row r="4423">
          <cell r="C4423" t="str">
            <v>ALTVERDCM272</v>
          </cell>
          <cell r="K4423">
            <v>18000</v>
          </cell>
        </row>
        <row r="4424">
          <cell r="C4424" t="str">
            <v>ALTVERDCM273</v>
          </cell>
          <cell r="K4424">
            <v>631400</v>
          </cell>
        </row>
        <row r="4425">
          <cell r="C4425" t="str">
            <v>ALTVERDCM275</v>
          </cell>
          <cell r="K4425">
            <v>114400</v>
          </cell>
        </row>
        <row r="4426">
          <cell r="C4426" t="str">
            <v>ALTVERDCM271</v>
          </cell>
          <cell r="K4426">
            <v>85000</v>
          </cell>
        </row>
        <row r="4427">
          <cell r="C4427">
            <v>325711000167</v>
          </cell>
          <cell r="K4427">
            <v>3049</v>
          </cell>
        </row>
        <row r="4428">
          <cell r="C4428">
            <v>402001001111</v>
          </cell>
          <cell r="K4428">
            <v>62627.5</v>
          </cell>
        </row>
        <row r="4429">
          <cell r="C4429" t="str">
            <v>ALTVERDCM294</v>
          </cell>
          <cell r="K4429">
            <v>1300651</v>
          </cell>
        </row>
        <row r="4430">
          <cell r="C4430" t="str">
            <v>ALTVERDCM295</v>
          </cell>
          <cell r="K4430">
            <v>42900</v>
          </cell>
        </row>
        <row r="4431">
          <cell r="C4431" t="str">
            <v>ALTVERDCM296</v>
          </cell>
          <cell r="K4431">
            <v>4496258.8</v>
          </cell>
        </row>
        <row r="4432">
          <cell r="C4432" t="str">
            <v>ALTVERDCM297</v>
          </cell>
          <cell r="K4432">
            <v>158730</v>
          </cell>
        </row>
        <row r="4433">
          <cell r="C4433" t="str">
            <v>ALTVERDCM298</v>
          </cell>
          <cell r="K4433">
            <v>1304270</v>
          </cell>
        </row>
        <row r="4434">
          <cell r="C4434" t="str">
            <v>ALTVERDCM299</v>
          </cell>
          <cell r="K4434">
            <v>416130</v>
          </cell>
        </row>
        <row r="4435">
          <cell r="C4435" t="str">
            <v>ALTVERDCM300</v>
          </cell>
          <cell r="K4435">
            <v>220000</v>
          </cell>
        </row>
        <row r="4436">
          <cell r="C4436" t="str">
            <v>ALTVERDCM301</v>
          </cell>
          <cell r="K4436">
            <v>16500</v>
          </cell>
        </row>
        <row r="4437">
          <cell r="C4437" t="str">
            <v>ALTVERDCM302</v>
          </cell>
          <cell r="K4437">
            <v>5390</v>
          </cell>
        </row>
        <row r="4438">
          <cell r="C4438" t="str">
            <v>ALTVERDCM303</v>
          </cell>
          <cell r="K4438">
            <v>2640</v>
          </cell>
        </row>
        <row r="4439">
          <cell r="C4439" t="str">
            <v>ALTVERDCM304</v>
          </cell>
          <cell r="K4439">
            <v>594143</v>
          </cell>
        </row>
        <row r="4440">
          <cell r="C4440" t="str">
            <v>ALTVERDCM305</v>
          </cell>
          <cell r="K4440">
            <v>1189958</v>
          </cell>
        </row>
        <row r="4441">
          <cell r="C4441" t="str">
            <v>ALTVERDCM306</v>
          </cell>
          <cell r="K4441">
            <v>2366496</v>
          </cell>
        </row>
        <row r="4442">
          <cell r="C4442" t="str">
            <v>ALTVERDCM307</v>
          </cell>
          <cell r="K4442">
            <v>2697794</v>
          </cell>
        </row>
        <row r="4443">
          <cell r="C4443" t="str">
            <v>ALTVERDCM308</v>
          </cell>
          <cell r="K4443">
            <v>1764202</v>
          </cell>
        </row>
        <row r="4444">
          <cell r="C4444" t="str">
            <v>ALTVERDCM309</v>
          </cell>
          <cell r="K4444">
            <v>539000</v>
          </cell>
        </row>
        <row r="4445">
          <cell r="C4445" t="str">
            <v>ALTVERDCM277</v>
          </cell>
          <cell r="K4445">
            <v>928.4</v>
          </cell>
        </row>
        <row r="4446">
          <cell r="C4446" t="str">
            <v>ALTVERDCM278</v>
          </cell>
          <cell r="K4446">
            <v>14300</v>
          </cell>
        </row>
        <row r="4447">
          <cell r="C4447" t="str">
            <v>ALTVERDCM279</v>
          </cell>
          <cell r="K4447">
            <v>242</v>
          </cell>
        </row>
        <row r="4448">
          <cell r="C4448" t="str">
            <v>ALTVERDCM280</v>
          </cell>
          <cell r="K4448">
            <v>407</v>
          </cell>
        </row>
        <row r="4449">
          <cell r="C4449" t="str">
            <v>ALTVERDCM282</v>
          </cell>
          <cell r="K4449">
            <v>473</v>
          </cell>
        </row>
        <row r="4450">
          <cell r="C4450" t="str">
            <v>ALTVERDCM283</v>
          </cell>
          <cell r="K4450">
            <v>59.4</v>
          </cell>
        </row>
        <row r="4451">
          <cell r="C4451" t="str">
            <v>ALTVERDCM284</v>
          </cell>
          <cell r="K4451">
            <v>18700</v>
          </cell>
        </row>
        <row r="4452">
          <cell r="C4452" t="str">
            <v>ALTVERDCM285</v>
          </cell>
          <cell r="K4452">
            <v>33000</v>
          </cell>
        </row>
        <row r="4453">
          <cell r="C4453" t="str">
            <v>ALTVERDCM286</v>
          </cell>
          <cell r="K4453">
            <v>7040</v>
          </cell>
        </row>
        <row r="4454">
          <cell r="C4454" t="str">
            <v>ALTVERDCM287</v>
          </cell>
          <cell r="K4454">
            <v>14300</v>
          </cell>
        </row>
        <row r="4455">
          <cell r="C4455" t="str">
            <v>ALTVERDCM291</v>
          </cell>
          <cell r="K4455">
            <v>33000</v>
          </cell>
        </row>
        <row r="4456">
          <cell r="C4456" t="str">
            <v>ALTVERDCM288</v>
          </cell>
          <cell r="K4456">
            <v>990</v>
          </cell>
        </row>
        <row r="4457">
          <cell r="C4457" t="str">
            <v>ALTVERDCM289</v>
          </cell>
          <cell r="K4457">
            <v>224.4</v>
          </cell>
        </row>
        <row r="4458">
          <cell r="C4458" t="str">
            <v>ALTVERDCM290</v>
          </cell>
          <cell r="K4458">
            <v>1650</v>
          </cell>
        </row>
        <row r="4459">
          <cell r="C4459" t="str">
            <v>ALTVERDCM292</v>
          </cell>
          <cell r="K4459">
            <v>4070</v>
          </cell>
        </row>
        <row r="4460">
          <cell r="C4460" t="str">
            <v>ALTVERDCM293</v>
          </cell>
          <cell r="K4460">
            <v>5500</v>
          </cell>
        </row>
        <row r="4461">
          <cell r="C4461" t="str">
            <v>5050E0802501</v>
          </cell>
          <cell r="K4461">
            <v>0</v>
          </cell>
        </row>
        <row r="4462">
          <cell r="C4462">
            <v>274046025001</v>
          </cell>
          <cell r="K4462">
            <v>1654500</v>
          </cell>
        </row>
        <row r="4463">
          <cell r="C4463" t="str">
            <v>5055E080251C</v>
          </cell>
          <cell r="K4463">
            <v>0</v>
          </cell>
        </row>
        <row r="4464">
          <cell r="C4464" t="str">
            <v>5060E0802501</v>
          </cell>
          <cell r="K4464">
            <v>0</v>
          </cell>
        </row>
        <row r="4465">
          <cell r="C4465">
            <v>274018002501</v>
          </cell>
          <cell r="K4465">
            <v>30000</v>
          </cell>
        </row>
        <row r="4466">
          <cell r="C4466">
            <v>274006102501</v>
          </cell>
          <cell r="K4466">
            <v>54500</v>
          </cell>
        </row>
        <row r="4467">
          <cell r="C4467" t="str">
            <v>5055E080250E</v>
          </cell>
          <cell r="K4467">
            <v>0</v>
          </cell>
        </row>
        <row r="4468">
          <cell r="C4468" t="str">
            <v>5055E080250P</v>
          </cell>
          <cell r="K4468">
            <v>0</v>
          </cell>
        </row>
        <row r="4469">
          <cell r="C4469">
            <v>274011001205</v>
          </cell>
          <cell r="K4469">
            <v>0</v>
          </cell>
        </row>
        <row r="4470">
          <cell r="C4470" t="str">
            <v>5055E080251B</v>
          </cell>
          <cell r="K4470">
            <v>0</v>
          </cell>
        </row>
        <row r="4471">
          <cell r="C4471">
            <v>274300250030</v>
          </cell>
          <cell r="K4471">
            <v>6500</v>
          </cell>
        </row>
        <row r="4472">
          <cell r="C4472">
            <v>274300250031</v>
          </cell>
          <cell r="K4472">
            <v>0</v>
          </cell>
        </row>
        <row r="4473">
          <cell r="C4473" t="str">
            <v>5055E080251A</v>
          </cell>
          <cell r="K4473">
            <v>0</v>
          </cell>
        </row>
        <row r="4474">
          <cell r="C4474" t="str">
            <v>5055E123017T</v>
          </cell>
          <cell r="K4474">
            <v>0</v>
          </cell>
        </row>
        <row r="4475">
          <cell r="C4475">
            <v>274016030102</v>
          </cell>
          <cell r="K4475">
            <v>52500</v>
          </cell>
        </row>
        <row r="4476">
          <cell r="C4476">
            <v>34200640094</v>
          </cell>
          <cell r="K4476">
            <v>953195.04</v>
          </cell>
        </row>
        <row r="4477">
          <cell r="C4477">
            <v>743000600034</v>
          </cell>
          <cell r="K4477">
            <v>74500</v>
          </cell>
        </row>
        <row r="4478">
          <cell r="C4478">
            <v>743000800033</v>
          </cell>
          <cell r="K4478">
            <v>81450</v>
          </cell>
        </row>
        <row r="4479">
          <cell r="C4479">
            <v>325715000048</v>
          </cell>
          <cell r="K4479">
            <v>12200</v>
          </cell>
        </row>
        <row r="4480">
          <cell r="C4480">
            <v>325711000364</v>
          </cell>
          <cell r="K4480">
            <v>925</v>
          </cell>
        </row>
        <row r="4481">
          <cell r="C4481">
            <v>125004000076</v>
          </cell>
          <cell r="K4481">
            <v>72115</v>
          </cell>
        </row>
        <row r="4482">
          <cell r="C4482">
            <v>323421130702</v>
          </cell>
          <cell r="K4482">
            <v>30769</v>
          </cell>
        </row>
        <row r="4483">
          <cell r="C4483">
            <v>274041025000</v>
          </cell>
          <cell r="K4483">
            <v>20000</v>
          </cell>
        </row>
        <row r="4484">
          <cell r="C4484" t="str">
            <v>5055E08250VA</v>
          </cell>
          <cell r="K4484">
            <v>0</v>
          </cell>
        </row>
        <row r="4485">
          <cell r="C4485">
            <v>32404000410</v>
          </cell>
          <cell r="K4485">
            <v>2335.5</v>
          </cell>
        </row>
        <row r="4486">
          <cell r="C4486">
            <v>271921004216</v>
          </cell>
          <cell r="K4486">
            <v>202.5</v>
          </cell>
        </row>
        <row r="4487">
          <cell r="C4487">
            <v>325703000030</v>
          </cell>
          <cell r="K4487">
            <v>125550</v>
          </cell>
        </row>
        <row r="4488">
          <cell r="C4488">
            <v>325703000031</v>
          </cell>
          <cell r="K4488">
            <v>142450</v>
          </cell>
        </row>
        <row r="4489">
          <cell r="C4489">
            <v>325703000037</v>
          </cell>
          <cell r="K4489">
            <v>297090</v>
          </cell>
        </row>
        <row r="4490">
          <cell r="C4490">
            <v>325705000244</v>
          </cell>
          <cell r="K4490">
            <v>52296</v>
          </cell>
        </row>
        <row r="4491">
          <cell r="C4491">
            <v>325705000245</v>
          </cell>
          <cell r="K4491">
            <v>67868</v>
          </cell>
        </row>
        <row r="4492">
          <cell r="C4492">
            <v>325705000243</v>
          </cell>
          <cell r="K4492">
            <v>274397</v>
          </cell>
        </row>
        <row r="4493">
          <cell r="C4493">
            <v>325705000242</v>
          </cell>
          <cell r="K4493">
            <v>261301</v>
          </cell>
        </row>
        <row r="4494">
          <cell r="C4494" t="str">
            <v>ALTVERDCM272</v>
          </cell>
          <cell r="K4494">
            <v>18000</v>
          </cell>
        </row>
        <row r="4495">
          <cell r="C4495" t="str">
            <v>ALTVERDCM273</v>
          </cell>
          <cell r="K4495">
            <v>631400</v>
          </cell>
        </row>
        <row r="4496">
          <cell r="C4496" t="str">
            <v>ALTVERDCM271</v>
          </cell>
          <cell r="K4496">
            <v>85000</v>
          </cell>
        </row>
        <row r="4497">
          <cell r="C4497">
            <v>325711000167</v>
          </cell>
          <cell r="K4497">
            <v>3049</v>
          </cell>
        </row>
        <row r="4498">
          <cell r="C4498" t="str">
            <v>ALTVERDCM274</v>
          </cell>
          <cell r="K4498">
            <v>5082</v>
          </cell>
        </row>
        <row r="4499">
          <cell r="C4499" t="str">
            <v>ALTVERDCM275</v>
          </cell>
          <cell r="K4499">
            <v>114400</v>
          </cell>
        </row>
        <row r="4500">
          <cell r="C4500" t="str">
            <v>ALTVERDCM276</v>
          </cell>
          <cell r="K4500">
            <v>5500</v>
          </cell>
        </row>
        <row r="4501">
          <cell r="C4501" t="str">
            <v>ALTVERDCM281</v>
          </cell>
          <cell r="K4501">
            <v>627</v>
          </cell>
        </row>
        <row r="4502">
          <cell r="C4502" t="str">
            <v>ALTVERDCM294</v>
          </cell>
          <cell r="K4502">
            <v>1300651</v>
          </cell>
        </row>
        <row r="4503">
          <cell r="C4503" t="str">
            <v>ALTVERDCM295</v>
          </cell>
          <cell r="K4503">
            <v>42900</v>
          </cell>
        </row>
        <row r="4504">
          <cell r="C4504" t="str">
            <v>ALTVERDCM296</v>
          </cell>
          <cell r="K4504">
            <v>4496259</v>
          </cell>
        </row>
        <row r="4505">
          <cell r="C4505" t="str">
            <v>ALTVERDCM297</v>
          </cell>
          <cell r="K4505">
            <v>158730</v>
          </cell>
        </row>
        <row r="4506">
          <cell r="C4506" t="str">
            <v>ALTVERDCM298</v>
          </cell>
          <cell r="K4506">
            <v>1304270</v>
          </cell>
        </row>
        <row r="4507">
          <cell r="C4507" t="str">
            <v>ALTVERDCM299</v>
          </cell>
          <cell r="K4507">
            <v>416130</v>
          </cell>
        </row>
        <row r="4508">
          <cell r="C4508" t="str">
            <v>ALTVERDCM300</v>
          </cell>
          <cell r="K4508">
            <v>220000</v>
          </cell>
        </row>
        <row r="4509">
          <cell r="C4509" t="str">
            <v>ALTVERDCM301</v>
          </cell>
          <cell r="K4509">
            <v>16500</v>
          </cell>
        </row>
        <row r="4510">
          <cell r="C4510" t="str">
            <v>ALTVERDCM302</v>
          </cell>
          <cell r="K4510">
            <v>5390</v>
          </cell>
        </row>
        <row r="4511">
          <cell r="C4511" t="str">
            <v>ALTVERDCM303</v>
          </cell>
          <cell r="K4511">
            <v>2640</v>
          </cell>
        </row>
        <row r="4512">
          <cell r="C4512" t="str">
            <v>ALTVERDCM304</v>
          </cell>
          <cell r="K4512">
            <v>594143</v>
          </cell>
        </row>
        <row r="4513">
          <cell r="C4513" t="str">
            <v>ALTVERDCM305</v>
          </cell>
          <cell r="K4513">
            <v>1189958</v>
          </cell>
        </row>
        <row r="4514">
          <cell r="C4514" t="str">
            <v>ALTVERDCM306</v>
          </cell>
          <cell r="K4514">
            <v>2366496</v>
          </cell>
        </row>
        <row r="4515">
          <cell r="C4515" t="str">
            <v>ALTVERDCM307</v>
          </cell>
          <cell r="K4515">
            <v>2697794</v>
          </cell>
        </row>
        <row r="4516">
          <cell r="C4516" t="str">
            <v>ALTVERDCM308</v>
          </cell>
          <cell r="K4516">
            <v>1764202</v>
          </cell>
        </row>
        <row r="4517">
          <cell r="C4517" t="str">
            <v>ALTVERDCM309</v>
          </cell>
          <cell r="K4517">
            <v>539000</v>
          </cell>
        </row>
        <row r="4518">
          <cell r="C4518" t="str">
            <v>ALTVERDCM277</v>
          </cell>
          <cell r="K4518">
            <v>928.4</v>
          </cell>
        </row>
        <row r="4519">
          <cell r="C4519" t="str">
            <v>ALTVERDCM278</v>
          </cell>
          <cell r="K4519">
            <v>14300</v>
          </cell>
        </row>
        <row r="4520">
          <cell r="C4520" t="str">
            <v>ALTVERDCM279</v>
          </cell>
          <cell r="K4520">
            <v>242</v>
          </cell>
        </row>
        <row r="4521">
          <cell r="C4521" t="str">
            <v>ALTVERDCM280</v>
          </cell>
          <cell r="K4521">
            <v>407</v>
          </cell>
        </row>
        <row r="4522">
          <cell r="C4522" t="str">
            <v>ALTVERDCM282</v>
          </cell>
          <cell r="K4522">
            <v>473</v>
          </cell>
        </row>
        <row r="4523">
          <cell r="C4523" t="str">
            <v>ALTVERDCM283</v>
          </cell>
          <cell r="K4523">
            <v>59.4</v>
          </cell>
        </row>
        <row r="4524">
          <cell r="C4524" t="str">
            <v>ALTVERDCM284</v>
          </cell>
          <cell r="K4524">
            <v>18700</v>
          </cell>
        </row>
        <row r="4525">
          <cell r="C4525" t="str">
            <v>ALTVERDCM288</v>
          </cell>
          <cell r="K4525">
            <v>990</v>
          </cell>
        </row>
        <row r="4526">
          <cell r="C4526" t="str">
            <v>ALTVERDCM285</v>
          </cell>
          <cell r="K4526">
            <v>33000</v>
          </cell>
        </row>
        <row r="4527">
          <cell r="C4527" t="str">
            <v>ALTVERDCM286</v>
          </cell>
          <cell r="K4527">
            <v>7040</v>
          </cell>
        </row>
        <row r="4528">
          <cell r="C4528" t="str">
            <v>ALTVERDCM287</v>
          </cell>
          <cell r="K4528">
            <v>14300</v>
          </cell>
        </row>
        <row r="4529">
          <cell r="C4529" t="str">
            <v>ALTVERDCM289</v>
          </cell>
          <cell r="K4529">
            <v>224.4</v>
          </cell>
        </row>
        <row r="4530">
          <cell r="C4530" t="str">
            <v>ALTVERDCM290</v>
          </cell>
          <cell r="K4530">
            <v>1650</v>
          </cell>
        </row>
        <row r="4531">
          <cell r="C4531" t="str">
            <v>ALTVERDCM291</v>
          </cell>
          <cell r="K4531">
            <v>33000</v>
          </cell>
        </row>
        <row r="4532">
          <cell r="C4532" t="str">
            <v>ALTVERDCM292</v>
          </cell>
          <cell r="K4532">
            <v>4070</v>
          </cell>
        </row>
        <row r="4533">
          <cell r="C4533" t="str">
            <v>ALTVERDCM293</v>
          </cell>
          <cell r="K4533">
            <v>5500</v>
          </cell>
        </row>
        <row r="4534">
          <cell r="C4534">
            <v>325711000193</v>
          </cell>
          <cell r="K4534">
            <v>148885</v>
          </cell>
        </row>
        <row r="4535">
          <cell r="C4535">
            <v>26102121201</v>
          </cell>
          <cell r="K4535">
            <v>48</v>
          </cell>
        </row>
        <row r="4536">
          <cell r="C4536" t="str">
            <v>5060S0430200</v>
          </cell>
          <cell r="K4536">
            <v>0</v>
          </cell>
        </row>
        <row r="4537">
          <cell r="C4537">
            <v>32100650329</v>
          </cell>
          <cell r="K4537">
            <v>9670</v>
          </cell>
        </row>
        <row r="4538">
          <cell r="C4538">
            <v>26102111201</v>
          </cell>
          <cell r="K4538">
            <v>110</v>
          </cell>
        </row>
        <row r="4539">
          <cell r="C4539">
            <v>2312340</v>
          </cell>
          <cell r="K4539">
            <v>93410</v>
          </cell>
        </row>
        <row r="4540">
          <cell r="C4540">
            <v>325706000078</v>
          </cell>
          <cell r="K4540">
            <v>3140</v>
          </cell>
        </row>
        <row r="4541">
          <cell r="C4541">
            <v>402001000647</v>
          </cell>
          <cell r="K4541">
            <v>144521</v>
          </cell>
        </row>
        <row r="4542">
          <cell r="C4542">
            <v>271921002619</v>
          </cell>
          <cell r="K4542">
            <v>7140</v>
          </cell>
        </row>
        <row r="4543">
          <cell r="C4543">
            <v>325711000232</v>
          </cell>
          <cell r="K4543">
            <v>151863</v>
          </cell>
        </row>
        <row r="4544">
          <cell r="C4544" t="str">
            <v>5060S0133200*4682100</v>
          </cell>
          <cell r="K4544">
            <v>417000</v>
          </cell>
        </row>
        <row r="4545">
          <cell r="C4545">
            <v>580700323000</v>
          </cell>
          <cell r="K4545">
            <v>46340</v>
          </cell>
        </row>
        <row r="4546">
          <cell r="C4546">
            <v>580700163000</v>
          </cell>
          <cell r="K4546">
            <v>37616</v>
          </cell>
        </row>
        <row r="4547">
          <cell r="C4547">
            <v>743000800018</v>
          </cell>
          <cell r="K4547">
            <v>92970</v>
          </cell>
        </row>
        <row r="4548">
          <cell r="C4548" t="str">
            <v>5060S3720200</v>
          </cell>
          <cell r="K4548">
            <v>0</v>
          </cell>
        </row>
        <row r="4549">
          <cell r="C4549">
            <v>682301202200</v>
          </cell>
          <cell r="K4549">
            <v>2815560</v>
          </cell>
        </row>
        <row r="4550">
          <cell r="C4550">
            <v>325706000104</v>
          </cell>
          <cell r="K4550">
            <v>9900</v>
          </cell>
        </row>
        <row r="4551">
          <cell r="C4551">
            <v>325711000189</v>
          </cell>
          <cell r="K4551">
            <v>213745</v>
          </cell>
        </row>
        <row r="4552">
          <cell r="C4552">
            <v>325711000214</v>
          </cell>
          <cell r="K4552">
            <v>224250</v>
          </cell>
        </row>
        <row r="4553">
          <cell r="C4553">
            <v>32402600310</v>
          </cell>
          <cell r="K4553">
            <v>2550</v>
          </cell>
        </row>
        <row r="4554">
          <cell r="C4554">
            <v>271921002612</v>
          </cell>
          <cell r="K4554">
            <v>190</v>
          </cell>
        </row>
        <row r="4555">
          <cell r="C4555">
            <v>325721000044</v>
          </cell>
          <cell r="K4555">
            <v>176240</v>
          </cell>
        </row>
        <row r="4556">
          <cell r="C4556">
            <v>325723000104</v>
          </cell>
          <cell r="K4556">
            <v>21122</v>
          </cell>
        </row>
        <row r="4557">
          <cell r="C4557">
            <v>325711000375</v>
          </cell>
          <cell r="K4557">
            <v>45000</v>
          </cell>
        </row>
        <row r="4558">
          <cell r="C4558">
            <v>170880001573</v>
          </cell>
          <cell r="K4558">
            <v>12160</v>
          </cell>
        </row>
        <row r="4559">
          <cell r="C4559" t="str">
            <v>5060S3706200</v>
          </cell>
          <cell r="K4559">
            <v>0</v>
          </cell>
        </row>
        <row r="4560">
          <cell r="C4560">
            <v>274603092000</v>
          </cell>
          <cell r="K4560">
            <v>379497</v>
          </cell>
        </row>
        <row r="4561">
          <cell r="C4561">
            <v>274625044006</v>
          </cell>
          <cell r="K4561">
            <v>101700</v>
          </cell>
        </row>
        <row r="4562">
          <cell r="C4562">
            <v>325703000028</v>
          </cell>
          <cell r="K4562">
            <v>150880</v>
          </cell>
        </row>
        <row r="4563">
          <cell r="C4563">
            <v>402003000399</v>
          </cell>
          <cell r="K4563">
            <v>445</v>
          </cell>
        </row>
        <row r="4564">
          <cell r="C4564" t="str">
            <v>5055B242004E</v>
          </cell>
          <cell r="K4564">
            <v>0</v>
          </cell>
        </row>
        <row r="4565">
          <cell r="C4565" t="str">
            <v>5060B000004A</v>
          </cell>
          <cell r="K4565">
            <v>0</v>
          </cell>
        </row>
        <row r="4566">
          <cell r="C4566" t="str">
            <v>5050B000004A</v>
          </cell>
          <cell r="K4566">
            <v>0</v>
          </cell>
        </row>
        <row r="4567">
          <cell r="C4567">
            <v>300606000001</v>
          </cell>
          <cell r="K4567">
            <v>625</v>
          </cell>
        </row>
        <row r="4568">
          <cell r="C4568">
            <v>325711000366</v>
          </cell>
          <cell r="K4568">
            <v>2413</v>
          </cell>
        </row>
        <row r="4569">
          <cell r="C4569">
            <v>743003800140</v>
          </cell>
          <cell r="K4569">
            <v>87000</v>
          </cell>
        </row>
        <row r="4570">
          <cell r="C4570">
            <v>274300400011</v>
          </cell>
          <cell r="K4570">
            <v>725400</v>
          </cell>
        </row>
        <row r="4571">
          <cell r="C4571">
            <v>274096010000</v>
          </cell>
          <cell r="K4571">
            <v>15000</v>
          </cell>
        </row>
        <row r="4572">
          <cell r="C4572" t="str">
            <v>5060E0804003</v>
          </cell>
          <cell r="K4572">
            <v>0</v>
          </cell>
        </row>
        <row r="4573">
          <cell r="C4573" t="str">
            <v>5050E0804003</v>
          </cell>
          <cell r="K4573">
            <v>0</v>
          </cell>
        </row>
        <row r="4574">
          <cell r="C4574" t="str">
            <v>5055E080401T</v>
          </cell>
          <cell r="K4574">
            <v>0</v>
          </cell>
        </row>
        <row r="4575">
          <cell r="C4575">
            <v>274016031110</v>
          </cell>
          <cell r="K4575">
            <v>55400</v>
          </cell>
        </row>
        <row r="4576">
          <cell r="C4576">
            <v>325711000316</v>
          </cell>
          <cell r="K4576">
            <v>330000</v>
          </cell>
        </row>
        <row r="4577">
          <cell r="C4577">
            <v>325711000317</v>
          </cell>
          <cell r="K4577">
            <v>9000</v>
          </cell>
        </row>
        <row r="4578">
          <cell r="C4578" t="str">
            <v>5060S1470403</v>
          </cell>
          <cell r="K4578">
            <v>0</v>
          </cell>
        </row>
        <row r="4579">
          <cell r="C4579">
            <v>325705000217</v>
          </cell>
          <cell r="K4579">
            <v>288610</v>
          </cell>
        </row>
        <row r="4580">
          <cell r="C4580">
            <v>325705000218</v>
          </cell>
          <cell r="K4580">
            <v>900000</v>
          </cell>
        </row>
        <row r="4581">
          <cell r="C4581">
            <v>32100260328</v>
          </cell>
          <cell r="K4581">
            <v>3700</v>
          </cell>
        </row>
        <row r="4582">
          <cell r="C4582">
            <v>325722000031</v>
          </cell>
          <cell r="K4582">
            <v>69290</v>
          </cell>
        </row>
        <row r="4583">
          <cell r="C4583" t="str">
            <v>5050E1203001</v>
          </cell>
          <cell r="K4583">
            <v>0</v>
          </cell>
        </row>
        <row r="4584">
          <cell r="C4584" t="str">
            <v>5055E120250C</v>
          </cell>
          <cell r="K4584">
            <v>0</v>
          </cell>
        </row>
        <row r="4585">
          <cell r="C4585" t="str">
            <v>5055E053124J</v>
          </cell>
          <cell r="K4585">
            <v>0</v>
          </cell>
        </row>
        <row r="4586">
          <cell r="C4586" t="str">
            <v>5060E1203001</v>
          </cell>
          <cell r="K4586">
            <v>0</v>
          </cell>
        </row>
        <row r="4587">
          <cell r="C4587" t="str">
            <v>5055E120251M</v>
          </cell>
          <cell r="K4587">
            <v>0</v>
          </cell>
        </row>
        <row r="4588">
          <cell r="C4588" t="str">
            <v>5055E123020O</v>
          </cell>
          <cell r="K4588">
            <v>0</v>
          </cell>
        </row>
        <row r="4589">
          <cell r="C4589" t="str">
            <v>5055E120251I</v>
          </cell>
          <cell r="K4589">
            <v>0</v>
          </cell>
        </row>
        <row r="4590">
          <cell r="C4590" t="str">
            <v>5055E120250B</v>
          </cell>
          <cell r="K4590">
            <v>0</v>
          </cell>
        </row>
        <row r="4591">
          <cell r="C4591" t="str">
            <v>5055E120250X</v>
          </cell>
          <cell r="K4591">
            <v>0</v>
          </cell>
        </row>
        <row r="4592">
          <cell r="C4592" t="str">
            <v>5055E12025HA</v>
          </cell>
          <cell r="K4592">
            <v>0</v>
          </cell>
        </row>
        <row r="4593">
          <cell r="C4593" t="str">
            <v>5060E1202501</v>
          </cell>
          <cell r="K4593">
            <v>0</v>
          </cell>
        </row>
        <row r="4594">
          <cell r="C4594" t="str">
            <v>5050E1202501</v>
          </cell>
          <cell r="K4594">
            <v>0</v>
          </cell>
        </row>
        <row r="4595">
          <cell r="C4595">
            <v>181100000032</v>
          </cell>
          <cell r="K4595">
            <v>26500</v>
          </cell>
        </row>
        <row r="4596">
          <cell r="C4596">
            <v>181010090050</v>
          </cell>
          <cell r="K4596">
            <v>15620</v>
          </cell>
        </row>
        <row r="4597">
          <cell r="C4597">
            <v>103103000445</v>
          </cell>
          <cell r="K4597">
            <v>25</v>
          </cell>
        </row>
        <row r="4598">
          <cell r="C4598">
            <v>84601000119</v>
          </cell>
          <cell r="K4598">
            <v>650</v>
          </cell>
        </row>
        <row r="4599">
          <cell r="C4599">
            <v>180300340001</v>
          </cell>
          <cell r="K4599">
            <v>145600</v>
          </cell>
        </row>
        <row r="4600">
          <cell r="C4600">
            <v>402001000694</v>
          </cell>
          <cell r="K4600">
            <v>94500</v>
          </cell>
        </row>
        <row r="4601">
          <cell r="C4601">
            <v>280400164410</v>
          </cell>
          <cell r="K4601">
            <v>2100</v>
          </cell>
        </row>
        <row r="4602">
          <cell r="C4602">
            <v>282000166009</v>
          </cell>
          <cell r="K4602">
            <v>2500</v>
          </cell>
        </row>
        <row r="4603">
          <cell r="C4603">
            <v>285730001200</v>
          </cell>
          <cell r="K4603">
            <v>1900</v>
          </cell>
        </row>
        <row r="4604">
          <cell r="C4604">
            <v>40702000004</v>
          </cell>
          <cell r="K4604">
            <v>75</v>
          </cell>
        </row>
        <row r="4605">
          <cell r="C4605">
            <v>285202020800</v>
          </cell>
          <cell r="K4605">
            <v>740</v>
          </cell>
        </row>
        <row r="4606">
          <cell r="C4606">
            <v>285702020800</v>
          </cell>
          <cell r="K4606">
            <v>650</v>
          </cell>
        </row>
        <row r="4607">
          <cell r="C4607">
            <v>274013000769</v>
          </cell>
          <cell r="K4607">
            <v>2600</v>
          </cell>
        </row>
        <row r="4608">
          <cell r="C4608">
            <v>291602410000</v>
          </cell>
          <cell r="K4608">
            <v>2500</v>
          </cell>
        </row>
        <row r="4609">
          <cell r="C4609">
            <v>125300000187</v>
          </cell>
          <cell r="K4609">
            <v>1870</v>
          </cell>
        </row>
        <row r="4610">
          <cell r="C4610">
            <v>402003000408</v>
          </cell>
          <cell r="K4610">
            <v>872</v>
          </cell>
        </row>
        <row r="4611">
          <cell r="C4611" t="str">
            <v>5055B300804L</v>
          </cell>
          <cell r="K4611">
            <v>0</v>
          </cell>
        </row>
        <row r="4612">
          <cell r="C4612">
            <v>125300000186</v>
          </cell>
          <cell r="K4612">
            <v>1012</v>
          </cell>
        </row>
        <row r="4613">
          <cell r="C4613">
            <v>402003000410</v>
          </cell>
          <cell r="K4613">
            <v>1635</v>
          </cell>
        </row>
        <row r="4614">
          <cell r="C4614">
            <v>402003000335</v>
          </cell>
          <cell r="K4614">
            <v>4400</v>
          </cell>
        </row>
        <row r="4615">
          <cell r="C4615" t="str">
            <v>5060S0425203</v>
          </cell>
          <cell r="K4615">
            <v>0</v>
          </cell>
        </row>
        <row r="4616">
          <cell r="C4616">
            <v>325707000097</v>
          </cell>
          <cell r="K4616">
            <v>275000</v>
          </cell>
        </row>
        <row r="4617">
          <cell r="C4617">
            <v>325701000188</v>
          </cell>
          <cell r="K4617">
            <v>675000</v>
          </cell>
        </row>
        <row r="4618">
          <cell r="C4618">
            <v>325707000096</v>
          </cell>
          <cell r="K4618">
            <v>310000</v>
          </cell>
        </row>
        <row r="4619">
          <cell r="C4619">
            <v>850000250001</v>
          </cell>
          <cell r="K4619">
            <v>1570000</v>
          </cell>
        </row>
        <row r="4620">
          <cell r="C4620">
            <v>402001001300</v>
          </cell>
          <cell r="K4620">
            <v>267000</v>
          </cell>
        </row>
        <row r="4621">
          <cell r="C4621">
            <v>325701000187</v>
          </cell>
          <cell r="K4621">
            <v>1250000</v>
          </cell>
        </row>
        <row r="4622">
          <cell r="C4622">
            <v>850000350011</v>
          </cell>
          <cell r="K4622">
            <v>1746660</v>
          </cell>
        </row>
        <row r="4623">
          <cell r="C4623">
            <v>325701000186</v>
          </cell>
          <cell r="K4623">
            <v>495000</v>
          </cell>
        </row>
        <row r="4624">
          <cell r="C4624">
            <v>325705000290</v>
          </cell>
          <cell r="K4624">
            <v>969597</v>
          </cell>
        </row>
        <row r="4625">
          <cell r="C4625">
            <v>325705000289</v>
          </cell>
          <cell r="K4625">
            <v>1091790</v>
          </cell>
        </row>
        <row r="4626">
          <cell r="C4626">
            <v>325715000051</v>
          </cell>
          <cell r="K4626">
            <v>460095</v>
          </cell>
        </row>
        <row r="4627">
          <cell r="C4627">
            <v>325703000033</v>
          </cell>
          <cell r="K4627">
            <v>250650</v>
          </cell>
        </row>
        <row r="4628">
          <cell r="C4628">
            <v>325705000288</v>
          </cell>
          <cell r="K4628">
            <v>2233245</v>
          </cell>
        </row>
        <row r="4629">
          <cell r="C4629">
            <v>325715000050</v>
          </cell>
          <cell r="K4629">
            <v>531735</v>
          </cell>
        </row>
        <row r="4630">
          <cell r="C4630" t="str">
            <v>5060S0245203</v>
          </cell>
          <cell r="K4630">
            <v>0</v>
          </cell>
        </row>
        <row r="4631">
          <cell r="C4631">
            <v>325711000374</v>
          </cell>
          <cell r="K4631">
            <v>304000</v>
          </cell>
        </row>
        <row r="4632">
          <cell r="C4632">
            <v>325720000145</v>
          </cell>
          <cell r="K4632">
            <v>336000</v>
          </cell>
        </row>
        <row r="4633">
          <cell r="C4633">
            <v>325701000191</v>
          </cell>
          <cell r="K4633">
            <v>867900</v>
          </cell>
        </row>
        <row r="4634">
          <cell r="C4634" t="str">
            <v>5060S1050303</v>
          </cell>
          <cell r="K4634">
            <v>0</v>
          </cell>
        </row>
        <row r="4635">
          <cell r="C4635">
            <v>402001000741</v>
          </cell>
          <cell r="K4635">
            <v>303780</v>
          </cell>
        </row>
        <row r="4636">
          <cell r="C4636">
            <v>402001001377</v>
          </cell>
          <cell r="K4636">
            <v>232263</v>
          </cell>
        </row>
        <row r="4637">
          <cell r="C4637">
            <v>850000400046</v>
          </cell>
          <cell r="K4637">
            <v>176735</v>
          </cell>
        </row>
        <row r="4638">
          <cell r="C4638" t="str">
            <v>5060S0445202</v>
          </cell>
          <cell r="K4638">
            <v>0</v>
          </cell>
        </row>
        <row r="4639">
          <cell r="C4639">
            <v>850000450002</v>
          </cell>
          <cell r="K4639">
            <v>1350000</v>
          </cell>
        </row>
        <row r="4640">
          <cell r="C4640">
            <v>325713000024</v>
          </cell>
          <cell r="K4640">
            <v>126420</v>
          </cell>
        </row>
        <row r="4641">
          <cell r="C4641" t="str">
            <v>5060S0335404</v>
          </cell>
          <cell r="K4641">
            <v>0</v>
          </cell>
        </row>
        <row r="4642">
          <cell r="C4642">
            <v>325705000278</v>
          </cell>
          <cell r="K4642">
            <v>81290</v>
          </cell>
        </row>
        <row r="4643">
          <cell r="C4643">
            <v>32406500810</v>
          </cell>
          <cell r="K4643">
            <v>0</v>
          </cell>
        </row>
        <row r="4644">
          <cell r="C4644">
            <v>325705000281</v>
          </cell>
          <cell r="K4644">
            <v>150825</v>
          </cell>
        </row>
        <row r="4645">
          <cell r="C4645" t="str">
            <v>5060S0421402</v>
          </cell>
          <cell r="K4645">
            <v>0</v>
          </cell>
        </row>
        <row r="4646">
          <cell r="C4646">
            <v>402001001365</v>
          </cell>
          <cell r="K4646">
            <v>390000</v>
          </cell>
        </row>
        <row r="4647">
          <cell r="C4647">
            <v>402001001366</v>
          </cell>
          <cell r="K4647">
            <v>360000</v>
          </cell>
        </row>
        <row r="4648">
          <cell r="C4648">
            <v>402003001133</v>
          </cell>
          <cell r="K4648">
            <v>9150</v>
          </cell>
        </row>
        <row r="4649">
          <cell r="C4649">
            <v>340101100021</v>
          </cell>
          <cell r="K4649">
            <v>470</v>
          </cell>
        </row>
        <row r="4650">
          <cell r="C4650">
            <v>125300000204</v>
          </cell>
          <cell r="K4650">
            <v>2190</v>
          </cell>
        </row>
        <row r="4651">
          <cell r="C4651">
            <v>743000600064</v>
          </cell>
          <cell r="K4651">
            <v>57000</v>
          </cell>
        </row>
        <row r="4652">
          <cell r="C4652">
            <v>340101100022</v>
          </cell>
          <cell r="K4652">
            <v>540</v>
          </cell>
        </row>
        <row r="4653">
          <cell r="C4653">
            <v>325711000411</v>
          </cell>
          <cell r="K4653">
            <v>382640</v>
          </cell>
        </row>
        <row r="4654">
          <cell r="C4654">
            <v>325701000189</v>
          </cell>
          <cell r="K4654">
            <v>330000</v>
          </cell>
        </row>
        <row r="4655">
          <cell r="C4655" t="str">
            <v>5060S0445203</v>
          </cell>
          <cell r="K4655">
            <v>0</v>
          </cell>
        </row>
        <row r="4656">
          <cell r="C4656">
            <v>325705000007</v>
          </cell>
          <cell r="K4656">
            <v>660000</v>
          </cell>
        </row>
        <row r="4657">
          <cell r="C4657">
            <v>850000350007</v>
          </cell>
          <cell r="K4657">
            <v>1200000</v>
          </cell>
        </row>
        <row r="4658">
          <cell r="C4658">
            <v>340101050019</v>
          </cell>
          <cell r="K4658">
            <v>5070</v>
          </cell>
        </row>
        <row r="4659">
          <cell r="C4659">
            <v>340101070117</v>
          </cell>
          <cell r="K4659">
            <v>5460</v>
          </cell>
        </row>
        <row r="4660">
          <cell r="C4660">
            <v>340101000020</v>
          </cell>
          <cell r="K4660">
            <v>630</v>
          </cell>
        </row>
        <row r="4661">
          <cell r="C4661">
            <v>172002500601</v>
          </cell>
          <cell r="K4661">
            <v>717</v>
          </cell>
        </row>
        <row r="4662">
          <cell r="C4662">
            <v>325701000185</v>
          </cell>
          <cell r="K4662">
            <v>268500</v>
          </cell>
        </row>
        <row r="4663">
          <cell r="C4663">
            <v>325712000052</v>
          </cell>
          <cell r="K4663">
            <v>149400</v>
          </cell>
        </row>
        <row r="4664">
          <cell r="C4664">
            <v>325707000133</v>
          </cell>
          <cell r="K4664">
            <v>210510</v>
          </cell>
        </row>
        <row r="4665">
          <cell r="C4665">
            <v>340101020003</v>
          </cell>
          <cell r="K4665">
            <v>150690</v>
          </cell>
        </row>
        <row r="4666">
          <cell r="C4666">
            <v>325705000291</v>
          </cell>
          <cell r="K4666">
            <v>222000</v>
          </cell>
        </row>
        <row r="4667">
          <cell r="C4667" t="str">
            <v>5060S3720201</v>
          </cell>
          <cell r="K4667">
            <v>0</v>
          </cell>
        </row>
        <row r="4668">
          <cell r="C4668">
            <v>504406070000</v>
          </cell>
          <cell r="K4668">
            <v>1504378</v>
          </cell>
        </row>
        <row r="4669">
          <cell r="C4669" t="str">
            <v>5060S2002102</v>
          </cell>
          <cell r="K4669">
            <v>0</v>
          </cell>
        </row>
        <row r="4670">
          <cell r="C4670">
            <v>325707000079</v>
          </cell>
          <cell r="K4670">
            <v>160000</v>
          </cell>
        </row>
        <row r="4671">
          <cell r="C4671">
            <v>325713000025</v>
          </cell>
          <cell r="K4671">
            <v>176850</v>
          </cell>
        </row>
        <row r="4672">
          <cell r="C4672">
            <v>325721000059</v>
          </cell>
          <cell r="K4672">
            <v>96092</v>
          </cell>
        </row>
        <row r="4673">
          <cell r="C4673">
            <v>505100679040</v>
          </cell>
          <cell r="K4673">
            <v>90680</v>
          </cell>
        </row>
        <row r="4674">
          <cell r="C4674">
            <v>504900339000</v>
          </cell>
          <cell r="K4674">
            <v>77800</v>
          </cell>
        </row>
        <row r="4675">
          <cell r="C4675">
            <v>2356119</v>
          </cell>
          <cell r="K4675">
            <v>3170</v>
          </cell>
        </row>
        <row r="4676">
          <cell r="C4676">
            <v>505101079020</v>
          </cell>
          <cell r="K4676">
            <v>116870</v>
          </cell>
        </row>
        <row r="4677">
          <cell r="C4677">
            <v>271921015009</v>
          </cell>
          <cell r="K4677">
            <v>6100</v>
          </cell>
        </row>
        <row r="4678">
          <cell r="C4678">
            <v>325713000021</v>
          </cell>
          <cell r="K4678">
            <v>94500</v>
          </cell>
        </row>
        <row r="4679">
          <cell r="C4679">
            <v>743003800156</v>
          </cell>
          <cell r="K4679">
            <v>160200</v>
          </cell>
        </row>
        <row r="4680">
          <cell r="C4680">
            <v>850000100004</v>
          </cell>
          <cell r="K4680">
            <v>1079603</v>
          </cell>
        </row>
        <row r="4681">
          <cell r="C4681">
            <v>135108990255</v>
          </cell>
          <cell r="K4681">
            <v>450</v>
          </cell>
        </row>
        <row r="4682">
          <cell r="C4682">
            <v>526600033011</v>
          </cell>
          <cell r="K4682">
            <v>39700</v>
          </cell>
        </row>
        <row r="4683">
          <cell r="C4683">
            <v>170880001547</v>
          </cell>
          <cell r="K4683">
            <v>13115</v>
          </cell>
        </row>
        <row r="4684">
          <cell r="C4684">
            <v>274003304308</v>
          </cell>
          <cell r="K4684">
            <v>262000</v>
          </cell>
        </row>
        <row r="4685">
          <cell r="C4685" t="str">
            <v>5060S0225203</v>
          </cell>
          <cell r="K4685">
            <v>0</v>
          </cell>
        </row>
        <row r="4686">
          <cell r="C4686">
            <v>274620104002</v>
          </cell>
          <cell r="K4686">
            <v>20529</v>
          </cell>
        </row>
        <row r="4687">
          <cell r="C4687">
            <v>274003108519</v>
          </cell>
          <cell r="K4687">
            <v>535350</v>
          </cell>
        </row>
        <row r="4688">
          <cell r="C4688">
            <v>274002370035</v>
          </cell>
          <cell r="K4688">
            <v>2542</v>
          </cell>
        </row>
        <row r="4689">
          <cell r="C4689">
            <v>274018004500</v>
          </cell>
          <cell r="K4689">
            <v>23550</v>
          </cell>
        </row>
        <row r="4690">
          <cell r="C4690">
            <v>274011001212</v>
          </cell>
          <cell r="K4690">
            <v>45000</v>
          </cell>
        </row>
        <row r="4691">
          <cell r="C4691">
            <v>274016030101</v>
          </cell>
          <cell r="K4691">
            <v>30850</v>
          </cell>
        </row>
        <row r="4692">
          <cell r="C4692">
            <v>103105000133</v>
          </cell>
          <cell r="K4692">
            <v>650</v>
          </cell>
        </row>
        <row r="4693">
          <cell r="C4693">
            <v>274300450014</v>
          </cell>
          <cell r="K4693">
            <v>2875</v>
          </cell>
        </row>
        <row r="4694">
          <cell r="C4694">
            <v>743003800157</v>
          </cell>
          <cell r="K4694">
            <v>219000</v>
          </cell>
        </row>
        <row r="4695">
          <cell r="C4695">
            <v>325713000022</v>
          </cell>
          <cell r="K4695">
            <v>145500</v>
          </cell>
        </row>
        <row r="4696">
          <cell r="C4696">
            <v>63204279</v>
          </cell>
          <cell r="K4696">
            <v>555</v>
          </cell>
        </row>
        <row r="4697">
          <cell r="C4697">
            <v>325711000410</v>
          </cell>
          <cell r="K4697">
            <v>117000</v>
          </cell>
        </row>
        <row r="4698">
          <cell r="C4698">
            <v>850000350010</v>
          </cell>
          <cell r="K4698">
            <v>1446660</v>
          </cell>
        </row>
        <row r="4699">
          <cell r="C4699">
            <v>325701000184</v>
          </cell>
          <cell r="K4699">
            <v>350000</v>
          </cell>
        </row>
        <row r="4700">
          <cell r="C4700">
            <v>325711000194</v>
          </cell>
          <cell r="K4700">
            <v>245658</v>
          </cell>
        </row>
        <row r="4701">
          <cell r="C4701">
            <v>664403157900</v>
          </cell>
          <cell r="K4701">
            <v>104450</v>
          </cell>
        </row>
        <row r="4702">
          <cell r="C4702">
            <v>402003000401</v>
          </cell>
          <cell r="K4702">
            <v>1100</v>
          </cell>
        </row>
        <row r="4703">
          <cell r="C4703">
            <v>402003000470</v>
          </cell>
          <cell r="K4703">
            <v>865</v>
          </cell>
        </row>
        <row r="4704">
          <cell r="C4704">
            <v>402003000404</v>
          </cell>
          <cell r="K4704">
            <v>1035</v>
          </cell>
        </row>
        <row r="4705">
          <cell r="C4705">
            <v>325722000125</v>
          </cell>
          <cell r="K4705">
            <v>2162760</v>
          </cell>
        </row>
        <row r="4706">
          <cell r="C4706">
            <v>325705000276</v>
          </cell>
          <cell r="K4706">
            <v>999000</v>
          </cell>
        </row>
        <row r="4707">
          <cell r="C4707" t="str">
            <v>5060S0330201</v>
          </cell>
          <cell r="K4707">
            <v>0</v>
          </cell>
        </row>
        <row r="4708">
          <cell r="C4708">
            <v>743003800106</v>
          </cell>
          <cell r="K4708">
            <v>221934</v>
          </cell>
        </row>
        <row r="4709">
          <cell r="C4709">
            <v>325707000132</v>
          </cell>
          <cell r="K4709">
            <v>214500</v>
          </cell>
        </row>
        <row r="4710">
          <cell r="C4710">
            <v>325706000115</v>
          </cell>
          <cell r="K4710">
            <v>33000</v>
          </cell>
        </row>
        <row r="4711">
          <cell r="C4711" t="str">
            <v>5055B300804D</v>
          </cell>
          <cell r="K4711">
            <v>0</v>
          </cell>
        </row>
        <row r="4712">
          <cell r="C4712">
            <v>743003900001</v>
          </cell>
          <cell r="K4712">
            <v>225000</v>
          </cell>
        </row>
        <row r="4713">
          <cell r="C4713">
            <v>743003900000</v>
          </cell>
          <cell r="K4713">
            <v>255000</v>
          </cell>
        </row>
        <row r="4714">
          <cell r="C4714">
            <v>325706000116</v>
          </cell>
          <cell r="K4714">
            <v>27000</v>
          </cell>
        </row>
        <row r="4715">
          <cell r="C4715">
            <v>325711000186</v>
          </cell>
          <cell r="K4715">
            <v>130500</v>
          </cell>
        </row>
        <row r="4716">
          <cell r="C4716">
            <v>402001001104</v>
          </cell>
          <cell r="K4716">
            <v>131850</v>
          </cell>
        </row>
        <row r="4717">
          <cell r="C4717">
            <v>325705000284</v>
          </cell>
          <cell r="K4717">
            <v>96500</v>
          </cell>
        </row>
        <row r="4718">
          <cell r="C4718">
            <v>180913140250</v>
          </cell>
          <cell r="K4718">
            <v>6600</v>
          </cell>
        </row>
        <row r="4719">
          <cell r="C4719">
            <v>325705000286</v>
          </cell>
          <cell r="K4719">
            <v>360110</v>
          </cell>
        </row>
        <row r="4720">
          <cell r="C4720">
            <v>325711000409</v>
          </cell>
          <cell r="K4720">
            <v>720</v>
          </cell>
        </row>
        <row r="4721">
          <cell r="C4721">
            <v>402001000879</v>
          </cell>
          <cell r="K4721">
            <v>200510</v>
          </cell>
        </row>
        <row r="4722">
          <cell r="C4722">
            <v>340101000036</v>
          </cell>
          <cell r="K4722">
            <v>29700</v>
          </cell>
        </row>
        <row r="4723">
          <cell r="C4723">
            <v>325721000058</v>
          </cell>
          <cell r="K4723">
            <v>66520</v>
          </cell>
        </row>
        <row r="4724">
          <cell r="C4724">
            <v>325722000111</v>
          </cell>
          <cell r="K4724">
            <v>2366910</v>
          </cell>
        </row>
        <row r="4725">
          <cell r="C4725">
            <v>743000800075</v>
          </cell>
          <cell r="K4725">
            <v>108000</v>
          </cell>
        </row>
        <row r="4726">
          <cell r="C4726">
            <v>402001001103</v>
          </cell>
          <cell r="K4726">
            <v>134126</v>
          </cell>
        </row>
        <row r="4727">
          <cell r="C4727">
            <v>340101050009</v>
          </cell>
          <cell r="K4727">
            <v>7500</v>
          </cell>
        </row>
        <row r="4728">
          <cell r="C4728">
            <v>743000800073</v>
          </cell>
          <cell r="K4728">
            <v>165350</v>
          </cell>
        </row>
        <row r="4729">
          <cell r="C4729">
            <v>325713000018</v>
          </cell>
          <cell r="K4729">
            <v>125000</v>
          </cell>
        </row>
        <row r="4730">
          <cell r="C4730">
            <v>340101050008</v>
          </cell>
          <cell r="K4730">
            <v>8000</v>
          </cell>
        </row>
        <row r="4731">
          <cell r="C4731">
            <v>743000800074</v>
          </cell>
          <cell r="K4731">
            <v>146650</v>
          </cell>
        </row>
        <row r="4732">
          <cell r="C4732">
            <v>325713000019</v>
          </cell>
          <cell r="K4732">
            <v>145100</v>
          </cell>
        </row>
        <row r="4733">
          <cell r="C4733">
            <v>124202030000</v>
          </cell>
          <cell r="K4733">
            <v>212325</v>
          </cell>
        </row>
        <row r="4734">
          <cell r="C4734">
            <v>325708000003</v>
          </cell>
          <cell r="K4734">
            <v>560000</v>
          </cell>
        </row>
        <row r="4735">
          <cell r="C4735">
            <v>274003307608</v>
          </cell>
          <cell r="K4735">
            <v>361950</v>
          </cell>
        </row>
        <row r="4736">
          <cell r="C4736">
            <v>743003800152</v>
          </cell>
          <cell r="K4736">
            <v>241305</v>
          </cell>
        </row>
        <row r="4737">
          <cell r="C4737">
            <v>325707000126</v>
          </cell>
          <cell r="K4737">
            <v>280305</v>
          </cell>
        </row>
        <row r="4738">
          <cell r="C4738">
            <v>325700000001</v>
          </cell>
          <cell r="K4738">
            <v>14750</v>
          </cell>
        </row>
        <row r="4739">
          <cell r="C4739">
            <v>743003800151</v>
          </cell>
          <cell r="K4739">
            <v>281805</v>
          </cell>
        </row>
        <row r="4740">
          <cell r="C4740">
            <v>325711000408</v>
          </cell>
          <cell r="K4740">
            <v>1975</v>
          </cell>
        </row>
        <row r="4741">
          <cell r="C4741">
            <v>325707000125</v>
          </cell>
          <cell r="K4741">
            <v>319605</v>
          </cell>
        </row>
        <row r="4742">
          <cell r="C4742" t="str">
            <v>5060E1247000</v>
          </cell>
          <cell r="K4742">
            <v>0</v>
          </cell>
        </row>
        <row r="4743">
          <cell r="C4743">
            <v>325711000195</v>
          </cell>
          <cell r="K4743">
            <v>252470</v>
          </cell>
        </row>
        <row r="4744">
          <cell r="C4744">
            <v>33010328</v>
          </cell>
          <cell r="K4744">
            <v>15250</v>
          </cell>
        </row>
        <row r="4745">
          <cell r="C4745" t="str">
            <v>5060S0525403</v>
          </cell>
          <cell r="K4745">
            <v>0</v>
          </cell>
        </row>
        <row r="4746">
          <cell r="C4746" t="str">
            <v>5055E124700C</v>
          </cell>
          <cell r="K4746">
            <v>0</v>
          </cell>
        </row>
        <row r="4747">
          <cell r="C4747" t="str">
            <v>5055E124700X</v>
          </cell>
          <cell r="K4747">
            <v>0</v>
          </cell>
        </row>
        <row r="4748">
          <cell r="C4748" t="str">
            <v>5055E124700I</v>
          </cell>
          <cell r="K4748">
            <v>0</v>
          </cell>
        </row>
        <row r="4749">
          <cell r="C4749" t="str">
            <v>5055E124700M</v>
          </cell>
          <cell r="K4749">
            <v>0</v>
          </cell>
        </row>
        <row r="4750">
          <cell r="C4750" t="str">
            <v>5055E124700P</v>
          </cell>
          <cell r="K4750">
            <v>0</v>
          </cell>
        </row>
        <row r="4751">
          <cell r="C4751" t="str">
            <v>5055E147000T</v>
          </cell>
          <cell r="K4751">
            <v>0</v>
          </cell>
        </row>
        <row r="4752">
          <cell r="C4752">
            <v>325707000131</v>
          </cell>
          <cell r="K4752">
            <v>155350</v>
          </cell>
        </row>
        <row r="4753">
          <cell r="C4753">
            <v>850000300003</v>
          </cell>
          <cell r="K4753">
            <v>1550750</v>
          </cell>
        </row>
        <row r="4754">
          <cell r="C4754">
            <v>325707000130</v>
          </cell>
          <cell r="K4754">
            <v>169350</v>
          </cell>
        </row>
        <row r="4755">
          <cell r="C4755">
            <v>325707000129</v>
          </cell>
          <cell r="K4755">
            <v>150000</v>
          </cell>
        </row>
        <row r="4756">
          <cell r="C4756">
            <v>325705000277</v>
          </cell>
          <cell r="K4756">
            <v>4874217</v>
          </cell>
        </row>
        <row r="4757">
          <cell r="C4757">
            <v>325706000114</v>
          </cell>
          <cell r="K4757">
            <v>3750</v>
          </cell>
        </row>
        <row r="4758">
          <cell r="C4758">
            <v>402001001107</v>
          </cell>
          <cell r="K4758">
            <v>281695</v>
          </cell>
        </row>
        <row r="4759">
          <cell r="C4759">
            <v>325726000002</v>
          </cell>
          <cell r="K4759">
            <v>4900</v>
          </cell>
        </row>
        <row r="4760">
          <cell r="C4760">
            <v>34002000302</v>
          </cell>
          <cell r="K4760">
            <v>44260</v>
          </cell>
        </row>
        <row r="4761">
          <cell r="C4761">
            <v>120001650000</v>
          </cell>
          <cell r="K4761">
            <v>380400</v>
          </cell>
        </row>
        <row r="4762">
          <cell r="C4762">
            <v>325726000001</v>
          </cell>
          <cell r="K4762">
            <v>5700</v>
          </cell>
        </row>
        <row r="4763">
          <cell r="C4763">
            <v>325712000051</v>
          </cell>
          <cell r="K4763">
            <v>7500</v>
          </cell>
        </row>
        <row r="4764">
          <cell r="C4764">
            <v>743003800153</v>
          </cell>
          <cell r="K4764">
            <v>195300</v>
          </cell>
        </row>
        <row r="4765">
          <cell r="C4765">
            <v>124201030000</v>
          </cell>
          <cell r="K4765">
            <v>179367</v>
          </cell>
        </row>
        <row r="4766">
          <cell r="C4766">
            <v>120904023059</v>
          </cell>
          <cell r="K4766">
            <v>211600</v>
          </cell>
        </row>
        <row r="4767">
          <cell r="C4767">
            <v>124200250300</v>
          </cell>
          <cell r="K4767">
            <v>201500</v>
          </cell>
        </row>
        <row r="4768">
          <cell r="C4768">
            <v>402001001233</v>
          </cell>
          <cell r="K4768">
            <v>202786</v>
          </cell>
        </row>
        <row r="4769">
          <cell r="C4769">
            <v>43390160001</v>
          </cell>
          <cell r="K4769">
            <v>23</v>
          </cell>
        </row>
        <row r="4770">
          <cell r="C4770">
            <v>43390160000</v>
          </cell>
          <cell r="K4770">
            <v>22</v>
          </cell>
        </row>
        <row r="4771">
          <cell r="C4771">
            <v>325702000006</v>
          </cell>
          <cell r="K4771">
            <v>4560</v>
          </cell>
        </row>
        <row r="4772">
          <cell r="C4772">
            <v>325711000357</v>
          </cell>
          <cell r="K4772">
            <v>900</v>
          </cell>
        </row>
        <row r="4773">
          <cell r="C4773">
            <v>743000800014</v>
          </cell>
          <cell r="K4773">
            <v>115376</v>
          </cell>
        </row>
        <row r="4774">
          <cell r="C4774">
            <v>325706000113</v>
          </cell>
          <cell r="K4774">
            <v>3300</v>
          </cell>
        </row>
        <row r="4775">
          <cell r="C4775">
            <v>743003800155</v>
          </cell>
          <cell r="K4775">
            <v>81600</v>
          </cell>
        </row>
        <row r="4776">
          <cell r="C4776">
            <v>743003800107</v>
          </cell>
          <cell r="K4776">
            <v>198600</v>
          </cell>
        </row>
        <row r="4777">
          <cell r="C4777">
            <v>743000600057</v>
          </cell>
          <cell r="K4777">
            <v>88250</v>
          </cell>
        </row>
        <row r="4778">
          <cell r="C4778">
            <v>505101039010</v>
          </cell>
          <cell r="K4778">
            <v>232520</v>
          </cell>
        </row>
        <row r="4779">
          <cell r="C4779">
            <v>402001000968</v>
          </cell>
          <cell r="K4779">
            <v>123410</v>
          </cell>
        </row>
        <row r="4780">
          <cell r="C4780">
            <v>325713000020</v>
          </cell>
          <cell r="K4780">
            <v>111000</v>
          </cell>
        </row>
        <row r="4781">
          <cell r="C4781">
            <v>43390060000</v>
          </cell>
          <cell r="K4781">
            <v>8.5</v>
          </cell>
        </row>
        <row r="4782">
          <cell r="C4782">
            <v>43390060001</v>
          </cell>
          <cell r="K4782">
            <v>12</v>
          </cell>
        </row>
        <row r="4783">
          <cell r="C4783">
            <v>340101010020</v>
          </cell>
          <cell r="K4783">
            <v>550</v>
          </cell>
        </row>
        <row r="4784">
          <cell r="C4784">
            <v>105203028726</v>
          </cell>
          <cell r="K4784">
            <v>30442</v>
          </cell>
        </row>
        <row r="4785">
          <cell r="C4785">
            <v>882733040002</v>
          </cell>
          <cell r="K4785">
            <v>365400</v>
          </cell>
        </row>
        <row r="4786">
          <cell r="C4786">
            <v>580700323000</v>
          </cell>
          <cell r="K4786">
            <v>28890</v>
          </cell>
        </row>
        <row r="4787">
          <cell r="C4787">
            <v>580700153000</v>
          </cell>
          <cell r="K4787">
            <v>17100</v>
          </cell>
        </row>
        <row r="4788">
          <cell r="C4788">
            <v>743003800149</v>
          </cell>
          <cell r="K4788">
            <v>219000</v>
          </cell>
        </row>
        <row r="4789">
          <cell r="C4789">
            <v>743000800070</v>
          </cell>
          <cell r="K4789">
            <v>220500</v>
          </cell>
        </row>
        <row r="4790">
          <cell r="C4790" t="str">
            <v>5050B000004L</v>
          </cell>
          <cell r="K4790">
            <v>0</v>
          </cell>
        </row>
        <row r="4791">
          <cell r="C4791" t="str">
            <v>5055B332504F</v>
          </cell>
          <cell r="K4791">
            <v>0</v>
          </cell>
        </row>
        <row r="4792">
          <cell r="C4792" t="str">
            <v>5050B3325040</v>
          </cell>
          <cell r="K4792">
            <v>0</v>
          </cell>
        </row>
        <row r="4793">
          <cell r="C4793" t="str">
            <v>5055B332504C</v>
          </cell>
          <cell r="K4793">
            <v>0</v>
          </cell>
        </row>
        <row r="4794">
          <cell r="C4794" t="str">
            <v>5055B332504E</v>
          </cell>
          <cell r="K4794">
            <v>0</v>
          </cell>
        </row>
        <row r="4795">
          <cell r="C4795">
            <v>325711000407</v>
          </cell>
          <cell r="K4795">
            <v>15500</v>
          </cell>
        </row>
        <row r="4796">
          <cell r="C4796">
            <v>743003800148</v>
          </cell>
          <cell r="K4796">
            <v>165000</v>
          </cell>
        </row>
        <row r="4797">
          <cell r="C4797">
            <v>325721000056</v>
          </cell>
          <cell r="K4797">
            <v>8500</v>
          </cell>
        </row>
        <row r="4798">
          <cell r="C4798">
            <v>400500400003</v>
          </cell>
          <cell r="K4798">
            <v>1200</v>
          </cell>
        </row>
        <row r="4799">
          <cell r="C4799">
            <v>325707000124</v>
          </cell>
          <cell r="K4799">
            <v>160000</v>
          </cell>
        </row>
        <row r="4800">
          <cell r="C4800">
            <v>402001001093</v>
          </cell>
          <cell r="K4800">
            <v>98951</v>
          </cell>
        </row>
        <row r="4801">
          <cell r="C4801">
            <v>325707000123</v>
          </cell>
          <cell r="K4801">
            <v>175000</v>
          </cell>
        </row>
        <row r="4802">
          <cell r="C4802" t="str">
            <v>5060S0430201</v>
          </cell>
          <cell r="K4802">
            <v>0</v>
          </cell>
        </row>
        <row r="4803">
          <cell r="C4803">
            <v>325702000202</v>
          </cell>
          <cell r="K4803">
            <v>62500</v>
          </cell>
        </row>
        <row r="4804">
          <cell r="C4804">
            <v>325706000110</v>
          </cell>
          <cell r="K4804">
            <v>6800</v>
          </cell>
        </row>
        <row r="4805">
          <cell r="C4805">
            <v>325706000112</v>
          </cell>
          <cell r="K4805">
            <v>5700</v>
          </cell>
        </row>
        <row r="4806">
          <cell r="C4806">
            <v>325708000028</v>
          </cell>
          <cell r="K4806">
            <v>59940</v>
          </cell>
        </row>
        <row r="4807">
          <cell r="C4807">
            <v>325720000144</v>
          </cell>
          <cell r="K4807">
            <v>310000</v>
          </cell>
        </row>
        <row r="4808">
          <cell r="C4808">
            <v>325711000406</v>
          </cell>
          <cell r="K4808">
            <v>360000</v>
          </cell>
        </row>
        <row r="4809">
          <cell r="C4809">
            <v>325711000405</v>
          </cell>
          <cell r="K4809">
            <v>34000</v>
          </cell>
        </row>
        <row r="4810">
          <cell r="C4810">
            <v>325705000266</v>
          </cell>
          <cell r="K4810">
            <v>411117</v>
          </cell>
        </row>
        <row r="4811">
          <cell r="C4811" t="str">
            <v>5060B000004L</v>
          </cell>
          <cell r="K4811">
            <v>0</v>
          </cell>
        </row>
        <row r="4812">
          <cell r="C4812" t="str">
            <v>5060B3325040</v>
          </cell>
          <cell r="K4812">
            <v>0</v>
          </cell>
        </row>
        <row r="4813">
          <cell r="C4813" t="str">
            <v>YILIOCLBOL09</v>
          </cell>
          <cell r="K4813">
            <v>45500</v>
          </cell>
        </row>
        <row r="4814">
          <cell r="C4814">
            <v>2355053</v>
          </cell>
          <cell r="K4814">
            <v>8770</v>
          </cell>
        </row>
        <row r="4815">
          <cell r="C4815">
            <v>34500640168</v>
          </cell>
          <cell r="K4815">
            <v>972585</v>
          </cell>
        </row>
        <row r="4816">
          <cell r="C4816">
            <v>30700000021</v>
          </cell>
          <cell r="K4816">
            <v>279000</v>
          </cell>
        </row>
        <row r="4817">
          <cell r="C4817">
            <v>325721000057</v>
          </cell>
          <cell r="K4817">
            <v>25000</v>
          </cell>
        </row>
        <row r="4818">
          <cell r="C4818">
            <v>325702000199</v>
          </cell>
          <cell r="K4818">
            <v>48150</v>
          </cell>
        </row>
        <row r="4819">
          <cell r="C4819">
            <v>325702000027</v>
          </cell>
          <cell r="K4819">
            <v>1290</v>
          </cell>
        </row>
        <row r="4820">
          <cell r="C4820">
            <v>325702000026</v>
          </cell>
          <cell r="K4820">
            <v>21304.2</v>
          </cell>
        </row>
        <row r="4821">
          <cell r="C4821">
            <v>33010307</v>
          </cell>
          <cell r="K4821">
            <v>20576.16</v>
          </cell>
        </row>
        <row r="4822">
          <cell r="C4822">
            <v>325702000027</v>
          </cell>
          <cell r="K4822">
            <v>21304.2</v>
          </cell>
        </row>
        <row r="4823">
          <cell r="C4823">
            <v>325720000131</v>
          </cell>
          <cell r="K4823">
            <v>325720000131</v>
          </cell>
        </row>
        <row r="4824">
          <cell r="C4824">
            <v>325702000063</v>
          </cell>
          <cell r="K4824">
            <v>60000</v>
          </cell>
        </row>
        <row r="4825">
          <cell r="C4825">
            <v>325711000377</v>
          </cell>
          <cell r="K4825">
            <v>330000</v>
          </cell>
        </row>
        <row r="4826">
          <cell r="C4826">
            <v>325711000375</v>
          </cell>
          <cell r="K4826">
            <v>45345</v>
          </cell>
        </row>
        <row r="4827">
          <cell r="C4827">
            <v>2312280</v>
          </cell>
          <cell r="K4827">
            <v>14394</v>
          </cell>
        </row>
        <row r="4828">
          <cell r="C4828">
            <v>850000250000</v>
          </cell>
          <cell r="K4828">
            <v>1570000</v>
          </cell>
        </row>
        <row r="4829">
          <cell r="C4829">
            <v>2131054</v>
          </cell>
          <cell r="K4829">
            <v>5964.7049999999999</v>
          </cell>
        </row>
        <row r="4830">
          <cell r="C4830">
            <v>340101040029</v>
          </cell>
          <cell r="K4830">
            <v>750</v>
          </cell>
        </row>
        <row r="4831">
          <cell r="C4831">
            <v>124300600000</v>
          </cell>
          <cell r="K4831">
            <v>38500</v>
          </cell>
        </row>
        <row r="4832">
          <cell r="C4832" t="str">
            <v>5060E1300217*5766556</v>
          </cell>
          <cell r="K4832">
            <v>146000</v>
          </cell>
        </row>
        <row r="4833">
          <cell r="C4833">
            <v>325710000018</v>
          </cell>
          <cell r="K4833">
            <v>579300</v>
          </cell>
        </row>
        <row r="4834">
          <cell r="C4834">
            <v>325705000262</v>
          </cell>
          <cell r="K4834">
            <v>2466786</v>
          </cell>
        </row>
        <row r="4835">
          <cell r="C4835">
            <v>402001001164</v>
          </cell>
          <cell r="K4835">
            <v>313145</v>
          </cell>
        </row>
        <row r="4836">
          <cell r="C4836">
            <v>325701000177</v>
          </cell>
          <cell r="K4836">
            <v>513150</v>
          </cell>
        </row>
        <row r="4837">
          <cell r="C4837">
            <v>325705000162</v>
          </cell>
          <cell r="K4837">
            <v>165000</v>
          </cell>
        </row>
        <row r="4838">
          <cell r="C4838">
            <v>125004000055</v>
          </cell>
          <cell r="K4838">
            <v>14593.5</v>
          </cell>
        </row>
        <row r="4839">
          <cell r="C4839">
            <v>325701000179</v>
          </cell>
          <cell r="K4839">
            <v>102000</v>
          </cell>
        </row>
        <row r="4840">
          <cell r="C4840">
            <v>325701000178</v>
          </cell>
          <cell r="K4840">
            <v>96000</v>
          </cell>
        </row>
        <row r="4841">
          <cell r="C4841">
            <v>325708000007</v>
          </cell>
          <cell r="K4841">
            <v>40420</v>
          </cell>
        </row>
        <row r="4842">
          <cell r="C4842">
            <v>325706000094</v>
          </cell>
          <cell r="K4842">
            <v>3954</v>
          </cell>
        </row>
        <row r="4843">
          <cell r="C4843">
            <v>325711000404</v>
          </cell>
          <cell r="K4843">
            <v>984</v>
          </cell>
        </row>
        <row r="4844">
          <cell r="C4844">
            <v>325707000120</v>
          </cell>
          <cell r="K4844">
            <v>237600</v>
          </cell>
        </row>
        <row r="4845">
          <cell r="C4845">
            <v>173050080001</v>
          </cell>
          <cell r="K4845">
            <v>60</v>
          </cell>
        </row>
        <row r="4846">
          <cell r="C4846">
            <v>325707000121</v>
          </cell>
          <cell r="K4846">
            <v>240000</v>
          </cell>
        </row>
        <row r="4847">
          <cell r="C4847">
            <v>325711000403</v>
          </cell>
          <cell r="K4847">
            <v>4680</v>
          </cell>
        </row>
        <row r="4848">
          <cell r="C4848">
            <v>320400000011</v>
          </cell>
          <cell r="K4848">
            <v>37332</v>
          </cell>
        </row>
        <row r="4849">
          <cell r="C4849">
            <v>504406079900</v>
          </cell>
          <cell r="K4849">
            <v>1504378</v>
          </cell>
        </row>
        <row r="4850">
          <cell r="C4850">
            <v>325711000320</v>
          </cell>
          <cell r="K4850">
            <v>15114</v>
          </cell>
        </row>
        <row r="4851">
          <cell r="C4851">
            <v>325711000326</v>
          </cell>
          <cell r="K4851">
            <v>6960</v>
          </cell>
        </row>
        <row r="4852">
          <cell r="C4852">
            <v>325705000267</v>
          </cell>
          <cell r="K4852">
            <v>461760</v>
          </cell>
        </row>
        <row r="4853">
          <cell r="C4853">
            <v>325705000271</v>
          </cell>
          <cell r="K4853">
            <v>140364</v>
          </cell>
        </row>
        <row r="4854">
          <cell r="C4854">
            <v>325705000032</v>
          </cell>
          <cell r="K4854">
            <v>454800</v>
          </cell>
        </row>
        <row r="4855">
          <cell r="C4855">
            <v>325705000028</v>
          </cell>
          <cell r="K4855">
            <v>125250</v>
          </cell>
        </row>
        <row r="4856">
          <cell r="C4856">
            <v>325703000053</v>
          </cell>
          <cell r="K4856">
            <v>812382</v>
          </cell>
        </row>
        <row r="4857">
          <cell r="C4857">
            <v>402001001140</v>
          </cell>
          <cell r="K4857">
            <v>279447.5</v>
          </cell>
        </row>
        <row r="4858">
          <cell r="C4858">
            <v>325720000143</v>
          </cell>
          <cell r="K4858">
            <v>911759</v>
          </cell>
        </row>
        <row r="4859">
          <cell r="C4859">
            <v>325720000131</v>
          </cell>
          <cell r="K4859">
            <v>498529.6</v>
          </cell>
        </row>
        <row r="4860">
          <cell r="C4860">
            <v>504225079050</v>
          </cell>
          <cell r="K4860">
            <v>1750000</v>
          </cell>
        </row>
        <row r="4861">
          <cell r="C4861">
            <v>2100148</v>
          </cell>
          <cell r="K4861">
            <v>5987.4674999999997</v>
          </cell>
        </row>
        <row r="4862">
          <cell r="C4862">
            <v>325711000385</v>
          </cell>
          <cell r="K4862">
            <v>200205</v>
          </cell>
        </row>
        <row r="4863">
          <cell r="C4863">
            <v>325711000384</v>
          </cell>
          <cell r="K4863">
            <v>78342</v>
          </cell>
        </row>
        <row r="4864">
          <cell r="C4864">
            <v>325712000047</v>
          </cell>
          <cell r="K4864">
            <v>109830</v>
          </cell>
        </row>
        <row r="4865">
          <cell r="C4865">
            <v>271921006516</v>
          </cell>
          <cell r="K4865">
            <v>903</v>
          </cell>
        </row>
        <row r="4866">
          <cell r="C4866">
            <v>325712000048</v>
          </cell>
          <cell r="K4866">
            <v>9660</v>
          </cell>
        </row>
        <row r="4867">
          <cell r="C4867">
            <v>325720000132</v>
          </cell>
          <cell r="K4867">
            <v>526014</v>
          </cell>
        </row>
        <row r="4868">
          <cell r="C4868">
            <v>325711000393</v>
          </cell>
          <cell r="K4868">
            <v>66000</v>
          </cell>
        </row>
        <row r="4869">
          <cell r="C4869">
            <v>2312342</v>
          </cell>
          <cell r="K4869">
            <v>13941.8475</v>
          </cell>
        </row>
        <row r="4870">
          <cell r="C4870">
            <v>2312341</v>
          </cell>
          <cell r="K4870">
            <v>22667.505000000001</v>
          </cell>
        </row>
        <row r="4871">
          <cell r="C4871">
            <v>325711000394</v>
          </cell>
          <cell r="K4871">
            <v>18000</v>
          </cell>
        </row>
        <row r="4872">
          <cell r="C4872">
            <v>340101140000</v>
          </cell>
          <cell r="K4872">
            <v>15240</v>
          </cell>
        </row>
        <row r="4873">
          <cell r="C4873">
            <v>536400823000</v>
          </cell>
          <cell r="K4873">
            <v>39648</v>
          </cell>
        </row>
        <row r="4874">
          <cell r="C4874">
            <v>340101120000</v>
          </cell>
          <cell r="K4874">
            <v>66675</v>
          </cell>
        </row>
        <row r="4875">
          <cell r="C4875">
            <v>340101130000</v>
          </cell>
          <cell r="K4875">
            <v>174000</v>
          </cell>
        </row>
        <row r="4876">
          <cell r="C4876">
            <v>325715000049</v>
          </cell>
          <cell r="K4876">
            <v>20004</v>
          </cell>
        </row>
        <row r="4877">
          <cell r="C4877">
            <v>325711000386</v>
          </cell>
          <cell r="K4877">
            <v>384</v>
          </cell>
        </row>
        <row r="4878">
          <cell r="C4878">
            <v>325711000392</v>
          </cell>
          <cell r="K4878">
            <v>36000</v>
          </cell>
        </row>
        <row r="4879">
          <cell r="C4879">
            <v>180710240050</v>
          </cell>
          <cell r="K4879">
            <v>7016.97</v>
          </cell>
        </row>
        <row r="4880">
          <cell r="C4880" t="str">
            <v>5060S0236202</v>
          </cell>
          <cell r="K4880">
            <v>0</v>
          </cell>
        </row>
        <row r="4881">
          <cell r="C4881">
            <v>325705000265</v>
          </cell>
          <cell r="K4881">
            <v>1673245</v>
          </cell>
        </row>
        <row r="4882">
          <cell r="C4882">
            <v>325702000026</v>
          </cell>
          <cell r="K4882">
            <v>1067.0999999999999</v>
          </cell>
        </row>
        <row r="4883">
          <cell r="C4883">
            <v>325706000077</v>
          </cell>
          <cell r="K4883">
            <v>4611</v>
          </cell>
        </row>
        <row r="4884">
          <cell r="C4884">
            <v>325707000113</v>
          </cell>
          <cell r="K4884">
            <v>210000</v>
          </cell>
        </row>
        <row r="4885">
          <cell r="C4885">
            <v>33010326</v>
          </cell>
          <cell r="K4885">
            <v>9752.8050000000003</v>
          </cell>
        </row>
        <row r="4886">
          <cell r="C4886">
            <v>401600000004</v>
          </cell>
          <cell r="K4886">
            <v>4588</v>
          </cell>
        </row>
        <row r="4887">
          <cell r="C4887">
            <v>340101003000</v>
          </cell>
          <cell r="K4887">
            <v>85276</v>
          </cell>
        </row>
        <row r="4888">
          <cell r="C4888">
            <v>340101001000</v>
          </cell>
          <cell r="K4888">
            <v>83129</v>
          </cell>
        </row>
        <row r="4889">
          <cell r="C4889">
            <v>402003000246</v>
          </cell>
          <cell r="K4889">
            <v>60362</v>
          </cell>
        </row>
        <row r="4890">
          <cell r="C4890">
            <v>33010469</v>
          </cell>
          <cell r="K4890">
            <v>1590</v>
          </cell>
        </row>
        <row r="4891">
          <cell r="C4891">
            <v>33010326</v>
          </cell>
          <cell r="K4891">
            <v>9659</v>
          </cell>
        </row>
        <row r="4892">
          <cell r="C4892">
            <v>402003000243</v>
          </cell>
          <cell r="K4892">
            <v>1202</v>
          </cell>
        </row>
        <row r="4893">
          <cell r="C4893">
            <v>340101200000</v>
          </cell>
          <cell r="K4893">
            <v>2106</v>
          </cell>
        </row>
        <row r="4894">
          <cell r="C4894">
            <v>402001000547</v>
          </cell>
          <cell r="K4894">
            <v>3622</v>
          </cell>
        </row>
        <row r="4895">
          <cell r="C4895">
            <v>526600033002</v>
          </cell>
          <cell r="K4895">
            <v>72263</v>
          </cell>
        </row>
        <row r="4896">
          <cell r="C4896">
            <v>120098000051</v>
          </cell>
          <cell r="K4896">
            <v>9127</v>
          </cell>
        </row>
        <row r="4897">
          <cell r="C4897">
            <v>930102358960</v>
          </cell>
          <cell r="K4897">
            <v>3887</v>
          </cell>
        </row>
        <row r="4898">
          <cell r="C4898">
            <v>340101006000</v>
          </cell>
          <cell r="K4898">
            <v>134685</v>
          </cell>
        </row>
        <row r="4899">
          <cell r="C4899">
            <v>526600060300</v>
          </cell>
          <cell r="K4899">
            <v>113468</v>
          </cell>
        </row>
        <row r="4900">
          <cell r="C4900">
            <v>402001000548</v>
          </cell>
          <cell r="K4900">
            <v>17331</v>
          </cell>
        </row>
        <row r="4901">
          <cell r="C4901">
            <v>32100420321</v>
          </cell>
          <cell r="K4901">
            <v>9492</v>
          </cell>
        </row>
        <row r="4902">
          <cell r="C4902">
            <v>280300633200</v>
          </cell>
          <cell r="K4902">
            <v>2531</v>
          </cell>
        </row>
        <row r="4903">
          <cell r="C4903">
            <v>42200601190</v>
          </cell>
          <cell r="K4903">
            <v>159</v>
          </cell>
        </row>
        <row r="4904">
          <cell r="C4904">
            <v>271921004217</v>
          </cell>
          <cell r="K4904">
            <v>864</v>
          </cell>
        </row>
        <row r="4905">
          <cell r="C4905">
            <v>325711000333</v>
          </cell>
          <cell r="K4905">
            <v>183</v>
          </cell>
        </row>
        <row r="4906">
          <cell r="C4906">
            <v>402001000829</v>
          </cell>
          <cell r="K4906">
            <v>277718.5</v>
          </cell>
        </row>
        <row r="4907">
          <cell r="C4907">
            <v>850000300002</v>
          </cell>
          <cell r="K4907">
            <v>1170000</v>
          </cell>
        </row>
        <row r="4908">
          <cell r="C4908">
            <v>325711000326</v>
          </cell>
          <cell r="K4908">
            <v>4827</v>
          </cell>
        </row>
        <row r="4909">
          <cell r="C4909">
            <v>325711000320</v>
          </cell>
          <cell r="K4909">
            <v>14430</v>
          </cell>
        </row>
        <row r="4910">
          <cell r="C4910">
            <v>32404000811</v>
          </cell>
          <cell r="K4910">
            <v>3009</v>
          </cell>
        </row>
        <row r="4911">
          <cell r="C4911">
            <v>84607000001</v>
          </cell>
          <cell r="K4911">
            <v>94</v>
          </cell>
        </row>
        <row r="4912">
          <cell r="C4912">
            <v>325712000026</v>
          </cell>
          <cell r="K4912">
            <v>3330</v>
          </cell>
        </row>
        <row r="4913">
          <cell r="C4913">
            <v>32402600310</v>
          </cell>
          <cell r="K4913">
            <v>2898</v>
          </cell>
        </row>
        <row r="4914">
          <cell r="C4914">
            <v>271921002612</v>
          </cell>
          <cell r="K4914">
            <v>222</v>
          </cell>
        </row>
        <row r="4915">
          <cell r="C4915">
            <v>32100260302</v>
          </cell>
          <cell r="K4915">
            <v>6072</v>
          </cell>
        </row>
        <row r="4916">
          <cell r="C4916">
            <v>34000260306</v>
          </cell>
          <cell r="K4916">
            <v>5693</v>
          </cell>
        </row>
        <row r="4917">
          <cell r="C4917">
            <v>34000650312</v>
          </cell>
          <cell r="K4917">
            <v>14085</v>
          </cell>
        </row>
        <row r="4918">
          <cell r="C4918">
            <v>32100261600</v>
          </cell>
          <cell r="K4918">
            <v>106421</v>
          </cell>
        </row>
        <row r="4919">
          <cell r="C4919">
            <v>325711000030</v>
          </cell>
          <cell r="K4919">
            <v>1599</v>
          </cell>
        </row>
        <row r="4920">
          <cell r="C4920">
            <v>325712000003</v>
          </cell>
          <cell r="K4920">
            <v>10485</v>
          </cell>
        </row>
        <row r="4921">
          <cell r="C4921">
            <v>103000220000</v>
          </cell>
          <cell r="K4921">
            <v>363</v>
          </cell>
        </row>
        <row r="4922">
          <cell r="C4922">
            <v>340101090006</v>
          </cell>
          <cell r="K4922">
            <v>53892</v>
          </cell>
        </row>
        <row r="4923">
          <cell r="C4923">
            <v>325712000009</v>
          </cell>
          <cell r="K4923">
            <v>10305</v>
          </cell>
        </row>
        <row r="4924">
          <cell r="C4924">
            <v>32100090302</v>
          </cell>
          <cell r="K4924">
            <v>2451</v>
          </cell>
        </row>
        <row r="4925">
          <cell r="C4925">
            <v>103000220003</v>
          </cell>
          <cell r="K4925">
            <v>15</v>
          </cell>
        </row>
        <row r="4926">
          <cell r="C4926">
            <v>325711000093</v>
          </cell>
          <cell r="K4926">
            <v>1356</v>
          </cell>
        </row>
        <row r="4927">
          <cell r="C4927">
            <v>280300635120</v>
          </cell>
          <cell r="K4927">
            <v>1740</v>
          </cell>
        </row>
        <row r="4928">
          <cell r="C4928">
            <v>325706000060</v>
          </cell>
          <cell r="K4928">
            <v>949</v>
          </cell>
        </row>
        <row r="4929">
          <cell r="C4929">
            <v>241121040008</v>
          </cell>
          <cell r="K4929">
            <v>39</v>
          </cell>
        </row>
        <row r="4930">
          <cell r="C4930">
            <v>325712000011</v>
          </cell>
          <cell r="K4930">
            <v>6234</v>
          </cell>
        </row>
        <row r="4931">
          <cell r="C4931">
            <v>340101090008</v>
          </cell>
          <cell r="K4931">
            <v>70550</v>
          </cell>
        </row>
        <row r="4932">
          <cell r="C4932">
            <v>34000420321</v>
          </cell>
          <cell r="K4932">
            <v>10062</v>
          </cell>
        </row>
        <row r="4933">
          <cell r="C4933">
            <v>325711000164</v>
          </cell>
          <cell r="K4933">
            <v>1050</v>
          </cell>
        </row>
        <row r="4934">
          <cell r="C4934">
            <v>340101090007</v>
          </cell>
          <cell r="K4934">
            <v>28758</v>
          </cell>
        </row>
        <row r="4935">
          <cell r="C4935">
            <v>325711000094</v>
          </cell>
          <cell r="K4935">
            <v>732</v>
          </cell>
        </row>
        <row r="4936">
          <cell r="C4936">
            <v>325711000166</v>
          </cell>
          <cell r="K4936">
            <v>1668</v>
          </cell>
        </row>
        <row r="4937">
          <cell r="C4937">
            <v>271921006502</v>
          </cell>
          <cell r="K4937">
            <v>9786</v>
          </cell>
        </row>
        <row r="4938">
          <cell r="C4938">
            <v>340101060001</v>
          </cell>
          <cell r="K4938">
            <v>25168</v>
          </cell>
        </row>
        <row r="4939">
          <cell r="C4939">
            <v>124200301000</v>
          </cell>
          <cell r="K4939">
            <v>21000</v>
          </cell>
        </row>
        <row r="4940">
          <cell r="C4940">
            <v>340101060000</v>
          </cell>
          <cell r="K4940">
            <v>46306</v>
          </cell>
        </row>
        <row r="4941">
          <cell r="C4941">
            <v>121000601000</v>
          </cell>
          <cell r="K4941">
            <v>42627</v>
          </cell>
        </row>
        <row r="4942">
          <cell r="C4942">
            <v>340101000017</v>
          </cell>
          <cell r="K4942">
            <v>2925</v>
          </cell>
        </row>
        <row r="4943">
          <cell r="C4943">
            <v>240434200701</v>
          </cell>
          <cell r="K4943">
            <v>84</v>
          </cell>
        </row>
        <row r="4944">
          <cell r="C4944">
            <v>325711000031</v>
          </cell>
          <cell r="K4944">
            <v>420</v>
          </cell>
        </row>
        <row r="4945">
          <cell r="C4945">
            <v>325711000334</v>
          </cell>
          <cell r="K4945">
            <v>492</v>
          </cell>
        </row>
        <row r="4946">
          <cell r="C4946">
            <v>325711000332</v>
          </cell>
          <cell r="K4946">
            <v>258</v>
          </cell>
        </row>
        <row r="4947">
          <cell r="C4947">
            <v>325711000165</v>
          </cell>
          <cell r="K4947">
            <v>387</v>
          </cell>
        </row>
        <row r="4948">
          <cell r="C4948">
            <v>125004000061</v>
          </cell>
          <cell r="K4948">
            <v>7794</v>
          </cell>
        </row>
        <row r="4949">
          <cell r="C4949">
            <v>125004000062</v>
          </cell>
          <cell r="K4949">
            <v>6960</v>
          </cell>
        </row>
        <row r="4950">
          <cell r="C4950">
            <v>125004000063</v>
          </cell>
          <cell r="K4950">
            <v>7830</v>
          </cell>
        </row>
        <row r="4951">
          <cell r="C4951">
            <v>125004000064</v>
          </cell>
          <cell r="K4951">
            <v>6315</v>
          </cell>
        </row>
        <row r="4952">
          <cell r="C4952">
            <v>325702000015</v>
          </cell>
          <cell r="K4952">
            <v>1650</v>
          </cell>
        </row>
        <row r="4953">
          <cell r="C4953">
            <v>125004000037</v>
          </cell>
          <cell r="K4953">
            <v>6279</v>
          </cell>
        </row>
        <row r="4954">
          <cell r="C4954">
            <v>325702000043</v>
          </cell>
          <cell r="K4954">
            <v>6141</v>
          </cell>
        </row>
        <row r="4955">
          <cell r="C4955">
            <v>125004000052</v>
          </cell>
          <cell r="K4955">
            <v>9971</v>
          </cell>
        </row>
        <row r="4956">
          <cell r="C4956">
            <v>125004000053</v>
          </cell>
          <cell r="K4956">
            <v>12696</v>
          </cell>
        </row>
        <row r="4957">
          <cell r="C4957">
            <v>125004000054</v>
          </cell>
          <cell r="K4957">
            <v>9074</v>
          </cell>
        </row>
        <row r="4958">
          <cell r="C4958">
            <v>125300000126</v>
          </cell>
          <cell r="K4958">
            <v>64767</v>
          </cell>
        </row>
        <row r="4959">
          <cell r="C4959">
            <v>325715000032</v>
          </cell>
          <cell r="K4959">
            <v>68355</v>
          </cell>
        </row>
        <row r="4960">
          <cell r="C4960">
            <v>325715000033</v>
          </cell>
          <cell r="K4960">
            <v>78057</v>
          </cell>
        </row>
        <row r="4961">
          <cell r="C4961">
            <v>325715000034</v>
          </cell>
          <cell r="K4961">
            <v>83790</v>
          </cell>
        </row>
        <row r="4962">
          <cell r="C4962">
            <v>325715000003</v>
          </cell>
          <cell r="K4962">
            <v>97608</v>
          </cell>
        </row>
        <row r="4963">
          <cell r="C4963">
            <v>325705000022</v>
          </cell>
          <cell r="K4963">
            <v>60000</v>
          </cell>
        </row>
        <row r="4964">
          <cell r="C4964">
            <v>325715000035</v>
          </cell>
          <cell r="K4964">
            <v>105300</v>
          </cell>
        </row>
        <row r="4965">
          <cell r="C4965">
            <v>325715000036</v>
          </cell>
          <cell r="K4965">
            <v>120300</v>
          </cell>
        </row>
        <row r="4966">
          <cell r="C4966">
            <v>325705000034</v>
          </cell>
          <cell r="K4966">
            <v>66660</v>
          </cell>
        </row>
        <row r="4967">
          <cell r="C4967">
            <v>325705000025</v>
          </cell>
          <cell r="K4967">
            <v>57000</v>
          </cell>
        </row>
        <row r="4968">
          <cell r="C4968">
            <v>325705000245</v>
          </cell>
          <cell r="K4968">
            <v>101443</v>
          </cell>
        </row>
        <row r="4969">
          <cell r="C4969">
            <v>325711000319</v>
          </cell>
          <cell r="K4969">
            <v>6993</v>
          </cell>
        </row>
        <row r="4970">
          <cell r="C4970">
            <v>402001000143</v>
          </cell>
          <cell r="K4970">
            <v>230500</v>
          </cell>
        </row>
        <row r="4971">
          <cell r="C4971">
            <v>325705000035</v>
          </cell>
          <cell r="K4971">
            <v>87450</v>
          </cell>
        </row>
        <row r="4972">
          <cell r="C4972">
            <v>325705000244</v>
          </cell>
          <cell r="K4972">
            <v>75755</v>
          </cell>
        </row>
        <row r="4973">
          <cell r="C4973">
            <v>325711000318</v>
          </cell>
          <cell r="K4973">
            <v>4095</v>
          </cell>
        </row>
        <row r="4974">
          <cell r="C4974">
            <v>325705000199</v>
          </cell>
          <cell r="K4974">
            <v>420000</v>
          </cell>
        </row>
        <row r="4975">
          <cell r="C4975">
            <v>325705000219</v>
          </cell>
          <cell r="K4975">
            <v>469068</v>
          </cell>
        </row>
        <row r="4976">
          <cell r="C4976">
            <v>325725000001</v>
          </cell>
          <cell r="K4976">
            <v>47700</v>
          </cell>
        </row>
        <row r="4977">
          <cell r="C4977">
            <v>325711000327</v>
          </cell>
          <cell r="K4977">
            <v>1368</v>
          </cell>
        </row>
        <row r="4978">
          <cell r="C4978">
            <v>325702000012</v>
          </cell>
          <cell r="K4978">
            <v>11211</v>
          </cell>
        </row>
        <row r="4979">
          <cell r="C4979">
            <v>325702000013</v>
          </cell>
          <cell r="K4979">
            <v>21153</v>
          </cell>
        </row>
        <row r="4980">
          <cell r="C4980">
            <v>325702000000</v>
          </cell>
          <cell r="K4980">
            <v>34500</v>
          </cell>
        </row>
        <row r="4981">
          <cell r="C4981">
            <v>325705000033</v>
          </cell>
          <cell r="K4981">
            <v>13050</v>
          </cell>
        </row>
        <row r="4982">
          <cell r="C4982">
            <v>170893000003</v>
          </cell>
          <cell r="K4982">
            <v>4449</v>
          </cell>
        </row>
        <row r="4983">
          <cell r="C4983">
            <v>325721000013</v>
          </cell>
          <cell r="K4983">
            <v>262811</v>
          </cell>
        </row>
        <row r="4984">
          <cell r="C4984" t="str">
            <v>5060S0610203</v>
          </cell>
          <cell r="K4984">
            <v>0</v>
          </cell>
        </row>
        <row r="4985">
          <cell r="C4985">
            <v>170893010359</v>
          </cell>
          <cell r="K4985">
            <v>240</v>
          </cell>
        </row>
        <row r="4986">
          <cell r="C4986">
            <v>325713000004</v>
          </cell>
          <cell r="K4986">
            <v>76050</v>
          </cell>
        </row>
        <row r="4987">
          <cell r="C4987">
            <v>325713000005</v>
          </cell>
          <cell r="K4987">
            <v>82950</v>
          </cell>
        </row>
        <row r="4988">
          <cell r="C4988">
            <v>325713000007</v>
          </cell>
          <cell r="K4988">
            <v>169800</v>
          </cell>
        </row>
        <row r="4989">
          <cell r="C4989">
            <v>340101070019</v>
          </cell>
          <cell r="K4989">
            <v>2562</v>
          </cell>
        </row>
        <row r="4990">
          <cell r="C4990">
            <v>325724155000</v>
          </cell>
          <cell r="K4990">
            <v>45015</v>
          </cell>
        </row>
        <row r="4991">
          <cell r="C4991">
            <v>103000220001</v>
          </cell>
          <cell r="K4991">
            <v>464</v>
          </cell>
        </row>
        <row r="4992">
          <cell r="C4992">
            <v>325706000009</v>
          </cell>
          <cell r="K4992">
            <v>8061</v>
          </cell>
        </row>
        <row r="4993">
          <cell r="C4993">
            <v>325706000042</v>
          </cell>
          <cell r="K4993">
            <v>2580</v>
          </cell>
        </row>
        <row r="4994">
          <cell r="C4994">
            <v>340101100000</v>
          </cell>
          <cell r="K4994">
            <v>34</v>
          </cell>
        </row>
        <row r="4995">
          <cell r="C4995">
            <v>325706000041</v>
          </cell>
          <cell r="K4995">
            <v>3390</v>
          </cell>
        </row>
        <row r="4996">
          <cell r="C4996">
            <v>743003600025</v>
          </cell>
          <cell r="K4996">
            <v>33876</v>
          </cell>
        </row>
        <row r="4997">
          <cell r="C4997">
            <v>325724245000</v>
          </cell>
          <cell r="K4997">
            <v>136092</v>
          </cell>
        </row>
        <row r="4998">
          <cell r="C4998">
            <v>743003800038</v>
          </cell>
          <cell r="K4998">
            <v>124245</v>
          </cell>
        </row>
        <row r="4999">
          <cell r="C4999">
            <v>325724241000</v>
          </cell>
          <cell r="K4999">
            <v>158406</v>
          </cell>
        </row>
        <row r="5000">
          <cell r="C5000">
            <v>743003800037</v>
          </cell>
          <cell r="K5000">
            <v>146559</v>
          </cell>
        </row>
        <row r="5001">
          <cell r="C5001">
            <v>325724421000</v>
          </cell>
          <cell r="K5001">
            <v>163855</v>
          </cell>
        </row>
        <row r="5002">
          <cell r="C5002">
            <v>325706000043</v>
          </cell>
          <cell r="K5002">
            <v>5085</v>
          </cell>
        </row>
        <row r="5003">
          <cell r="C5003">
            <v>743003800040</v>
          </cell>
          <cell r="K5003">
            <v>150312</v>
          </cell>
        </row>
        <row r="5004">
          <cell r="C5004">
            <v>325724422000</v>
          </cell>
          <cell r="K5004">
            <v>180586</v>
          </cell>
        </row>
        <row r="5005">
          <cell r="C5005">
            <v>743003800039</v>
          </cell>
          <cell r="K5005">
            <v>168738</v>
          </cell>
        </row>
        <row r="5006">
          <cell r="C5006">
            <v>743003800139</v>
          </cell>
          <cell r="K5006">
            <v>49980</v>
          </cell>
        </row>
        <row r="5007">
          <cell r="C5007">
            <v>325706000106</v>
          </cell>
          <cell r="K5007">
            <v>2890</v>
          </cell>
        </row>
        <row r="5008">
          <cell r="C5008">
            <v>325706000080</v>
          </cell>
          <cell r="K5008">
            <v>29001</v>
          </cell>
        </row>
        <row r="5009">
          <cell r="C5009">
            <v>121663000044</v>
          </cell>
          <cell r="K5009">
            <v>20229</v>
          </cell>
        </row>
        <row r="5010">
          <cell r="C5010">
            <v>325702000026</v>
          </cell>
          <cell r="K5010">
            <v>1065</v>
          </cell>
        </row>
        <row r="5011">
          <cell r="C5011">
            <v>325706000049</v>
          </cell>
          <cell r="K5011">
            <v>23622</v>
          </cell>
        </row>
        <row r="5012">
          <cell r="C5012">
            <v>325702000027</v>
          </cell>
          <cell r="K5012">
            <v>1283</v>
          </cell>
        </row>
        <row r="5013">
          <cell r="C5013">
            <v>325711000399</v>
          </cell>
          <cell r="K5013">
            <v>326</v>
          </cell>
        </row>
        <row r="5014">
          <cell r="C5014">
            <v>325720000120</v>
          </cell>
          <cell r="K5014">
            <v>388443.8</v>
          </cell>
        </row>
        <row r="5015">
          <cell r="C5015">
            <v>325721000038</v>
          </cell>
          <cell r="K5015">
            <v>186866.8</v>
          </cell>
        </row>
        <row r="5016">
          <cell r="C5016">
            <v>325721000037</v>
          </cell>
          <cell r="K5016">
            <v>695750.4</v>
          </cell>
        </row>
        <row r="5017">
          <cell r="C5017">
            <v>340101010019</v>
          </cell>
          <cell r="K5017">
            <v>343</v>
          </cell>
        </row>
        <row r="5018">
          <cell r="C5018">
            <v>325711000402</v>
          </cell>
          <cell r="K5018">
            <v>653</v>
          </cell>
        </row>
        <row r="5019">
          <cell r="C5019">
            <v>325707000117</v>
          </cell>
          <cell r="K5019">
            <v>180000</v>
          </cell>
        </row>
        <row r="5020">
          <cell r="C5020">
            <v>325703000051</v>
          </cell>
          <cell r="K5020">
            <v>336123</v>
          </cell>
        </row>
        <row r="5021">
          <cell r="C5021">
            <v>325707000118</v>
          </cell>
          <cell r="K5021">
            <v>155500</v>
          </cell>
        </row>
        <row r="5022">
          <cell r="C5022">
            <v>325721000055</v>
          </cell>
          <cell r="K5022">
            <v>1190472</v>
          </cell>
        </row>
        <row r="5023">
          <cell r="C5023">
            <v>325707000119</v>
          </cell>
          <cell r="K5023">
            <v>165300</v>
          </cell>
        </row>
        <row r="5024">
          <cell r="C5024">
            <v>325711000390</v>
          </cell>
          <cell r="K5024">
            <v>22059</v>
          </cell>
        </row>
        <row r="5025">
          <cell r="C5025">
            <v>325711000382</v>
          </cell>
          <cell r="K5025">
            <v>159723</v>
          </cell>
        </row>
        <row r="5026">
          <cell r="C5026">
            <v>325711000391</v>
          </cell>
          <cell r="K5026">
            <v>29199</v>
          </cell>
        </row>
        <row r="5027">
          <cell r="C5027">
            <v>325707000111</v>
          </cell>
          <cell r="K5027">
            <v>162777</v>
          </cell>
        </row>
        <row r="5028">
          <cell r="C5028" t="str">
            <v>93160235A02J</v>
          </cell>
          <cell r="K5028">
            <v>73308</v>
          </cell>
        </row>
        <row r="5029">
          <cell r="C5029">
            <v>931604112407</v>
          </cell>
          <cell r="K5029">
            <v>5400</v>
          </cell>
        </row>
        <row r="5030">
          <cell r="C5030">
            <v>271921001808</v>
          </cell>
          <cell r="K5030">
            <v>1055</v>
          </cell>
        </row>
        <row r="5031">
          <cell r="C5031">
            <v>32401801610</v>
          </cell>
          <cell r="K5031">
            <v>9800</v>
          </cell>
        </row>
        <row r="5032">
          <cell r="C5032" t="str">
            <v>5060S3710200</v>
          </cell>
          <cell r="K5032">
            <v>0</v>
          </cell>
        </row>
        <row r="5033">
          <cell r="C5033">
            <v>505102079030</v>
          </cell>
          <cell r="K5033">
            <v>222474</v>
          </cell>
        </row>
        <row r="5034">
          <cell r="C5034">
            <v>32100260310</v>
          </cell>
          <cell r="K5034">
            <v>6135</v>
          </cell>
        </row>
        <row r="5035">
          <cell r="C5035">
            <v>325701000176</v>
          </cell>
          <cell r="K5035">
            <v>90000</v>
          </cell>
        </row>
        <row r="5036">
          <cell r="C5036">
            <v>2312344</v>
          </cell>
          <cell r="K5036">
            <v>16400</v>
          </cell>
        </row>
        <row r="5037">
          <cell r="C5037" t="str">
            <v>5060S1435403</v>
          </cell>
          <cell r="K5037">
            <v>0</v>
          </cell>
        </row>
        <row r="5038">
          <cell r="C5038" t="str">
            <v>5060S4210203*5517927</v>
          </cell>
          <cell r="K5038">
            <v>480000</v>
          </cell>
        </row>
        <row r="5039">
          <cell r="C5039">
            <v>181010280050</v>
          </cell>
          <cell r="K5039">
            <v>4119</v>
          </cell>
        </row>
        <row r="5040">
          <cell r="C5040">
            <v>325701000090</v>
          </cell>
          <cell r="K5040">
            <v>150235</v>
          </cell>
        </row>
        <row r="5041">
          <cell r="C5041">
            <v>325701000091</v>
          </cell>
          <cell r="K5041">
            <v>153240</v>
          </cell>
        </row>
        <row r="5042">
          <cell r="C5042">
            <v>743003800134</v>
          </cell>
          <cell r="K5042">
            <v>210000</v>
          </cell>
        </row>
        <row r="5043">
          <cell r="C5043">
            <v>325701000173</v>
          </cell>
          <cell r="K5043">
            <v>149712</v>
          </cell>
        </row>
        <row r="5044">
          <cell r="C5044" t="str">
            <v>5060S0470200</v>
          </cell>
          <cell r="K5044">
            <v>0</v>
          </cell>
        </row>
        <row r="5045">
          <cell r="C5045">
            <v>340101100029</v>
          </cell>
          <cell r="K5045">
            <v>282</v>
          </cell>
        </row>
        <row r="5046">
          <cell r="C5046">
            <v>340101060002</v>
          </cell>
          <cell r="K5046">
            <v>68185</v>
          </cell>
        </row>
        <row r="5047">
          <cell r="C5047">
            <v>325706000075</v>
          </cell>
          <cell r="K5047">
            <v>2799</v>
          </cell>
        </row>
        <row r="5048">
          <cell r="C5048">
            <v>743003800145</v>
          </cell>
          <cell r="K5048">
            <v>165000</v>
          </cell>
        </row>
        <row r="5049">
          <cell r="C5049">
            <v>34000260340</v>
          </cell>
          <cell r="K5049">
            <v>6675</v>
          </cell>
        </row>
        <row r="5050">
          <cell r="C5050" t="str">
            <v>5060S4710200</v>
          </cell>
          <cell r="K5050">
            <v>0</v>
          </cell>
        </row>
        <row r="5051">
          <cell r="C5051">
            <v>325724000013</v>
          </cell>
          <cell r="K5051">
            <v>32130</v>
          </cell>
        </row>
        <row r="5052">
          <cell r="C5052">
            <v>325711000372</v>
          </cell>
          <cell r="K5052">
            <v>390501</v>
          </cell>
        </row>
        <row r="5053">
          <cell r="C5053">
            <v>103000220001</v>
          </cell>
          <cell r="K5053">
            <v>464.33</v>
          </cell>
        </row>
        <row r="5054">
          <cell r="C5054">
            <v>125004000058</v>
          </cell>
          <cell r="K5054">
            <v>510</v>
          </cell>
        </row>
        <row r="5055">
          <cell r="C5055">
            <v>325705000258</v>
          </cell>
          <cell r="K5055">
            <v>1441585</v>
          </cell>
        </row>
        <row r="5056">
          <cell r="C5056">
            <v>325711000397</v>
          </cell>
          <cell r="K5056">
            <v>36000</v>
          </cell>
        </row>
        <row r="5057">
          <cell r="C5057">
            <v>84607000001</v>
          </cell>
          <cell r="K5057">
            <v>94.08</v>
          </cell>
        </row>
        <row r="5058">
          <cell r="C5058">
            <v>125004000037</v>
          </cell>
          <cell r="K5058">
            <v>6279</v>
          </cell>
        </row>
        <row r="5059">
          <cell r="C5059">
            <v>325702000191</v>
          </cell>
          <cell r="K5059">
            <v>50643</v>
          </cell>
        </row>
        <row r="5060">
          <cell r="C5060">
            <v>325701000142</v>
          </cell>
          <cell r="K5060">
            <v>576.29999999999995</v>
          </cell>
        </row>
        <row r="5061">
          <cell r="C5061">
            <v>40901601122</v>
          </cell>
          <cell r="K5061">
            <v>455.52</v>
          </cell>
        </row>
        <row r="5062">
          <cell r="C5062">
            <v>40901601120</v>
          </cell>
          <cell r="K5062">
            <v>455.52</v>
          </cell>
        </row>
        <row r="5063">
          <cell r="C5063">
            <v>300606000001</v>
          </cell>
          <cell r="K5063">
            <v>1100</v>
          </cell>
        </row>
        <row r="5064">
          <cell r="C5064">
            <v>325711000366</v>
          </cell>
          <cell r="K5064">
            <v>2961</v>
          </cell>
        </row>
        <row r="5065">
          <cell r="C5065">
            <v>743003800140</v>
          </cell>
          <cell r="K5065">
            <v>97000</v>
          </cell>
        </row>
        <row r="5066">
          <cell r="C5066">
            <v>40901601125</v>
          </cell>
          <cell r="K5066">
            <v>455.52</v>
          </cell>
        </row>
        <row r="5067">
          <cell r="C5067">
            <v>84304706220</v>
          </cell>
          <cell r="K5067">
            <v>15</v>
          </cell>
        </row>
        <row r="5068">
          <cell r="C5068">
            <v>325706000009</v>
          </cell>
          <cell r="K5068">
            <v>8061</v>
          </cell>
        </row>
        <row r="5069">
          <cell r="C5069" t="str">
            <v>5060S4310200</v>
          </cell>
          <cell r="K5069">
            <v>0</v>
          </cell>
        </row>
        <row r="5070">
          <cell r="C5070">
            <v>325720000130</v>
          </cell>
          <cell r="K5070">
            <v>532048</v>
          </cell>
        </row>
        <row r="5071">
          <cell r="C5071">
            <v>324200500709</v>
          </cell>
          <cell r="K5071">
            <v>498640</v>
          </cell>
        </row>
        <row r="5072">
          <cell r="C5072">
            <v>325702000215</v>
          </cell>
          <cell r="K5072">
            <v>36000</v>
          </cell>
        </row>
        <row r="5073">
          <cell r="C5073">
            <v>325703000042</v>
          </cell>
          <cell r="K5073">
            <v>778041</v>
          </cell>
        </row>
        <row r="5074">
          <cell r="C5074">
            <v>661106309080</v>
          </cell>
          <cell r="K5074">
            <v>352200</v>
          </cell>
        </row>
        <row r="5075">
          <cell r="C5075">
            <v>850000450000</v>
          </cell>
          <cell r="K5075">
            <v>1940000</v>
          </cell>
        </row>
        <row r="5076">
          <cell r="C5076">
            <v>325703000041</v>
          </cell>
          <cell r="K5076">
            <v>492595</v>
          </cell>
        </row>
        <row r="5077">
          <cell r="C5077">
            <v>325702000210</v>
          </cell>
          <cell r="K5077">
            <v>195000</v>
          </cell>
        </row>
        <row r="5078">
          <cell r="C5078" t="str">
            <v>5060S0230202</v>
          </cell>
          <cell r="K5078">
            <v>0</v>
          </cell>
        </row>
        <row r="5079">
          <cell r="C5079">
            <v>325711000395</v>
          </cell>
          <cell r="K5079">
            <v>186469</v>
          </cell>
        </row>
        <row r="5080">
          <cell r="C5080">
            <v>325705000259</v>
          </cell>
          <cell r="K5080">
            <v>541989</v>
          </cell>
        </row>
        <row r="5081">
          <cell r="C5081" t="str">
            <v>5060S0130201</v>
          </cell>
          <cell r="K5081">
            <v>0</v>
          </cell>
        </row>
        <row r="5082">
          <cell r="C5082">
            <v>325708000008</v>
          </cell>
          <cell r="K5082">
            <v>69670</v>
          </cell>
        </row>
        <row r="5083">
          <cell r="C5083">
            <v>325720000141</v>
          </cell>
          <cell r="K5083">
            <v>45530</v>
          </cell>
        </row>
        <row r="5084">
          <cell r="C5084">
            <v>703040023045</v>
          </cell>
          <cell r="K5084">
            <v>109615</v>
          </cell>
        </row>
        <row r="5085">
          <cell r="C5085">
            <v>325711000396</v>
          </cell>
          <cell r="K5085">
            <v>80800</v>
          </cell>
        </row>
        <row r="5086">
          <cell r="C5086">
            <v>120904023067</v>
          </cell>
          <cell r="K5086">
            <v>540000</v>
          </cell>
        </row>
        <row r="5087">
          <cell r="C5087">
            <v>34007300301</v>
          </cell>
          <cell r="K5087">
            <v>100658</v>
          </cell>
        </row>
        <row r="5088">
          <cell r="C5088">
            <v>271921013013</v>
          </cell>
          <cell r="K5088">
            <v>60900</v>
          </cell>
        </row>
        <row r="5089">
          <cell r="C5089" t="str">
            <v>5060B000004A</v>
          </cell>
          <cell r="K5089">
            <v>0</v>
          </cell>
        </row>
        <row r="5090">
          <cell r="C5090">
            <v>34003881200</v>
          </cell>
          <cell r="K5090">
            <v>30381</v>
          </cell>
        </row>
        <row r="5091">
          <cell r="C5091">
            <v>271921025005</v>
          </cell>
          <cell r="K5091">
            <v>15000</v>
          </cell>
        </row>
        <row r="5092">
          <cell r="C5092" t="str">
            <v>SENVSERVERSA</v>
          </cell>
          <cell r="K5092">
            <v>109620</v>
          </cell>
        </row>
        <row r="5093">
          <cell r="C5093" t="str">
            <v>S000ENVSA100</v>
          </cell>
          <cell r="K5093">
            <v>190530</v>
          </cell>
        </row>
        <row r="5094">
          <cell r="C5094">
            <v>340101040030</v>
          </cell>
          <cell r="K5094">
            <v>15240</v>
          </cell>
        </row>
        <row r="5095">
          <cell r="C5095" t="str">
            <v>S00ENVDEV100</v>
          </cell>
          <cell r="K5095">
            <v>906540</v>
          </cell>
        </row>
        <row r="5096">
          <cell r="C5096">
            <v>340101040008</v>
          </cell>
          <cell r="K5096">
            <v>11400</v>
          </cell>
        </row>
        <row r="5097">
          <cell r="C5097">
            <v>122411000359</v>
          </cell>
          <cell r="K5097">
            <v>57714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7EDFF6-F4B1-46A1-AAAD-ACE3EF8BE9F3}" name="Table2" displayName="Table2" ref="A1:E57" totalsRowShown="0">
  <autoFilter ref="A1:E57" xr:uid="{3C7EDFF6-F4B1-46A1-AAAD-ACE3EF8BE9F3}"/>
  <tableColumns count="5">
    <tableColumn id="1" xr3:uid="{0201713B-365C-4E18-8B59-C82160436B08}" name="Item" dataDxfId="32"/>
    <tableColumn id="2" xr3:uid="{08C8D759-D663-4A0A-A4FE-296410B91C47}" name="Description"/>
    <tableColumn id="5" xr3:uid="{F7BC5DF1-245D-43E0-B9F8-29C3F764A98A}" name="Quantity"/>
    <tableColumn id="8" xr3:uid="{28DE39ED-2F29-440C-953F-C1D0397D0FF7}" name="LP" dataDxfId="31">
      <calculatedColumnFormula array="1">LOOKUP(2,1/([1]VEPL_SMARTSOLUTION_DTP_INR!C$2:C$10000=A2),
         [1]VEPL_SMARTSOLUTION_DTP_INR!K$2:K$10000)</calculatedColumnFormula>
    </tableColumn>
    <tableColumn id="3" xr3:uid="{21023CAA-5F15-497D-B11E-C9394C6FFC23}" name="Qty wsie LP" dataDxfId="16">
      <calculatedColumnFormula>C2*Table2[[#This Row],[LP]]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630A7-821A-466C-B09D-37A99E41F225}" name="Table1" displayName="Table1" ref="A1:E32" totalsRowShown="0" headerRowDxfId="30" headerRowBorderDxfId="29" tableBorderDxfId="28" totalsRowBorderDxfId="27">
  <autoFilter ref="A1:E32" xr:uid="{904630A7-821A-466C-B09D-37A99E41F225}"/>
  <tableColumns count="5">
    <tableColumn id="1" xr3:uid="{4038F6B6-16E1-4211-9409-76961F84204D}" name="Item" dataDxfId="26"/>
    <tableColumn id="2" xr3:uid="{E7AE195B-405C-4829-AFD2-4BFB04B154CE}" name="Description" dataDxfId="25"/>
    <tableColumn id="5" xr3:uid="{C5D1E526-04E7-436C-AB26-908A94433498}" name="Quantity" dataDxfId="24"/>
    <tableColumn id="7" xr3:uid="{1A55579C-A765-457B-BFB4-6EDF42CE7960}" name="LP" dataDxfId="23">
      <calculatedColumnFormula array="1">LOOKUP(2,1/([1]VEPL_SMARTSOLUTION_DTP_INR!C$2:C$10000=A2),
         [1]VEPL_SMARTSOLUTION_DTP_INR!K$2:K$10000)</calculatedColumnFormula>
    </tableColumn>
    <tableColumn id="3" xr3:uid="{076D8E59-4A9E-4D67-9678-9B5DE424F89D}" name="Qty wsie LP" dataDxfId="15">
      <calculatedColumnFormula>C2*Table1[[#This Row],[LP]]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12B78-64AE-47CC-B5F7-6E1EAE944EAE}" name="Table3" displayName="Table3" ref="A1:E84" totalsRowShown="0" headerRowDxfId="22" headerRowBorderDxfId="21" tableBorderDxfId="20" totalsRowBorderDxfId="19">
  <autoFilter ref="A1:E84" xr:uid="{37E12B78-64AE-47CC-B5F7-6E1EAE944EAE}"/>
  <tableColumns count="5">
    <tableColumn id="1" xr3:uid="{81DDDFA8-5FA1-4775-959B-874DA3901688}" name="Item" dataDxfId="14"/>
    <tableColumn id="2" xr3:uid="{172E9D6C-E1E8-4513-8672-E3AF6DE2CC8A}" name="Description" dataDxfId="13"/>
    <tableColumn id="5" xr3:uid="{E7317290-3C07-49D3-ABAC-C9434807AAAC}" name="Quantity" dataDxfId="12"/>
    <tableColumn id="7" xr3:uid="{6AF05084-ECFE-4A9A-A5DD-49C06A4BD591}" name="LP" dataDxfId="11">
      <calculatedColumnFormula array="1">LOOKUP(2,1/([1]VEPL_SMARTSOLUTION_DTP_INR!C$2:C$10000=A2),
         [1]VEPL_SMARTSOLUTION_DTP_INR!K$2:K$10000)</calculatedColumnFormula>
    </tableColumn>
    <tableColumn id="3" xr3:uid="{83B4EFB7-E20D-4432-9471-E27D2E7D6DAC}" name="Qty wsie LP" dataDxfId="10">
      <calculatedColumnFormula>Table3[[#This Row],[Quantity]]*Table3[[#This Row],[LP]]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EA428-9BB4-4DEF-B2CD-F5F769716203}" name="Table4" displayName="Table4" ref="A1:E48" totalsRowShown="0">
  <autoFilter ref="A1:E48" xr:uid="{3EFEA428-9BB4-4DEF-B2CD-F5F769716203}"/>
  <tableColumns count="5">
    <tableColumn id="1" xr3:uid="{B85A7070-BFDC-4DB6-8BD7-DE2374BFE89C}" name="Item" dataDxfId="18"/>
    <tableColumn id="2" xr3:uid="{91461845-39CE-4900-9D79-2AE44CE6324D}" name="Description"/>
    <tableColumn id="3" xr3:uid="{3C1C3B1A-99F3-46DD-B896-98C7F12E9445}" name="Quantity"/>
    <tableColumn id="4" xr3:uid="{EC2A1F65-3772-451F-9567-99A93CCE9E26}" name="LP" dataDxfId="17">
      <calculatedColumnFormula array="1">LOOKUP(2,1/([1]VEPL_SMARTSOLUTION_DTP_INR!C$2:C$10000=A2),
         [1]VEPL_SMARTSOLUTION_DTP_INR!K$2:K$10000)</calculatedColumnFormula>
    </tableColumn>
    <tableColumn id="5" xr3:uid="{6C9B35FF-3E1B-40EC-A561-A060BC203357}" name="Qty wsie LP" dataDxfId="9">
      <calculatedColumnFormula>Table4[[#This Row],[Quantity]]*Table4[[#This Row],[LP]]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D5540B-6527-4578-8CBD-B9AD12B74479}" name="Table5" displayName="Table5" ref="A1:E44" totalsRowShown="0">
  <autoFilter ref="A1:E44" xr:uid="{82D5540B-6527-4578-8CBD-B9AD12B74479}"/>
  <tableColumns count="5">
    <tableColumn id="1" xr3:uid="{B28803BC-22E9-49EF-9E2D-16679C8CE541}" name="Item" dataDxfId="8"/>
    <tableColumn id="2" xr3:uid="{29B25591-F3DA-4290-AF3E-4C6F62392079}" name="Description"/>
    <tableColumn id="3" xr3:uid="{591E7218-18C9-49CA-9ECB-EA5BB11F8B62}" name="Quantity"/>
    <tableColumn id="4" xr3:uid="{1E1C9703-6CFD-4EAD-835B-1A91BFB91CC7}" name="LP" dataDxfId="7">
      <calculatedColumnFormula array="1">LOOKUP(2,1/([1]VEPL_SMARTSOLUTION_DTP_INR!C$2:C$10000=A2),
         [1]VEPL_SMARTSOLUTION_DTP_INR!K$2:K$10000)</calculatedColumnFormula>
    </tableColumn>
    <tableColumn id="5" xr3:uid="{6B6AA927-CA1F-4405-8658-207CF33681A0}" name="Qty wsie LP" dataDxfId="6">
      <calculatedColumnFormula>Table5[[#This Row],[Quantity]]*Table5[[#This Row],[LP]]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F89075-4CAF-41D6-852C-91DC5A7F6093}" name="Table6" displayName="Table6" ref="A1:E96" totalsRowShown="0">
  <autoFilter ref="A1:E96" xr:uid="{C2F89075-4CAF-41D6-852C-91DC5A7F6093}"/>
  <tableColumns count="5">
    <tableColumn id="1" xr3:uid="{145B3AD2-C254-4595-A36D-B1968B9EF2D2}" name="Item" dataDxfId="5"/>
    <tableColumn id="2" xr3:uid="{23ADD3B7-2215-430C-98C1-F66F023317A7}" name="Description"/>
    <tableColumn id="3" xr3:uid="{5BA569A4-19BE-42B0-B208-16AFFAEB9F82}" name="Quantity"/>
    <tableColumn id="4" xr3:uid="{A195BDB7-F21E-43FB-A828-DCBC71C59D96}" name="LP" dataDxfId="4">
      <calculatedColumnFormula array="1">LOOKUP(2,1/([1]VEPL_SMARTSOLUTION_DTP_INR!C$2:C$10000=A2),
         [1]VEPL_SMARTSOLUTION_DTP_INR!K$2:K$10000)</calculatedColumnFormula>
    </tableColumn>
    <tableColumn id="5" xr3:uid="{DFE74E17-5FD1-42BE-8800-CB463D49DF3E}" name="Qty wsie LP" dataDxfId="3">
      <calculatedColumnFormula>Table6[[#This Row],[Quantity]]*Table6[[#This Row],[LP]]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A2F9B6-5238-4891-A6EC-B9D522485C0F}" name="Table7" displayName="Table7" ref="A1:E91" totalsRowShown="0">
  <autoFilter ref="A1:E91" xr:uid="{0FA2F9B6-5238-4891-A6EC-B9D522485C0F}"/>
  <tableColumns count="5">
    <tableColumn id="1" xr3:uid="{DED418C9-0493-4AA5-83EF-E38B2F344D56}" name="Item" dataDxfId="2"/>
    <tableColumn id="2" xr3:uid="{44BEA712-2D92-44B4-B86C-5A5AE9AC1FAF}" name="Description"/>
    <tableColumn id="3" xr3:uid="{2315948E-8335-4D91-BF57-E7A77221FDEA}" name="Quantity"/>
    <tableColumn id="4" xr3:uid="{C53B673B-CA4B-4828-A8EA-6ECF47C2089E}" name="LP" dataDxfId="1">
      <calculatedColumnFormula array="1">LOOKUP(2,1/([1]VEPL_SMARTSOLUTION_DTP_INR!C$2:C$10000=A2),
         [1]VEPL_SMARTSOLUTION_DTP_INR!K$2:K$10000)</calculatedColumnFormula>
    </tableColumn>
    <tableColumn id="5" xr3:uid="{7D56045F-DA72-4D5C-B28E-35DB414934B6}" name="Qty wsie LP" dataDxfId="0">
      <calculatedColumnFormula>Table7[[#This Row],[Quantity]]*Table7[[#This Row],[LP]]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A2D-DF32-4DF6-9B35-7845EB47C936}">
  <sheetPr codeName="Sheet1"/>
  <dimension ref="A1:B65"/>
  <sheetViews>
    <sheetView workbookViewId="0">
      <selection activeCell="A8" sqref="A8"/>
    </sheetView>
  </sheetViews>
  <sheetFormatPr defaultRowHeight="14.4" x14ac:dyDescent="0.3"/>
  <cols>
    <col min="1" max="1" width="19.5546875" style="4" customWidth="1"/>
    <col min="2" max="2" width="69.44140625" style="5" bestFit="1" customWidth="1"/>
    <col min="3" max="16384" width="8.88671875" style="3"/>
  </cols>
  <sheetData>
    <row r="1" spans="1:2" ht="15.6" x14ac:dyDescent="0.3">
      <c r="A1" s="1" t="s">
        <v>1</v>
      </c>
      <c r="B1" s="2" t="s">
        <v>0</v>
      </c>
    </row>
    <row r="2" spans="1:2" x14ac:dyDescent="0.3">
      <c r="A2" s="7" t="s">
        <v>2</v>
      </c>
      <c r="B2" s="6" t="s">
        <v>93</v>
      </c>
    </row>
    <row r="3" spans="1:2" x14ac:dyDescent="0.3">
      <c r="A3" s="7" t="s">
        <v>3</v>
      </c>
      <c r="B3" s="6" t="s">
        <v>4</v>
      </c>
    </row>
    <row r="4" spans="1:2" x14ac:dyDescent="0.3">
      <c r="A4" s="7" t="s">
        <v>5</v>
      </c>
      <c r="B4" s="6" t="s">
        <v>6</v>
      </c>
    </row>
    <row r="5" spans="1:2" x14ac:dyDescent="0.3">
      <c r="A5" s="7" t="s">
        <v>7</v>
      </c>
      <c r="B5" s="6" t="s">
        <v>94</v>
      </c>
    </row>
    <row r="6" spans="1:2" x14ac:dyDescent="0.3">
      <c r="A6" s="7" t="s">
        <v>12</v>
      </c>
      <c r="B6" s="6" t="s">
        <v>95</v>
      </c>
    </row>
    <row r="7" spans="1:2" x14ac:dyDescent="0.3">
      <c r="A7" s="7" t="s">
        <v>8</v>
      </c>
      <c r="B7" s="6" t="s">
        <v>9</v>
      </c>
    </row>
    <row r="8" spans="1:2" x14ac:dyDescent="0.3">
      <c r="A8" s="7" t="s">
        <v>10</v>
      </c>
      <c r="B8" s="6" t="s">
        <v>11</v>
      </c>
    </row>
    <row r="9" spans="1:2" x14ac:dyDescent="0.3">
      <c r="A9" s="7" t="s">
        <v>13</v>
      </c>
      <c r="B9" s="6" t="s">
        <v>96</v>
      </c>
    </row>
    <row r="10" spans="1:2" x14ac:dyDescent="0.3">
      <c r="A10" s="7" t="s">
        <v>18</v>
      </c>
      <c r="B10" s="6" t="s">
        <v>19</v>
      </c>
    </row>
    <row r="11" spans="1:2" x14ac:dyDescent="0.3">
      <c r="A11" s="7" t="s">
        <v>14</v>
      </c>
      <c r="B11" s="6" t="s">
        <v>15</v>
      </c>
    </row>
    <row r="12" spans="1:2" x14ac:dyDescent="0.3">
      <c r="A12" s="7" t="s">
        <v>16</v>
      </c>
      <c r="B12" s="6" t="s">
        <v>17</v>
      </c>
    </row>
    <row r="13" spans="1:2" x14ac:dyDescent="0.3">
      <c r="A13" s="7" t="s">
        <v>20</v>
      </c>
      <c r="B13" s="6" t="s">
        <v>97</v>
      </c>
    </row>
    <row r="14" spans="1:2" x14ac:dyDescent="0.3">
      <c r="A14" s="7" t="s">
        <v>25</v>
      </c>
      <c r="B14" s="6" t="s">
        <v>98</v>
      </c>
    </row>
    <row r="15" spans="1:2" x14ac:dyDescent="0.3">
      <c r="A15" s="7" t="s">
        <v>21</v>
      </c>
      <c r="B15" s="6" t="s">
        <v>22</v>
      </c>
    </row>
    <row r="16" spans="1:2" x14ac:dyDescent="0.3">
      <c r="A16" s="7" t="s">
        <v>23</v>
      </c>
      <c r="B16" s="6" t="s">
        <v>24</v>
      </c>
    </row>
    <row r="17" spans="1:2" x14ac:dyDescent="0.3">
      <c r="A17" s="7" t="s">
        <v>26</v>
      </c>
      <c r="B17" s="6" t="s">
        <v>99</v>
      </c>
    </row>
    <row r="18" spans="1:2" x14ac:dyDescent="0.3">
      <c r="A18" s="7" t="s">
        <v>31</v>
      </c>
      <c r="B18" s="6" t="s">
        <v>100</v>
      </c>
    </row>
    <row r="19" spans="1:2" x14ac:dyDescent="0.3">
      <c r="A19" s="7" t="s">
        <v>27</v>
      </c>
      <c r="B19" s="6" t="s">
        <v>28</v>
      </c>
    </row>
    <row r="20" spans="1:2" x14ac:dyDescent="0.3">
      <c r="A20" s="7" t="s">
        <v>29</v>
      </c>
      <c r="B20" s="6" t="s">
        <v>30</v>
      </c>
    </row>
    <row r="21" spans="1:2" x14ac:dyDescent="0.3">
      <c r="A21" s="7" t="s">
        <v>32</v>
      </c>
      <c r="B21" s="6" t="s">
        <v>101</v>
      </c>
    </row>
    <row r="22" spans="1:2" x14ac:dyDescent="0.3">
      <c r="A22" s="7" t="s">
        <v>36</v>
      </c>
      <c r="B22" s="6" t="s">
        <v>37</v>
      </c>
    </row>
    <row r="23" spans="1:2" x14ac:dyDescent="0.3">
      <c r="A23" s="7" t="s">
        <v>33</v>
      </c>
      <c r="B23" s="6" t="s">
        <v>102</v>
      </c>
    </row>
    <row r="24" spans="1:2" x14ac:dyDescent="0.3">
      <c r="A24" s="7" t="s">
        <v>34</v>
      </c>
      <c r="B24" s="18" t="s">
        <v>35</v>
      </c>
    </row>
    <row r="25" spans="1:2" x14ac:dyDescent="0.3">
      <c r="A25" s="7" t="s">
        <v>38</v>
      </c>
      <c r="B25" s="6" t="s">
        <v>103</v>
      </c>
    </row>
    <row r="26" spans="1:2" x14ac:dyDescent="0.3">
      <c r="A26" s="7" t="s">
        <v>43</v>
      </c>
      <c r="B26" s="6" t="s">
        <v>104</v>
      </c>
    </row>
    <row r="27" spans="1:2" x14ac:dyDescent="0.3">
      <c r="A27" s="7" t="s">
        <v>39</v>
      </c>
      <c r="B27" s="6" t="s">
        <v>40</v>
      </c>
    </row>
    <row r="28" spans="1:2" x14ac:dyDescent="0.3">
      <c r="A28" s="7" t="s">
        <v>41</v>
      </c>
      <c r="B28" s="6" t="s">
        <v>42</v>
      </c>
    </row>
    <row r="29" spans="1:2" x14ac:dyDescent="0.3">
      <c r="A29" s="7" t="s">
        <v>44</v>
      </c>
      <c r="B29" s="6" t="s">
        <v>105</v>
      </c>
    </row>
    <row r="30" spans="1:2" x14ac:dyDescent="0.3">
      <c r="A30" s="7" t="s">
        <v>48</v>
      </c>
      <c r="B30" s="6" t="s">
        <v>49</v>
      </c>
    </row>
    <row r="31" spans="1:2" x14ac:dyDescent="0.3">
      <c r="A31" s="7" t="s">
        <v>45</v>
      </c>
      <c r="B31" s="6" t="s">
        <v>106</v>
      </c>
    </row>
    <row r="32" spans="1:2" x14ac:dyDescent="0.3">
      <c r="A32" s="7" t="s">
        <v>46</v>
      </c>
      <c r="B32" s="6" t="s">
        <v>47</v>
      </c>
    </row>
    <row r="33" spans="1:2" x14ac:dyDescent="0.3">
      <c r="A33" s="7" t="s">
        <v>73</v>
      </c>
      <c r="B33" s="6" t="s">
        <v>74</v>
      </c>
    </row>
    <row r="34" spans="1:2" x14ac:dyDescent="0.3">
      <c r="A34" s="7" t="s">
        <v>50</v>
      </c>
      <c r="B34" s="6" t="s">
        <v>107</v>
      </c>
    </row>
    <row r="35" spans="1:2" x14ac:dyDescent="0.3">
      <c r="A35" s="7" t="s">
        <v>55</v>
      </c>
      <c r="B35" s="6" t="s">
        <v>108</v>
      </c>
    </row>
    <row r="36" spans="1:2" x14ac:dyDescent="0.3">
      <c r="A36" s="7" t="s">
        <v>51</v>
      </c>
      <c r="B36" s="6" t="s">
        <v>52</v>
      </c>
    </row>
    <row r="37" spans="1:2" x14ac:dyDescent="0.3">
      <c r="A37" s="7" t="s">
        <v>53</v>
      </c>
      <c r="B37" s="6" t="s">
        <v>54</v>
      </c>
    </row>
    <row r="38" spans="1:2" x14ac:dyDescent="0.3">
      <c r="A38" s="7" t="s">
        <v>56</v>
      </c>
      <c r="B38" s="6" t="s">
        <v>109</v>
      </c>
    </row>
    <row r="39" spans="1:2" x14ac:dyDescent="0.3">
      <c r="A39" s="7" t="s">
        <v>61</v>
      </c>
      <c r="B39" s="6" t="s">
        <v>110</v>
      </c>
    </row>
    <row r="40" spans="1:2" x14ac:dyDescent="0.3">
      <c r="A40" s="7" t="s">
        <v>57</v>
      </c>
      <c r="B40" s="6" t="s">
        <v>58</v>
      </c>
    </row>
    <row r="41" spans="1:2" x14ac:dyDescent="0.3">
      <c r="A41" s="7" t="s">
        <v>59</v>
      </c>
      <c r="B41" s="6" t="s">
        <v>60</v>
      </c>
    </row>
    <row r="42" spans="1:2" x14ac:dyDescent="0.3">
      <c r="A42" s="7" t="s">
        <v>75</v>
      </c>
      <c r="B42" s="6" t="s">
        <v>76</v>
      </c>
    </row>
    <row r="43" spans="1:2" x14ac:dyDescent="0.3">
      <c r="A43" s="7" t="s">
        <v>62</v>
      </c>
      <c r="B43" s="6" t="s">
        <v>111</v>
      </c>
    </row>
    <row r="44" spans="1:2" x14ac:dyDescent="0.3">
      <c r="A44" s="7" t="s">
        <v>112</v>
      </c>
      <c r="B44" s="6" t="s">
        <v>113</v>
      </c>
    </row>
    <row r="45" spans="1:2" x14ac:dyDescent="0.3">
      <c r="A45" s="7" t="s">
        <v>63</v>
      </c>
      <c r="B45" s="6" t="s">
        <v>64</v>
      </c>
    </row>
    <row r="46" spans="1:2" x14ac:dyDescent="0.3">
      <c r="A46" s="7" t="s">
        <v>65</v>
      </c>
      <c r="B46" s="6" t="s">
        <v>66</v>
      </c>
    </row>
    <row r="47" spans="1:2" x14ac:dyDescent="0.3">
      <c r="A47" s="7" t="s">
        <v>82</v>
      </c>
      <c r="B47" s="6" t="s">
        <v>83</v>
      </c>
    </row>
    <row r="48" spans="1:2" x14ac:dyDescent="0.3">
      <c r="A48" s="7" t="s">
        <v>92</v>
      </c>
      <c r="B48" s="6" t="s">
        <v>89</v>
      </c>
    </row>
    <row r="49" spans="1:2" x14ac:dyDescent="0.3">
      <c r="A49" s="7" t="s">
        <v>77</v>
      </c>
      <c r="B49" s="6" t="s">
        <v>78</v>
      </c>
    </row>
    <row r="50" spans="1:2" x14ac:dyDescent="0.3">
      <c r="A50" s="7" t="s">
        <v>67</v>
      </c>
      <c r="B50" s="6" t="s">
        <v>114</v>
      </c>
    </row>
    <row r="51" spans="1:2" x14ac:dyDescent="0.3">
      <c r="A51" s="7" t="s">
        <v>72</v>
      </c>
      <c r="B51" s="6" t="s">
        <v>115</v>
      </c>
    </row>
    <row r="52" spans="1:2" x14ac:dyDescent="0.3">
      <c r="A52" s="7" t="s">
        <v>68</v>
      </c>
      <c r="B52" s="6" t="s">
        <v>69</v>
      </c>
    </row>
    <row r="53" spans="1:2" x14ac:dyDescent="0.3">
      <c r="A53" s="7" t="s">
        <v>70</v>
      </c>
      <c r="B53" s="6" t="s">
        <v>71</v>
      </c>
    </row>
    <row r="54" spans="1:2" x14ac:dyDescent="0.3">
      <c r="A54" s="7" t="s">
        <v>84</v>
      </c>
      <c r="B54" s="6" t="s">
        <v>85</v>
      </c>
    </row>
    <row r="55" spans="1:2" x14ac:dyDescent="0.3">
      <c r="A55" s="7" t="s">
        <v>90</v>
      </c>
      <c r="B55" s="6" t="s">
        <v>91</v>
      </c>
    </row>
    <row r="56" spans="1:2" x14ac:dyDescent="0.3">
      <c r="A56" s="7" t="s">
        <v>79</v>
      </c>
      <c r="B56" s="6" t="s">
        <v>116</v>
      </c>
    </row>
    <row r="57" spans="1:2" x14ac:dyDescent="0.3">
      <c r="A57" s="7" t="s">
        <v>86</v>
      </c>
      <c r="B57" s="6" t="s">
        <v>87</v>
      </c>
    </row>
    <row r="58" spans="1:2" x14ac:dyDescent="0.3">
      <c r="A58" s="7" t="s">
        <v>88</v>
      </c>
      <c r="B58" s="6" t="s">
        <v>117</v>
      </c>
    </row>
    <row r="59" spans="1:2" x14ac:dyDescent="0.3">
      <c r="A59" s="7" t="s">
        <v>80</v>
      </c>
      <c r="B59" s="6" t="s">
        <v>81</v>
      </c>
    </row>
    <row r="60" spans="1:2" x14ac:dyDescent="0.3">
      <c r="A60" s="7" t="s">
        <v>118</v>
      </c>
      <c r="B60" s="6" t="s">
        <v>119</v>
      </c>
    </row>
    <row r="61" spans="1:2" x14ac:dyDescent="0.3">
      <c r="A61" s="7" t="s">
        <v>120</v>
      </c>
      <c r="B61" s="6" t="s">
        <v>119</v>
      </c>
    </row>
    <row r="62" spans="1:2" x14ac:dyDescent="0.3">
      <c r="A62" s="7" t="s">
        <v>121</v>
      </c>
      <c r="B62" s="6" t="s">
        <v>122</v>
      </c>
    </row>
    <row r="63" spans="1:2" x14ac:dyDescent="0.3">
      <c r="A63" s="7" t="s">
        <v>123</v>
      </c>
      <c r="B63" s="6" t="s">
        <v>124</v>
      </c>
    </row>
    <row r="64" spans="1:2" x14ac:dyDescent="0.3">
      <c r="A64" s="7" t="s">
        <v>125</v>
      </c>
      <c r="B64" s="6" t="s">
        <v>126</v>
      </c>
    </row>
    <row r="65" spans="1:2" x14ac:dyDescent="0.3">
      <c r="A65" s="7" t="s">
        <v>127</v>
      </c>
      <c r="B65" s="6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6D9E-1218-49D6-9C7E-285642D58680}">
  <sheetPr codeName="Sheet2"/>
  <dimension ref="A1:E57"/>
  <sheetViews>
    <sheetView zoomScaleNormal="100" workbookViewId="0">
      <selection activeCell="E12" sqref="E12"/>
    </sheetView>
  </sheetViews>
  <sheetFormatPr defaultRowHeight="14.4" x14ac:dyDescent="0.3"/>
  <cols>
    <col min="1" max="1" width="15.6640625" style="8" bestFit="1" customWidth="1"/>
    <col min="2" max="2" width="156.5546875" bestFit="1" customWidth="1"/>
    <col min="3" max="3" width="10.21875" customWidth="1"/>
  </cols>
  <sheetData>
    <row r="1" spans="1:5" x14ac:dyDescent="0.3">
      <c r="A1" s="8" t="s">
        <v>129</v>
      </c>
      <c r="B1" t="s">
        <v>0</v>
      </c>
      <c r="C1" t="s">
        <v>130</v>
      </c>
      <c r="D1" t="s">
        <v>237</v>
      </c>
      <c r="E1" t="s">
        <v>261</v>
      </c>
    </row>
    <row r="2" spans="1:5" x14ac:dyDescent="0.3">
      <c r="A2" s="8">
        <v>850000100000</v>
      </c>
      <c r="B2" t="s">
        <v>131</v>
      </c>
      <c r="C2">
        <v>1</v>
      </c>
      <c r="D2" cm="1">
        <f t="array" ref="D2">LOOKUP(2,1/([1]VEPL_SMARTSOLUTION_DTP_INR!C$2:C$10000=A2),
         [1]VEPL_SMARTSOLUTION_DTP_INR!K$2:K$10000)</f>
        <v>583783.10710000002</v>
      </c>
      <c r="E2">
        <f>C2*Table2[[#This Row],[LP]]</f>
        <v>583783.10710000002</v>
      </c>
    </row>
    <row r="3" spans="1:5" x14ac:dyDescent="0.3">
      <c r="A3" s="8">
        <v>325721000000</v>
      </c>
      <c r="B3" t="s">
        <v>164</v>
      </c>
      <c r="C3">
        <v>1</v>
      </c>
      <c r="D3" cm="1">
        <f t="array" ref="D3">LOOKUP(2,1/([1]VEPL_SMARTSOLUTION_DTP_INR!C$2:C$10000=A3),
         [1]VEPL_SMARTSOLUTION_DTP_INR!K$2:K$10000)</f>
        <v>204053</v>
      </c>
      <c r="E3">
        <f>C3*Table2[[#This Row],[LP]]</f>
        <v>204053</v>
      </c>
    </row>
    <row r="4" spans="1:5" x14ac:dyDescent="0.3">
      <c r="A4" s="8">
        <v>325721000001</v>
      </c>
      <c r="B4" t="s">
        <v>133</v>
      </c>
      <c r="C4">
        <v>1</v>
      </c>
      <c r="D4" cm="1">
        <f t="array" ref="D4">LOOKUP(2,1/([1]VEPL_SMARTSOLUTION_DTP_INR!C$2:C$10000=A4),
         [1]VEPL_SMARTSOLUTION_DTP_INR!K$2:K$10000)</f>
        <v>140833</v>
      </c>
      <c r="E4">
        <f>C4*Table2[[#This Row],[LP]]</f>
        <v>140833</v>
      </c>
    </row>
    <row r="5" spans="1:5" x14ac:dyDescent="0.3">
      <c r="A5" s="8">
        <v>325703000017</v>
      </c>
      <c r="B5" t="s">
        <v>165</v>
      </c>
      <c r="C5">
        <v>1</v>
      </c>
      <c r="D5" cm="1">
        <f t="array" ref="D5">LOOKUP(2,1/([1]VEPL_SMARTSOLUTION_DTP_INR!C$2:C$10000=A5),
         [1]VEPL_SMARTSOLUTION_DTP_INR!K$2:K$10000)</f>
        <v>386203</v>
      </c>
      <c r="E5">
        <f>C5*Table2[[#This Row],[LP]]</f>
        <v>386203</v>
      </c>
    </row>
    <row r="6" spans="1:5" x14ac:dyDescent="0.3">
      <c r="A6" s="8">
        <v>325723000000</v>
      </c>
      <c r="B6" t="s">
        <v>166</v>
      </c>
      <c r="C6">
        <v>1</v>
      </c>
      <c r="D6" cm="1">
        <f t="array" ref="D6">LOOKUP(2,1/([1]VEPL_SMARTSOLUTION_DTP_INR!C$2:C$10000=A6),
         [1]VEPL_SMARTSOLUTION_DTP_INR!K$2:K$10000)</f>
        <v>6683.6</v>
      </c>
      <c r="E6">
        <f>C6*Table2[[#This Row],[LP]]</f>
        <v>6683.6</v>
      </c>
    </row>
    <row r="7" spans="1:5" x14ac:dyDescent="0.3">
      <c r="A7" s="8">
        <v>325705000003</v>
      </c>
      <c r="B7" t="s">
        <v>137</v>
      </c>
      <c r="C7">
        <v>1</v>
      </c>
      <c r="D7" cm="1">
        <f t="array" ref="D7">LOOKUP(2,1/([1]VEPL_SMARTSOLUTION_DTP_INR!C$2:C$10000=A7),
         [1]VEPL_SMARTSOLUTION_DTP_INR!K$2:K$10000)</f>
        <v>557840.80000000005</v>
      </c>
      <c r="E7">
        <f>C7*Table2[[#This Row],[LP]]</f>
        <v>557840.80000000005</v>
      </c>
    </row>
    <row r="8" spans="1:5" x14ac:dyDescent="0.3">
      <c r="A8" s="8">
        <v>325707000003</v>
      </c>
      <c r="B8" t="s">
        <v>139</v>
      </c>
      <c r="C8">
        <v>1</v>
      </c>
      <c r="D8" cm="1">
        <f t="array" ref="D8">LOOKUP(2,1/([1]VEPL_SMARTSOLUTION_DTP_INR!C$2:C$10000=A8),
         [1]VEPL_SMARTSOLUTION_DTP_INR!K$2:K$10000)</f>
        <v>114961</v>
      </c>
      <c r="E8">
        <f>C8*Table2[[#This Row],[LP]]</f>
        <v>114961</v>
      </c>
    </row>
    <row r="9" spans="1:5" x14ac:dyDescent="0.3">
      <c r="A9" s="8">
        <v>325707000005</v>
      </c>
      <c r="B9" t="s">
        <v>140</v>
      </c>
      <c r="C9">
        <v>1</v>
      </c>
      <c r="D9" cm="1">
        <f t="array" ref="D9">LOOKUP(2,1/([1]VEPL_SMARTSOLUTION_DTP_INR!C$2:C$10000=A9),
         [1]VEPL_SMARTSOLUTION_DTP_INR!K$2:K$10000)</f>
        <v>122061.34600000001</v>
      </c>
      <c r="E9">
        <f>C9*Table2[[#This Row],[LP]]</f>
        <v>122061.34600000001</v>
      </c>
    </row>
    <row r="10" spans="1:5" x14ac:dyDescent="0.3">
      <c r="A10" s="8">
        <v>125004000018</v>
      </c>
      <c r="B10" t="s">
        <v>141</v>
      </c>
      <c r="C10">
        <v>4</v>
      </c>
      <c r="D10" cm="1">
        <f t="array" ref="D10">LOOKUP(2,1/([1]VEPL_SMARTSOLUTION_DTP_INR!C$2:C$10000=A10),
         [1]VEPL_SMARTSOLUTION_DTP_INR!K$2:K$10000)</f>
        <v>5253.6</v>
      </c>
      <c r="E10">
        <f>C10*Table2[[#This Row],[LP]]</f>
        <v>21014.400000000001</v>
      </c>
    </row>
    <row r="11" spans="1:5" x14ac:dyDescent="0.3">
      <c r="A11" s="8">
        <v>125004000037</v>
      </c>
      <c r="B11" t="s">
        <v>142</v>
      </c>
      <c r="C11">
        <v>4</v>
      </c>
      <c r="D11" cm="1">
        <f t="array" ref="D11">LOOKUP(2,1/([1]VEPL_SMARTSOLUTION_DTP_INR!C$2:C$10000=A11),
         [1]VEPL_SMARTSOLUTION_DTP_INR!K$2:K$10000)</f>
        <v>6279</v>
      </c>
      <c r="E11">
        <f>C11*Table2[[#This Row],[LP]]</f>
        <v>25116</v>
      </c>
    </row>
    <row r="12" spans="1:5" x14ac:dyDescent="0.3">
      <c r="A12" s="8">
        <v>125300000126</v>
      </c>
      <c r="B12" t="s">
        <v>143</v>
      </c>
      <c r="C12">
        <v>4</v>
      </c>
      <c r="D12" cm="1">
        <f t="array" ref="D12">LOOKUP(2,1/([1]VEPL_SMARTSOLUTION_DTP_INR!C$2:C$10000=A12),
         [1]VEPL_SMARTSOLUTION_DTP_INR!K$2:K$10000)</f>
        <v>64767</v>
      </c>
      <c r="E12">
        <f>C12*Table2[[#This Row],[LP]]</f>
        <v>259068</v>
      </c>
    </row>
    <row r="13" spans="1:5" x14ac:dyDescent="0.3">
      <c r="A13" s="8">
        <v>492100639040</v>
      </c>
      <c r="B13" t="s">
        <v>144</v>
      </c>
      <c r="C13">
        <v>1</v>
      </c>
      <c r="D13" cm="1">
        <f t="array" ref="D13">LOOKUP(2,1/([1]VEPL_SMARTSOLUTION_DTP_INR!C$2:C$10000=A13),
         [1]VEPL_SMARTSOLUTION_DTP_INR!K$2:K$10000)</f>
        <v>42702</v>
      </c>
      <c r="E13">
        <f>C13*Table2[[#This Row],[LP]]</f>
        <v>42702</v>
      </c>
    </row>
    <row r="14" spans="1:5" x14ac:dyDescent="0.3">
      <c r="A14" s="8">
        <v>325705000033</v>
      </c>
      <c r="B14" t="s">
        <v>145</v>
      </c>
      <c r="C14">
        <v>3</v>
      </c>
      <c r="D14" cm="1">
        <f t="array" ref="D14">LOOKUP(2,1/([1]VEPL_SMARTSOLUTION_DTP_INR!C$2:C$10000=A14),
         [1]VEPL_SMARTSOLUTION_DTP_INR!K$2:K$10000)</f>
        <v>13050</v>
      </c>
      <c r="E14">
        <f>C14*Table2[[#This Row],[LP]]</f>
        <v>39150</v>
      </c>
    </row>
    <row r="15" spans="1:5" x14ac:dyDescent="0.3">
      <c r="A15" s="8">
        <v>325715000000</v>
      </c>
      <c r="B15" t="s">
        <v>146</v>
      </c>
      <c r="C15">
        <v>1</v>
      </c>
      <c r="D15" cm="1">
        <f t="array" ref="D15">LOOKUP(2,1/([1]VEPL_SMARTSOLUTION_DTP_INR!C$2:C$10000=A15),
         [1]VEPL_SMARTSOLUTION_DTP_INR!K$2:K$10000)</f>
        <v>11220</v>
      </c>
      <c r="E15">
        <f>C15*Table2[[#This Row],[LP]]</f>
        <v>11220</v>
      </c>
    </row>
    <row r="16" spans="1:5" x14ac:dyDescent="0.3">
      <c r="A16" s="8">
        <v>325715000001</v>
      </c>
      <c r="B16" t="s">
        <v>147</v>
      </c>
      <c r="C16">
        <v>1</v>
      </c>
      <c r="D16" cm="1">
        <f t="array" ref="D16">LOOKUP(2,1/([1]VEPL_SMARTSOLUTION_DTP_INR!C$2:C$10000=A16),
         [1]VEPL_SMARTSOLUTION_DTP_INR!K$2:K$10000)</f>
        <v>31640.400000000001</v>
      </c>
      <c r="E16">
        <f>C16*Table2[[#This Row],[LP]]</f>
        <v>31640.400000000001</v>
      </c>
    </row>
    <row r="17" spans="1:5" x14ac:dyDescent="0.3">
      <c r="A17" s="8">
        <v>325715000002</v>
      </c>
      <c r="B17" t="s">
        <v>148</v>
      </c>
      <c r="C17">
        <v>1</v>
      </c>
      <c r="D17" cm="1">
        <f t="array" ref="D17">LOOKUP(2,1/([1]VEPL_SMARTSOLUTION_DTP_INR!C$2:C$10000=A17),
         [1]VEPL_SMARTSOLUTION_DTP_INR!K$2:K$10000)</f>
        <v>37620</v>
      </c>
      <c r="E17">
        <f>C17*Table2[[#This Row],[LP]]</f>
        <v>37620</v>
      </c>
    </row>
    <row r="18" spans="1:5" x14ac:dyDescent="0.3">
      <c r="A18" s="8">
        <v>325715000003</v>
      </c>
      <c r="B18" t="s">
        <v>149</v>
      </c>
      <c r="C18">
        <v>1</v>
      </c>
      <c r="D18" cm="1">
        <f t="array" ref="D18">LOOKUP(2,1/([1]VEPL_SMARTSOLUTION_DTP_INR!C$2:C$10000=A18),
         [1]VEPL_SMARTSOLUTION_DTP_INR!K$2:K$10000)</f>
        <v>97608</v>
      </c>
      <c r="E18">
        <f>C18*Table2[[#This Row],[LP]]</f>
        <v>97608</v>
      </c>
    </row>
    <row r="19" spans="1:5" x14ac:dyDescent="0.3">
      <c r="A19" s="8">
        <v>170893010359</v>
      </c>
      <c r="B19" t="s">
        <v>150</v>
      </c>
      <c r="C19">
        <v>1</v>
      </c>
      <c r="D19" cm="1">
        <f t="array" ref="D19">LOOKUP(2,1/([1]VEPL_SMARTSOLUTION_DTP_INR!C$2:C$10000=A19),
         [1]VEPL_SMARTSOLUTION_DTP_INR!K$2:K$10000)</f>
        <v>240</v>
      </c>
      <c r="E19">
        <f>C19*Table2[[#This Row],[LP]]</f>
        <v>240</v>
      </c>
    </row>
    <row r="20" spans="1:5" x14ac:dyDescent="0.3">
      <c r="A20" s="8">
        <v>340101070019</v>
      </c>
      <c r="B20" t="s">
        <v>151</v>
      </c>
      <c r="C20">
        <v>1</v>
      </c>
      <c r="D20" cm="1">
        <f t="array" ref="D20">LOOKUP(2,1/([1]VEPL_SMARTSOLUTION_DTP_INR!C$2:C$10000=A20),
         [1]VEPL_SMARTSOLUTION_DTP_INR!K$2:K$10000)</f>
        <v>2562</v>
      </c>
      <c r="E20">
        <f>C20*Table2[[#This Row],[LP]]</f>
        <v>2562</v>
      </c>
    </row>
    <row r="21" spans="1:5" x14ac:dyDescent="0.3">
      <c r="A21" s="8">
        <v>325705000104</v>
      </c>
      <c r="B21" t="s">
        <v>152</v>
      </c>
      <c r="C21">
        <v>1</v>
      </c>
      <c r="D21">
        <v>0</v>
      </c>
      <c r="E21">
        <f>C21*Table2[[#This Row],[LP]]</f>
        <v>0</v>
      </c>
    </row>
    <row r="22" spans="1:5" x14ac:dyDescent="0.3">
      <c r="A22" s="8" t="s">
        <v>153</v>
      </c>
      <c r="B22" t="s">
        <v>154</v>
      </c>
      <c r="C22">
        <v>1</v>
      </c>
      <c r="D22">
        <v>0</v>
      </c>
      <c r="E22">
        <f>C22*Table2[[#This Row],[LP]]</f>
        <v>0</v>
      </c>
    </row>
    <row r="23" spans="1:5" x14ac:dyDescent="0.3">
      <c r="A23" s="8">
        <v>325724210201</v>
      </c>
      <c r="B23" t="s">
        <v>167</v>
      </c>
      <c r="C23">
        <v>1</v>
      </c>
      <c r="D23" cm="1">
        <f t="array" ref="D23">LOOKUP(2,1/([1]VEPL_SMARTSOLUTION_DTP_INR!C$2:C$10000=A23),
         [1]VEPL_SMARTSOLUTION_DTP_INR!K$2:K$10000)</f>
        <v>1581664</v>
      </c>
      <c r="E23">
        <f>C23*Table2[[#This Row],[LP]]</f>
        <v>1581664</v>
      </c>
    </row>
    <row r="24" spans="1:5" x14ac:dyDescent="0.3">
      <c r="A24" s="8">
        <v>325720000000</v>
      </c>
      <c r="B24" t="s">
        <v>132</v>
      </c>
      <c r="C24">
        <v>1</v>
      </c>
      <c r="D24" cm="1">
        <f t="array" ref="D24">LOOKUP(2,1/([1]VEPL_SMARTSOLUTION_DTP_INR!C$2:C$10000=A24),
         [1]VEPL_SMARTSOLUTION_DTP_INR!K$2:K$10000)</f>
        <v>75131.8</v>
      </c>
      <c r="E24">
        <f>C24*Table2[[#This Row],[LP]]</f>
        <v>75131.8</v>
      </c>
    </row>
    <row r="25" spans="1:5" x14ac:dyDescent="0.3">
      <c r="A25" s="8">
        <v>325705000118</v>
      </c>
      <c r="B25" t="s">
        <v>156</v>
      </c>
      <c r="C25">
        <v>1</v>
      </c>
      <c r="D25" cm="1">
        <f t="array" ref="D25">LOOKUP(2,1/([1]VEPL_SMARTSOLUTION_DTP_INR!C$2:C$10000=A25),
         [1]VEPL_SMARTSOLUTION_DTP_INR!K$2:K$10000)</f>
        <v>646775</v>
      </c>
      <c r="E25">
        <f>C25*Table2[[#This Row],[LP]]</f>
        <v>646775</v>
      </c>
    </row>
    <row r="26" spans="1:5" x14ac:dyDescent="0.3">
      <c r="A26" s="8">
        <v>325701000013</v>
      </c>
      <c r="B26" t="s">
        <v>157</v>
      </c>
      <c r="C26">
        <v>1</v>
      </c>
      <c r="D26" cm="1">
        <f t="array" ref="D26">LOOKUP(2,1/([1]VEPL_SMARTSOLUTION_DTP_INR!C$2:C$10000=A26),
         [1]VEPL_SMARTSOLUTION_DTP_INR!K$2:K$10000)</f>
        <v>84603.199999999997</v>
      </c>
      <c r="E26">
        <f>C26*Table2[[#This Row],[LP]]</f>
        <v>84603.199999999997</v>
      </c>
    </row>
    <row r="27" spans="1:5" x14ac:dyDescent="0.3">
      <c r="A27" s="8">
        <v>325720000001</v>
      </c>
      <c r="B27" t="s">
        <v>158</v>
      </c>
      <c r="C27">
        <v>1</v>
      </c>
      <c r="D27" cm="1">
        <f t="array" ref="D27">LOOKUP(2,1/([1]VEPL_SMARTSOLUTION_DTP_INR!C$2:C$10000=A27),
         [1]VEPL_SMARTSOLUTION_DTP_INR!K$2:K$10000)</f>
        <v>161020.20000000001</v>
      </c>
      <c r="E27">
        <f>C27*Table2[[#This Row],[LP]]</f>
        <v>161020.20000000001</v>
      </c>
    </row>
    <row r="28" spans="1:5" x14ac:dyDescent="0.3">
      <c r="A28" s="8">
        <v>325705000165</v>
      </c>
      <c r="B28" t="s">
        <v>159</v>
      </c>
      <c r="C28">
        <v>1</v>
      </c>
      <c r="D28" cm="1">
        <f t="array" ref="D28">LOOKUP(2,1/([1]VEPL_SMARTSOLUTION_DTP_INR!C$2:C$10000=A28),
         [1]VEPL_SMARTSOLUTION_DTP_INR!K$2:K$10000)</f>
        <v>753887.5</v>
      </c>
      <c r="E28">
        <f>C28*Table2[[#This Row],[LP]]</f>
        <v>753887.5</v>
      </c>
    </row>
    <row r="29" spans="1:5" x14ac:dyDescent="0.3">
      <c r="A29" s="8">
        <v>325705000073</v>
      </c>
      <c r="B29" t="s">
        <v>160</v>
      </c>
      <c r="C29">
        <v>1</v>
      </c>
      <c r="D29" cm="1">
        <f t="array" ref="D29">LOOKUP(2,1/([1]VEPL_SMARTSOLUTION_DTP_INR!C$2:C$10000=A29),
         [1]VEPL_SMARTSOLUTION_DTP_INR!K$2:K$10000)</f>
        <v>103510</v>
      </c>
      <c r="E29">
        <f>C29*Table2[[#This Row],[LP]]</f>
        <v>103510</v>
      </c>
    </row>
    <row r="30" spans="1:5" x14ac:dyDescent="0.3">
      <c r="A30" s="8">
        <v>325720000068</v>
      </c>
      <c r="B30" t="s">
        <v>161</v>
      </c>
      <c r="C30">
        <v>1</v>
      </c>
      <c r="D30" cm="1">
        <f t="array" ref="D30">LOOKUP(2,1/([1]VEPL_SMARTSOLUTION_DTP_INR!C$2:C$10000=A30),
         [1]VEPL_SMARTSOLUTION_DTP_INR!K$2:K$10000)</f>
        <v>103599.8</v>
      </c>
      <c r="E30">
        <f>C30*Table2[[#This Row],[LP]]</f>
        <v>103599.8</v>
      </c>
    </row>
    <row r="31" spans="1:5" x14ac:dyDescent="0.3">
      <c r="A31" s="8">
        <v>325703000022</v>
      </c>
      <c r="B31" t="s">
        <v>168</v>
      </c>
      <c r="C31">
        <v>1</v>
      </c>
      <c r="D31" cm="1">
        <f t="array" ref="D31">LOOKUP(2,1/([1]VEPL_SMARTSOLUTION_DTP_INR!C$2:C$10000=A31),
         [1]VEPL_SMARTSOLUTION_DTP_INR!K$2:K$10000)</f>
        <v>192678</v>
      </c>
      <c r="E31">
        <f>C31*Table2[[#This Row],[LP]]</f>
        <v>192678</v>
      </c>
    </row>
    <row r="32" spans="1:5" x14ac:dyDescent="0.3">
      <c r="A32" s="8">
        <v>402001000474</v>
      </c>
      <c r="B32" t="s">
        <v>169</v>
      </c>
      <c r="C32">
        <v>1</v>
      </c>
      <c r="D32" cm="1">
        <f t="array" ref="D32">LOOKUP(2,1/([1]VEPL_SMARTSOLUTION_DTP_INR!C$2:C$10000=A32),
         [1]VEPL_SMARTSOLUTION_DTP_INR!K$2:K$10000)</f>
        <v>167960</v>
      </c>
      <c r="E32">
        <f>C32*Table2[[#This Row],[LP]]</f>
        <v>167960</v>
      </c>
    </row>
    <row r="33" spans="1:5" x14ac:dyDescent="0.3">
      <c r="A33" s="8">
        <v>34000260305</v>
      </c>
      <c r="B33" t="s">
        <v>170</v>
      </c>
      <c r="C33">
        <v>1</v>
      </c>
      <c r="D33" cm="1">
        <f t="array" ref="D33">LOOKUP(2,1/([1]VEPL_SMARTSOLUTION_DTP_INR!C$2:C$10000=A33),
         [1]VEPL_SMARTSOLUTION_DTP_INR!K$2:K$10000)</f>
        <v>3982</v>
      </c>
      <c r="E33">
        <f>C33*Table2[[#This Row],[LP]]</f>
        <v>3982</v>
      </c>
    </row>
    <row r="34" spans="1:5" x14ac:dyDescent="0.3">
      <c r="A34" s="8">
        <v>271921002600</v>
      </c>
      <c r="B34" t="s">
        <v>171</v>
      </c>
      <c r="C34">
        <v>1</v>
      </c>
      <c r="D34" cm="1">
        <f t="array" ref="D34">LOOKUP(2,1/([1]VEPL_SMARTSOLUTION_DTP_INR!C$2:C$10000=A34),
         [1]VEPL_SMARTSOLUTION_DTP_INR!K$2:K$10000)</f>
        <v>1709.4</v>
      </c>
      <c r="E34">
        <f>C34*Table2[[#This Row],[LP]]</f>
        <v>1709.4</v>
      </c>
    </row>
    <row r="35" spans="1:5" x14ac:dyDescent="0.3">
      <c r="A35" s="8">
        <v>280300635110</v>
      </c>
      <c r="B35" t="s">
        <v>172</v>
      </c>
      <c r="C35">
        <v>1</v>
      </c>
      <c r="D35" cm="1">
        <f t="array" ref="D35">LOOKUP(2,1/([1]VEPL_SMARTSOLUTION_DTP_INR!C$2:C$10000=A35),
         [1]VEPL_SMARTSOLUTION_DTP_INR!K$2:K$10000)</f>
        <v>522</v>
      </c>
      <c r="E35">
        <f>C35*Table2[[#This Row],[LP]]</f>
        <v>522</v>
      </c>
    </row>
    <row r="36" spans="1:5" x14ac:dyDescent="0.3">
      <c r="A36" s="8">
        <v>84607000001</v>
      </c>
      <c r="B36" t="s">
        <v>173</v>
      </c>
      <c r="C36">
        <v>1</v>
      </c>
      <c r="D36" cm="1">
        <f t="array" ref="D36">LOOKUP(2,1/([1]VEPL_SMARTSOLUTION_DTP_INR!C$2:C$10000=A36),
         [1]VEPL_SMARTSOLUTION_DTP_INR!K$2:K$10000)</f>
        <v>94.08</v>
      </c>
      <c r="E36">
        <f>C36*Table2[[#This Row],[LP]]</f>
        <v>94.08</v>
      </c>
    </row>
    <row r="37" spans="1:5" x14ac:dyDescent="0.3">
      <c r="A37" s="8">
        <v>42200601190</v>
      </c>
      <c r="B37" t="s">
        <v>174</v>
      </c>
      <c r="C37">
        <v>1</v>
      </c>
      <c r="D37" cm="1">
        <f t="array" ref="D37">LOOKUP(2,1/([1]VEPL_SMARTSOLUTION_DTP_INR!C$2:C$10000=A37),
         [1]VEPL_SMARTSOLUTION_DTP_INR!K$2:K$10000)</f>
        <v>159</v>
      </c>
      <c r="E37">
        <f>C37*Table2[[#This Row],[LP]]</f>
        <v>159</v>
      </c>
    </row>
    <row r="38" spans="1:5" x14ac:dyDescent="0.3">
      <c r="A38" s="8">
        <v>2351786</v>
      </c>
      <c r="B38" t="s">
        <v>175</v>
      </c>
      <c r="C38">
        <v>1</v>
      </c>
      <c r="D38" cm="1">
        <f t="array" ref="D38">LOOKUP(2,1/([1]VEPL_SMARTSOLUTION_DTP_INR!C$2:C$10000=A38),
         [1]VEPL_SMARTSOLUTION_DTP_INR!K$2:K$10000)</f>
        <v>2200</v>
      </c>
      <c r="E38">
        <f>C38*Table2[[#This Row],[LP]]</f>
        <v>2200</v>
      </c>
    </row>
    <row r="39" spans="1:5" x14ac:dyDescent="0.3">
      <c r="A39" s="8">
        <v>930102358960</v>
      </c>
      <c r="B39" t="s">
        <v>176</v>
      </c>
      <c r="C39">
        <v>1</v>
      </c>
      <c r="D39" cm="1">
        <f t="array" ref="D39">LOOKUP(2,1/([1]VEPL_SMARTSOLUTION_DTP_INR!C$2:C$10000=A39),
         [1]VEPL_SMARTSOLUTION_DTP_INR!K$2:K$10000)</f>
        <v>3887</v>
      </c>
      <c r="E39">
        <f>C39*Table2[[#This Row],[LP]]</f>
        <v>3887</v>
      </c>
    </row>
    <row r="40" spans="1:5" x14ac:dyDescent="0.3">
      <c r="A40" s="8">
        <v>32402602400</v>
      </c>
      <c r="B40" t="s">
        <v>177</v>
      </c>
      <c r="C40">
        <v>1</v>
      </c>
      <c r="D40" cm="1">
        <f t="array" ref="D40">LOOKUP(2,1/([1]VEPL_SMARTSOLUTION_DTP_INR!C$2:C$10000=A40),
         [1]VEPL_SMARTSOLUTION_DTP_INR!K$2:K$10000)</f>
        <v>5400</v>
      </c>
      <c r="E40">
        <f>C40*Table2[[#This Row],[LP]]</f>
        <v>5400</v>
      </c>
    </row>
    <row r="41" spans="1:5" x14ac:dyDescent="0.3">
      <c r="A41" s="8">
        <v>271921002617</v>
      </c>
      <c r="B41" t="s">
        <v>178</v>
      </c>
      <c r="C41">
        <v>1</v>
      </c>
      <c r="D41" cm="1">
        <f t="array" ref="D41">LOOKUP(2,1/([1]VEPL_SMARTSOLUTION_DTP_INR!C$2:C$10000=A41),
         [1]VEPL_SMARTSOLUTION_DTP_INR!K$2:K$10000)</f>
        <v>2000</v>
      </c>
      <c r="E41">
        <f>C41*Table2[[#This Row],[LP]]</f>
        <v>2000</v>
      </c>
    </row>
    <row r="42" spans="1:5" x14ac:dyDescent="0.3">
      <c r="A42" s="8">
        <v>124300630001</v>
      </c>
      <c r="B42" t="s">
        <v>179</v>
      </c>
      <c r="C42">
        <v>1</v>
      </c>
      <c r="D42" cm="1">
        <f t="array" ref="D42">LOOKUP(2,1/([1]VEPL_SMARTSOLUTION_DTP_INR!C$2:C$10000=A42),
         [1]VEPL_SMARTSOLUTION_DTP_INR!K$2:K$10000)</f>
        <v>6500</v>
      </c>
      <c r="E42">
        <f>C42*Table2[[#This Row],[LP]]</f>
        <v>6500</v>
      </c>
    </row>
    <row r="43" spans="1:5" x14ac:dyDescent="0.3">
      <c r="A43" s="8">
        <v>536600103001</v>
      </c>
      <c r="B43" t="s">
        <v>180</v>
      </c>
      <c r="C43">
        <v>1</v>
      </c>
      <c r="D43" cm="1">
        <f t="array" ref="D43">LOOKUP(2,1/([1]VEPL_SMARTSOLUTION_DTP_INR!C$2:C$10000=A43),
         [1]VEPL_SMARTSOLUTION_DTP_INR!K$2:K$10000)</f>
        <v>105500</v>
      </c>
      <c r="E43">
        <f>C43*Table2[[#This Row],[LP]]</f>
        <v>105500</v>
      </c>
    </row>
    <row r="44" spans="1:5" x14ac:dyDescent="0.3">
      <c r="A44" s="8">
        <v>850000100004</v>
      </c>
      <c r="B44" t="s">
        <v>181</v>
      </c>
      <c r="C44">
        <v>1</v>
      </c>
      <c r="D44" cm="1">
        <f t="array" ref="D44">LOOKUP(2,1/([1]VEPL_SMARTSOLUTION_DTP_INR!C$2:C$10000=A44),
         [1]VEPL_SMARTSOLUTION_DTP_INR!K$2:K$10000)</f>
        <v>1079603</v>
      </c>
      <c r="E44">
        <f>C44*Table2[[#This Row],[LP]]</f>
        <v>1079603</v>
      </c>
    </row>
    <row r="45" spans="1:5" x14ac:dyDescent="0.3">
      <c r="A45" s="8">
        <v>325703000029</v>
      </c>
      <c r="B45" t="s">
        <v>182</v>
      </c>
      <c r="C45">
        <v>1</v>
      </c>
      <c r="D45" cm="1">
        <f t="array" ref="D45">LOOKUP(2,1/([1]VEPL_SMARTSOLUTION_DTP_INR!C$2:C$10000=A45),
         [1]VEPL_SMARTSOLUTION_DTP_INR!K$2:K$10000)</f>
        <v>158475</v>
      </c>
      <c r="E45">
        <f>C45*Table2[[#This Row],[LP]]</f>
        <v>158475</v>
      </c>
    </row>
    <row r="46" spans="1:5" x14ac:dyDescent="0.3">
      <c r="A46" s="8">
        <v>325703000035</v>
      </c>
      <c r="B46" t="s">
        <v>183</v>
      </c>
      <c r="C46">
        <v>1</v>
      </c>
      <c r="D46" cm="1">
        <f t="array" ref="D46">LOOKUP(2,1/([1]VEPL_SMARTSOLUTION_DTP_INR!C$2:C$10000=A46),
         [1]VEPL_SMARTSOLUTION_DTP_INR!K$2:K$10000)</f>
        <v>307150</v>
      </c>
      <c r="E46">
        <f>C46*Table2[[#This Row],[LP]]</f>
        <v>307150</v>
      </c>
    </row>
    <row r="47" spans="1:5" x14ac:dyDescent="0.3">
      <c r="A47" s="8">
        <v>125004000054</v>
      </c>
      <c r="B47" t="s">
        <v>184</v>
      </c>
      <c r="C47">
        <v>1</v>
      </c>
      <c r="D47" cm="1">
        <f t="array" ref="D47">LOOKUP(2,1/([1]VEPL_SMARTSOLUTION_DTP_INR!C$2:C$10000=A47),
         [1]VEPL_SMARTSOLUTION_DTP_INR!K$2:K$10000)</f>
        <v>9074</v>
      </c>
      <c r="E47">
        <f>C47*Table2[[#This Row],[LP]]</f>
        <v>9074</v>
      </c>
    </row>
    <row r="48" spans="1:5" x14ac:dyDescent="0.3">
      <c r="A48" s="8">
        <v>325723000050</v>
      </c>
      <c r="B48" t="s">
        <v>185</v>
      </c>
      <c r="C48">
        <v>1</v>
      </c>
      <c r="D48" cm="1">
        <f t="array" ref="D48">LOOKUP(2,1/([1]VEPL_SMARTSOLUTION_DTP_INR!C$2:C$10000=A48),
         [1]VEPL_SMARTSOLUTION_DTP_INR!K$2:K$10000)</f>
        <v>68884</v>
      </c>
      <c r="E48">
        <f>C48*Table2[[#This Row],[LP]]</f>
        <v>68884</v>
      </c>
    </row>
    <row r="49" spans="1:5" x14ac:dyDescent="0.3">
      <c r="A49" s="8">
        <v>325721000028</v>
      </c>
      <c r="B49" t="s">
        <v>186</v>
      </c>
      <c r="C49">
        <v>1</v>
      </c>
      <c r="D49" cm="1">
        <f t="array" ref="D49">LOOKUP(2,1/([1]VEPL_SMARTSOLUTION_DTP_INR!C$2:C$10000=A49),
         [1]VEPL_SMARTSOLUTION_DTP_INR!K$2:K$10000)</f>
        <v>30389</v>
      </c>
      <c r="E49">
        <f>C49*Table2[[#This Row],[LP]]</f>
        <v>30389</v>
      </c>
    </row>
    <row r="50" spans="1:5" x14ac:dyDescent="0.3">
      <c r="A50" s="8">
        <v>33010469</v>
      </c>
      <c r="B50" t="s">
        <v>187</v>
      </c>
      <c r="C50">
        <v>1</v>
      </c>
      <c r="D50" cm="1">
        <f t="array" ref="D50">LOOKUP(2,1/([1]VEPL_SMARTSOLUTION_DTP_INR!C$2:C$10000=A50),
         [1]VEPL_SMARTSOLUTION_DTP_INR!K$2:K$10000)</f>
        <v>1590</v>
      </c>
      <c r="E50">
        <f>C50*Table2[[#This Row],[LP]]</f>
        <v>1590</v>
      </c>
    </row>
    <row r="51" spans="1:5" x14ac:dyDescent="0.3">
      <c r="A51" s="8">
        <v>40992503102</v>
      </c>
      <c r="B51" t="s">
        <v>188</v>
      </c>
      <c r="C51">
        <v>1</v>
      </c>
      <c r="D51" cm="1">
        <f t="array" ref="D51">LOOKUP(2,1/([1]VEPL_SMARTSOLUTION_DTP_INR!C$2:C$10000=A51),
         [1]VEPL_SMARTSOLUTION_DTP_INR!K$2:K$10000)</f>
        <v>115</v>
      </c>
      <c r="E51">
        <f>C51*Table2[[#This Row],[LP]]</f>
        <v>115</v>
      </c>
    </row>
    <row r="52" spans="1:5" x14ac:dyDescent="0.3">
      <c r="A52" s="8">
        <v>325723000002</v>
      </c>
      <c r="B52" t="s">
        <v>136</v>
      </c>
      <c r="C52">
        <v>1</v>
      </c>
      <c r="D52" cm="1">
        <f t="array" ref="D52">LOOKUP(2,1/([1]VEPL_SMARTSOLUTION_DTP_INR!C$2:C$10000=A52),
         [1]VEPL_SMARTSOLUTION_DTP_INR!K$2:K$10000)</f>
        <v>5570.4</v>
      </c>
      <c r="E52">
        <f>C52*Table2[[#This Row],[LP]]</f>
        <v>5570.4</v>
      </c>
    </row>
    <row r="53" spans="1:5" x14ac:dyDescent="0.3">
      <c r="A53" s="8">
        <v>325701000065</v>
      </c>
      <c r="B53" t="s">
        <v>189</v>
      </c>
      <c r="C53">
        <v>1</v>
      </c>
      <c r="D53" cm="1">
        <f t="array" ref="D53">LOOKUP(2,1/([1]VEPL_SMARTSOLUTION_DTP_INR!C$2:C$10000=A53),
         [1]VEPL_SMARTSOLUTION_DTP_INR!K$2:K$10000)</f>
        <v>408500</v>
      </c>
      <c r="E53">
        <f>C53*Table2[[#This Row],[LP]]</f>
        <v>408500</v>
      </c>
    </row>
    <row r="54" spans="1:5" x14ac:dyDescent="0.3">
      <c r="A54" s="8">
        <v>402001000473</v>
      </c>
      <c r="B54" t="s">
        <v>190</v>
      </c>
      <c r="C54">
        <v>1</v>
      </c>
      <c r="D54" cm="1">
        <f t="array" ref="D54">LOOKUP(2,1/([1]VEPL_SMARTSOLUTION_DTP_INR!C$2:C$10000=A54),
         [1]VEPL_SMARTSOLUTION_DTP_INR!K$2:K$10000)</f>
        <v>134640</v>
      </c>
      <c r="E54">
        <f>C54*Table2[[#This Row],[LP]]</f>
        <v>134640</v>
      </c>
    </row>
    <row r="55" spans="1:5" x14ac:dyDescent="0.3">
      <c r="A55" s="8">
        <v>125004000061</v>
      </c>
      <c r="B55" t="s">
        <v>191</v>
      </c>
      <c r="C55">
        <v>1</v>
      </c>
      <c r="D55" cm="1">
        <f t="array" ref="D55">LOOKUP(2,1/([1]VEPL_SMARTSOLUTION_DTP_INR!C$2:C$10000=A55),
         [1]VEPL_SMARTSOLUTION_DTP_INR!K$2:K$10000)</f>
        <v>7794</v>
      </c>
      <c r="E55">
        <f>C55*Table2[[#This Row],[LP]]</f>
        <v>7794</v>
      </c>
    </row>
    <row r="56" spans="1:5" x14ac:dyDescent="0.3">
      <c r="A56" s="8">
        <v>402001000828</v>
      </c>
      <c r="B56" t="s">
        <v>192</v>
      </c>
      <c r="C56">
        <v>1</v>
      </c>
      <c r="D56" cm="1">
        <f t="array" ref="D56">LOOKUP(2,1/([1]VEPL_SMARTSOLUTION_DTP_INR!C$2:C$10000=A56),
         [1]VEPL_SMARTSOLUTION_DTP_INR!K$2:K$10000)</f>
        <v>107342.39999999999</v>
      </c>
      <c r="E56">
        <f>C56*Table2[[#This Row],[LP]]</f>
        <v>107342.39999999999</v>
      </c>
    </row>
    <row r="57" spans="1:5" x14ac:dyDescent="0.3">
      <c r="A57" s="8" t="s">
        <v>162</v>
      </c>
      <c r="B57" t="s">
        <v>163</v>
      </c>
      <c r="C57">
        <v>1</v>
      </c>
      <c r="D57">
        <v>0</v>
      </c>
      <c r="E57">
        <f>C57*Table2[[#This Row],[LP]]</f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3714-5FAC-4758-8C94-2E42789F90B9}">
  <sheetPr codeName="Sheet3"/>
  <dimension ref="A1:E32"/>
  <sheetViews>
    <sheetView zoomScaleNormal="100" workbookViewId="0">
      <selection activeCell="E2" sqref="E2"/>
    </sheetView>
  </sheetViews>
  <sheetFormatPr defaultColWidth="9.21875" defaultRowHeight="14.4" x14ac:dyDescent="0.3"/>
  <cols>
    <col min="1" max="1" width="17.44140625" style="9" bestFit="1" customWidth="1"/>
    <col min="2" max="2" width="80.88671875" style="20" customWidth="1"/>
    <col min="3" max="3" width="10.21875" style="9" customWidth="1"/>
    <col min="4" max="16384" width="9.21875" style="9"/>
  </cols>
  <sheetData>
    <row r="1" spans="1:5" x14ac:dyDescent="0.3">
      <c r="A1" s="12" t="s">
        <v>129</v>
      </c>
      <c r="B1" s="19" t="s">
        <v>0</v>
      </c>
      <c r="C1" s="14" t="s">
        <v>130</v>
      </c>
      <c r="D1" s="13" t="s">
        <v>237</v>
      </c>
      <c r="E1" s="13" t="s">
        <v>261</v>
      </c>
    </row>
    <row r="2" spans="1:5" x14ac:dyDescent="0.3">
      <c r="A2" s="10">
        <v>850000100000</v>
      </c>
      <c r="B2" s="20" t="s">
        <v>131</v>
      </c>
      <c r="C2" s="11">
        <v>1</v>
      </c>
      <c r="D2" s="13" cm="1">
        <f t="array" ref="D2">LOOKUP(2,1/([1]VEPL_SMARTSOLUTION_DTP_INR!C$2:C$10000=A2),
         [1]VEPL_SMARTSOLUTION_DTP_INR!K$2:K$10000)</f>
        <v>583783.10710000002</v>
      </c>
      <c r="E2">
        <f>C2*Table1[[#This Row],[LP]]</f>
        <v>583783.10710000002</v>
      </c>
    </row>
    <row r="3" spans="1:5" x14ac:dyDescent="0.3">
      <c r="A3" s="10">
        <v>325720000000</v>
      </c>
      <c r="B3" s="20" t="s">
        <v>132</v>
      </c>
      <c r="C3" s="11">
        <v>1</v>
      </c>
      <c r="D3" s="9" cm="1">
        <f t="array" ref="D3">LOOKUP(2,1/([1]VEPL_SMARTSOLUTION_DTP_INR!C$2:C$10000=A3),
         [1]VEPL_SMARTSOLUTION_DTP_INR!K$2:K$10000)</f>
        <v>75131.8</v>
      </c>
      <c r="E3" s="9">
        <f>C3*Table1[[#This Row],[LP]]</f>
        <v>75131.8</v>
      </c>
    </row>
    <row r="4" spans="1:5" x14ac:dyDescent="0.3">
      <c r="A4" s="10">
        <v>325721000001</v>
      </c>
      <c r="B4" s="20" t="s">
        <v>133</v>
      </c>
      <c r="C4" s="11">
        <v>1</v>
      </c>
      <c r="D4" s="9" cm="1">
        <f t="array" ref="D4">LOOKUP(2,1/([1]VEPL_SMARTSOLUTION_DTP_INR!C$2:C$10000=A4),
         [1]VEPL_SMARTSOLUTION_DTP_INR!K$2:K$10000)</f>
        <v>140833</v>
      </c>
      <c r="E4" s="9">
        <f>C4*Table1[[#This Row],[LP]]</f>
        <v>140833</v>
      </c>
    </row>
    <row r="5" spans="1:5" x14ac:dyDescent="0.3">
      <c r="A5" s="10">
        <v>325703000018</v>
      </c>
      <c r="B5" s="20" t="s">
        <v>134</v>
      </c>
      <c r="C5" s="11">
        <v>1</v>
      </c>
      <c r="D5" s="9" cm="1">
        <f t="array" ref="D5">LOOKUP(2,1/([1]VEPL_SMARTSOLUTION_DTP_INR!C$2:C$10000=A5),
         [1]VEPL_SMARTSOLUTION_DTP_INR!K$2:K$10000)</f>
        <v>194678</v>
      </c>
      <c r="E5" s="9">
        <f>C5*Table1[[#This Row],[LP]]</f>
        <v>194678</v>
      </c>
    </row>
    <row r="6" spans="1:5" x14ac:dyDescent="0.3">
      <c r="A6" s="10">
        <v>325712000004</v>
      </c>
      <c r="B6" s="20" t="s">
        <v>135</v>
      </c>
      <c r="C6" s="11">
        <v>1</v>
      </c>
      <c r="D6" s="9" cm="1">
        <f t="array" ref="D6">LOOKUP(2,1/([1]VEPL_SMARTSOLUTION_DTP_INR!C$2:C$10000=A6),
         [1]VEPL_SMARTSOLUTION_DTP_INR!K$2:K$10000)</f>
        <v>63993.599999999999</v>
      </c>
      <c r="E6" s="9">
        <f>C6*Table1[[#This Row],[LP]]</f>
        <v>63993.599999999999</v>
      </c>
    </row>
    <row r="7" spans="1:5" x14ac:dyDescent="0.3">
      <c r="A7" s="10">
        <v>325723000002</v>
      </c>
      <c r="B7" s="20" t="s">
        <v>136</v>
      </c>
      <c r="C7" s="11">
        <v>1</v>
      </c>
      <c r="D7" s="9" cm="1">
        <f t="array" ref="D7">LOOKUP(2,1/([1]VEPL_SMARTSOLUTION_DTP_INR!C$2:C$10000=A7),
         [1]VEPL_SMARTSOLUTION_DTP_INR!K$2:K$10000)</f>
        <v>5570.4</v>
      </c>
      <c r="E7" s="9">
        <f>C7*Table1[[#This Row],[LP]]</f>
        <v>5570.4</v>
      </c>
    </row>
    <row r="8" spans="1:5" x14ac:dyDescent="0.3">
      <c r="A8" s="10">
        <v>325705000003</v>
      </c>
      <c r="B8" s="20" t="s">
        <v>137</v>
      </c>
      <c r="C8" s="11">
        <v>1</v>
      </c>
      <c r="D8" s="9" cm="1">
        <f t="array" ref="D8">LOOKUP(2,1/([1]VEPL_SMARTSOLUTION_DTP_INR!C$2:C$10000=A8),
         [1]VEPL_SMARTSOLUTION_DTP_INR!K$2:K$10000)</f>
        <v>557840.80000000005</v>
      </c>
      <c r="E8" s="9">
        <f>C8*Table1[[#This Row],[LP]]</f>
        <v>557840.80000000005</v>
      </c>
    </row>
    <row r="9" spans="1:5" x14ac:dyDescent="0.3">
      <c r="A9" s="10">
        <v>325703000000</v>
      </c>
      <c r="B9" s="20" t="s">
        <v>138</v>
      </c>
      <c r="C9" s="11">
        <v>2</v>
      </c>
      <c r="D9" s="9" cm="1">
        <f t="array" ref="D9">LOOKUP(2,1/([1]VEPL_SMARTSOLUTION_DTP_INR!C$2:C$10000=A9),
         [1]VEPL_SMARTSOLUTION_DTP_INR!K$2:K$10000)</f>
        <v>15411</v>
      </c>
      <c r="E9" s="9">
        <f>C9*Table1[[#This Row],[LP]]</f>
        <v>30822</v>
      </c>
    </row>
    <row r="10" spans="1:5" ht="43.2" x14ac:dyDescent="0.3">
      <c r="A10" s="10">
        <v>325707000003</v>
      </c>
      <c r="B10" s="20" t="s">
        <v>139</v>
      </c>
      <c r="C10" s="11">
        <v>1</v>
      </c>
      <c r="D10" s="9" cm="1">
        <f t="array" ref="D10">LOOKUP(2,1/([1]VEPL_SMARTSOLUTION_DTP_INR!C$2:C$10000=A10),
         [1]VEPL_SMARTSOLUTION_DTP_INR!K$2:K$10000)</f>
        <v>114961</v>
      </c>
      <c r="E10" s="9">
        <f>C10*Table1[[#This Row],[LP]]</f>
        <v>114961</v>
      </c>
    </row>
    <row r="11" spans="1:5" ht="43.2" x14ac:dyDescent="0.3">
      <c r="A11" s="10">
        <v>325707000005</v>
      </c>
      <c r="B11" s="20" t="s">
        <v>140</v>
      </c>
      <c r="C11" s="11">
        <v>1</v>
      </c>
      <c r="D11" s="9" cm="1">
        <f t="array" ref="D11">LOOKUP(2,1/([1]VEPL_SMARTSOLUTION_DTP_INR!C$2:C$10000=A11),
         [1]VEPL_SMARTSOLUTION_DTP_INR!K$2:K$10000)</f>
        <v>122061.34600000001</v>
      </c>
      <c r="E11" s="9">
        <f>C11*Table1[[#This Row],[LP]]</f>
        <v>122061.34600000001</v>
      </c>
    </row>
    <row r="12" spans="1:5" ht="28.8" x14ac:dyDescent="0.3">
      <c r="A12" s="10">
        <v>125004000018</v>
      </c>
      <c r="B12" s="20" t="s">
        <v>141</v>
      </c>
      <c r="C12" s="11">
        <v>4</v>
      </c>
      <c r="D12" s="9" cm="1">
        <f t="array" ref="D12">LOOKUP(2,1/([1]VEPL_SMARTSOLUTION_DTP_INR!C$2:C$10000=A12),
         [1]VEPL_SMARTSOLUTION_DTP_INR!K$2:K$10000)</f>
        <v>5253.6</v>
      </c>
      <c r="E12" s="9">
        <f>C12*Table1[[#This Row],[LP]]</f>
        <v>21014.400000000001</v>
      </c>
    </row>
    <row r="13" spans="1:5" x14ac:dyDescent="0.3">
      <c r="A13" s="10">
        <v>125004000037</v>
      </c>
      <c r="B13" s="20" t="s">
        <v>142</v>
      </c>
      <c r="C13" s="11">
        <v>4</v>
      </c>
      <c r="D13" s="9" cm="1">
        <f t="array" ref="D13">LOOKUP(2,1/([1]VEPL_SMARTSOLUTION_DTP_INR!C$2:C$10000=A13),
         [1]VEPL_SMARTSOLUTION_DTP_INR!K$2:K$10000)</f>
        <v>6279</v>
      </c>
      <c r="E13" s="9">
        <f>C13*Table1[[#This Row],[LP]]</f>
        <v>25116</v>
      </c>
    </row>
    <row r="14" spans="1:5" x14ac:dyDescent="0.3">
      <c r="A14" s="10">
        <v>125300000126</v>
      </c>
      <c r="B14" s="20" t="s">
        <v>143</v>
      </c>
      <c r="C14" s="11">
        <v>4</v>
      </c>
      <c r="D14" s="9" cm="1">
        <f t="array" ref="D14">LOOKUP(2,1/([1]VEPL_SMARTSOLUTION_DTP_INR!C$2:C$10000=A14),
         [1]VEPL_SMARTSOLUTION_DTP_INR!K$2:K$10000)</f>
        <v>64767</v>
      </c>
      <c r="E14" s="9">
        <f>C14*Table1[[#This Row],[LP]]</f>
        <v>259068</v>
      </c>
    </row>
    <row r="15" spans="1:5" x14ac:dyDescent="0.3">
      <c r="A15" s="10">
        <v>492100639040</v>
      </c>
      <c r="B15" s="20" t="s">
        <v>144</v>
      </c>
      <c r="C15" s="11">
        <v>1</v>
      </c>
      <c r="D15" s="9" cm="1">
        <f t="array" ref="D15">LOOKUP(2,1/([1]VEPL_SMARTSOLUTION_DTP_INR!C$2:C$10000=A15),
         [1]VEPL_SMARTSOLUTION_DTP_INR!K$2:K$10000)</f>
        <v>42702</v>
      </c>
      <c r="E15" s="9">
        <f>C15*Table1[[#This Row],[LP]]</f>
        <v>42702</v>
      </c>
    </row>
    <row r="16" spans="1:5" x14ac:dyDescent="0.3">
      <c r="A16" s="10">
        <v>325705000033</v>
      </c>
      <c r="B16" s="20" t="s">
        <v>145</v>
      </c>
      <c r="C16" s="11">
        <v>3</v>
      </c>
      <c r="D16" s="9" cm="1">
        <f t="array" ref="D16">LOOKUP(2,1/([1]VEPL_SMARTSOLUTION_DTP_INR!C$2:C$10000=A16),
         [1]VEPL_SMARTSOLUTION_DTP_INR!K$2:K$10000)</f>
        <v>13050</v>
      </c>
      <c r="E16" s="9">
        <f>C16*Table1[[#This Row],[LP]]</f>
        <v>39150</v>
      </c>
    </row>
    <row r="17" spans="1:5" x14ac:dyDescent="0.3">
      <c r="A17" s="10">
        <v>325715000000</v>
      </c>
      <c r="B17" s="20" t="s">
        <v>146</v>
      </c>
      <c r="C17" s="11">
        <v>1</v>
      </c>
      <c r="D17" s="9" cm="1">
        <f t="array" ref="D17">LOOKUP(2,1/([1]VEPL_SMARTSOLUTION_DTP_INR!C$2:C$10000=A17),
         [1]VEPL_SMARTSOLUTION_DTP_INR!K$2:K$10000)</f>
        <v>11220</v>
      </c>
      <c r="E17" s="9">
        <f>C17*Table1[[#This Row],[LP]]</f>
        <v>11220</v>
      </c>
    </row>
    <row r="18" spans="1:5" x14ac:dyDescent="0.3">
      <c r="A18" s="10">
        <v>325715000001</v>
      </c>
      <c r="B18" s="20" t="s">
        <v>147</v>
      </c>
      <c r="C18" s="11">
        <v>1</v>
      </c>
      <c r="D18" s="9" cm="1">
        <f t="array" ref="D18">LOOKUP(2,1/([1]VEPL_SMARTSOLUTION_DTP_INR!C$2:C$10000=A18),
         [1]VEPL_SMARTSOLUTION_DTP_INR!K$2:K$10000)</f>
        <v>31640.400000000001</v>
      </c>
      <c r="E18" s="9">
        <f>C18*Table1[[#This Row],[LP]]</f>
        <v>31640.400000000001</v>
      </c>
    </row>
    <row r="19" spans="1:5" x14ac:dyDescent="0.3">
      <c r="A19" s="10">
        <v>325715000002</v>
      </c>
      <c r="B19" s="20" t="s">
        <v>148</v>
      </c>
      <c r="C19" s="11">
        <v>1</v>
      </c>
      <c r="D19" s="9" cm="1">
        <f t="array" ref="D19">LOOKUP(2,1/([1]VEPL_SMARTSOLUTION_DTP_INR!C$2:C$10000=A19),
         [1]VEPL_SMARTSOLUTION_DTP_INR!K$2:K$10000)</f>
        <v>37620</v>
      </c>
      <c r="E19" s="9">
        <f>C19*Table1[[#This Row],[LP]]</f>
        <v>37620</v>
      </c>
    </row>
    <row r="20" spans="1:5" x14ac:dyDescent="0.3">
      <c r="A20" s="10">
        <v>325715000003</v>
      </c>
      <c r="B20" s="20" t="s">
        <v>149</v>
      </c>
      <c r="C20" s="11">
        <v>1</v>
      </c>
      <c r="D20" s="9" cm="1">
        <f t="array" ref="D20">LOOKUP(2,1/([1]VEPL_SMARTSOLUTION_DTP_INR!C$2:C$10000=A20),
         [1]VEPL_SMARTSOLUTION_DTP_INR!K$2:K$10000)</f>
        <v>97608</v>
      </c>
      <c r="E20" s="9">
        <f>C20*Table1[[#This Row],[LP]]</f>
        <v>97608</v>
      </c>
    </row>
    <row r="21" spans="1:5" x14ac:dyDescent="0.3">
      <c r="A21" s="10">
        <v>170893010359</v>
      </c>
      <c r="B21" s="20" t="s">
        <v>150</v>
      </c>
      <c r="C21" s="11">
        <v>1</v>
      </c>
      <c r="D21" s="9" cm="1">
        <f t="array" ref="D21">LOOKUP(2,1/([1]VEPL_SMARTSOLUTION_DTP_INR!C$2:C$10000=A21),
         [1]VEPL_SMARTSOLUTION_DTP_INR!K$2:K$10000)</f>
        <v>240</v>
      </c>
      <c r="E21" s="9">
        <f>C21*Table1[[#This Row],[LP]]</f>
        <v>240</v>
      </c>
    </row>
    <row r="22" spans="1:5" x14ac:dyDescent="0.3">
      <c r="A22" s="10">
        <v>340101070019</v>
      </c>
      <c r="B22" s="20" t="s">
        <v>151</v>
      </c>
      <c r="C22" s="11">
        <v>1</v>
      </c>
      <c r="D22" s="9" cm="1">
        <f t="array" ref="D22">LOOKUP(2,1/([1]VEPL_SMARTSOLUTION_DTP_INR!C$2:C$10000=A22),
         [1]VEPL_SMARTSOLUTION_DTP_INR!K$2:K$10000)</f>
        <v>2562</v>
      </c>
      <c r="E22" s="9">
        <f>C22*Table1[[#This Row],[LP]]</f>
        <v>2562</v>
      </c>
    </row>
    <row r="23" spans="1:5" x14ac:dyDescent="0.3">
      <c r="A23" s="10">
        <v>325705000104</v>
      </c>
      <c r="B23" s="20" t="s">
        <v>152</v>
      </c>
      <c r="C23" s="11">
        <v>1</v>
      </c>
      <c r="D23" s="9">
        <v>0</v>
      </c>
      <c r="E23" s="9">
        <f>C23*Table1[[#This Row],[LP]]</f>
        <v>0</v>
      </c>
    </row>
    <row r="24" spans="1:5" x14ac:dyDescent="0.3">
      <c r="A24" s="10" t="s">
        <v>153</v>
      </c>
      <c r="B24" s="20" t="s">
        <v>154</v>
      </c>
      <c r="C24" s="11">
        <v>1</v>
      </c>
      <c r="D24" s="9">
        <v>0</v>
      </c>
      <c r="E24" s="9">
        <f>C24*Table1[[#This Row],[LP]]</f>
        <v>0</v>
      </c>
    </row>
    <row r="25" spans="1:5" x14ac:dyDescent="0.3">
      <c r="A25" s="10">
        <v>325724210200</v>
      </c>
      <c r="B25" s="20" t="s">
        <v>155</v>
      </c>
      <c r="C25" s="11">
        <v>1</v>
      </c>
      <c r="D25" s="9" cm="1">
        <f t="array" ref="D25">LOOKUP(2,1/([1]VEPL_SMARTSOLUTION_DTP_INR!C$2:C$10000=A25),
         [1]VEPL_SMARTSOLUTION_DTP_INR!K$2:K$10000)</f>
        <v>956107</v>
      </c>
      <c r="E25" s="9">
        <f>C25*Table1[[#This Row],[LP]]</f>
        <v>956107</v>
      </c>
    </row>
    <row r="26" spans="1:5" x14ac:dyDescent="0.3">
      <c r="A26" s="10">
        <v>325705000118</v>
      </c>
      <c r="B26" s="20" t="s">
        <v>156</v>
      </c>
      <c r="C26" s="11">
        <v>1</v>
      </c>
      <c r="D26" s="9" cm="1">
        <f t="array" ref="D26">LOOKUP(2,1/([1]VEPL_SMARTSOLUTION_DTP_INR!C$2:C$10000=A26),
         [1]VEPL_SMARTSOLUTION_DTP_INR!K$2:K$10000)</f>
        <v>646775</v>
      </c>
      <c r="E26" s="9">
        <f>C26*Table1[[#This Row],[LP]]</f>
        <v>646775</v>
      </c>
    </row>
    <row r="27" spans="1:5" ht="28.8" x14ac:dyDescent="0.3">
      <c r="A27" s="10">
        <v>325701000013</v>
      </c>
      <c r="B27" s="20" t="s">
        <v>157</v>
      </c>
      <c r="C27" s="11">
        <v>1</v>
      </c>
      <c r="D27" s="9" cm="1">
        <f t="array" ref="D27">LOOKUP(2,1/([1]VEPL_SMARTSOLUTION_DTP_INR!C$2:C$10000=A27),
         [1]VEPL_SMARTSOLUTION_DTP_INR!K$2:K$10000)</f>
        <v>84603.199999999997</v>
      </c>
      <c r="E27" s="9">
        <f>C27*Table1[[#This Row],[LP]]</f>
        <v>84603.199999999997</v>
      </c>
    </row>
    <row r="28" spans="1:5" ht="28.8" x14ac:dyDescent="0.3">
      <c r="A28" s="10">
        <v>325720000001</v>
      </c>
      <c r="B28" s="20" t="s">
        <v>158</v>
      </c>
      <c r="C28" s="11">
        <v>1</v>
      </c>
      <c r="D28" s="9" cm="1">
        <f t="array" ref="D28">LOOKUP(2,1/([1]VEPL_SMARTSOLUTION_DTP_INR!C$2:C$10000=A28),
         [1]VEPL_SMARTSOLUTION_DTP_INR!K$2:K$10000)</f>
        <v>161020.20000000001</v>
      </c>
      <c r="E28" s="9">
        <f>C28*Table1[[#This Row],[LP]]</f>
        <v>161020.20000000001</v>
      </c>
    </row>
    <row r="29" spans="1:5" ht="28.8" x14ac:dyDescent="0.3">
      <c r="A29" s="10">
        <v>325705000165</v>
      </c>
      <c r="B29" s="20" t="s">
        <v>159</v>
      </c>
      <c r="C29" s="11">
        <v>1</v>
      </c>
      <c r="D29" s="9" cm="1">
        <f t="array" ref="D29">LOOKUP(2,1/([1]VEPL_SMARTSOLUTION_DTP_INR!C$2:C$10000=A29),
         [1]VEPL_SMARTSOLUTION_DTP_INR!K$2:K$10000)</f>
        <v>753887.5</v>
      </c>
      <c r="E29" s="9">
        <f>C29*Table1[[#This Row],[LP]]</f>
        <v>753887.5</v>
      </c>
    </row>
    <row r="30" spans="1:5" x14ac:dyDescent="0.3">
      <c r="A30" s="10">
        <v>325705000073</v>
      </c>
      <c r="B30" s="20" t="s">
        <v>160</v>
      </c>
      <c r="C30" s="11">
        <v>1</v>
      </c>
      <c r="D30" s="9" cm="1">
        <f t="array" ref="D30">LOOKUP(2,1/([1]VEPL_SMARTSOLUTION_DTP_INR!C$2:C$10000=A30),
         [1]VEPL_SMARTSOLUTION_DTP_INR!K$2:K$10000)</f>
        <v>103510</v>
      </c>
      <c r="E30" s="9">
        <f>C30*Table1[[#This Row],[LP]]</f>
        <v>103510</v>
      </c>
    </row>
    <row r="31" spans="1:5" ht="28.8" x14ac:dyDescent="0.3">
      <c r="A31" s="10">
        <v>325720000068</v>
      </c>
      <c r="B31" s="20" t="s">
        <v>161</v>
      </c>
      <c r="C31" s="11">
        <v>1</v>
      </c>
      <c r="D31" s="9" cm="1">
        <f t="array" ref="D31">LOOKUP(2,1/([1]VEPL_SMARTSOLUTION_DTP_INR!C$2:C$10000=A31),
         [1]VEPL_SMARTSOLUTION_DTP_INR!K$2:K$10000)</f>
        <v>103599.8</v>
      </c>
      <c r="E31" s="9">
        <f>C31*Table1[[#This Row],[LP]]</f>
        <v>103599.8</v>
      </c>
    </row>
    <row r="32" spans="1:5" x14ac:dyDescent="0.3">
      <c r="A32" s="15" t="s">
        <v>162</v>
      </c>
      <c r="B32" s="21" t="s">
        <v>163</v>
      </c>
      <c r="C32" s="17">
        <v>1</v>
      </c>
      <c r="D32" s="16">
        <v>0</v>
      </c>
      <c r="E32" s="9">
        <f>C32*Table1[[#This Row],[LP]]</f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E752-F41D-43AD-801E-2D8B3E88FABD}">
  <sheetPr codeName="Sheet4"/>
  <dimension ref="A1:E84"/>
  <sheetViews>
    <sheetView zoomScaleNormal="100" workbookViewId="0">
      <selection activeCell="E1" sqref="E1"/>
    </sheetView>
  </sheetViews>
  <sheetFormatPr defaultRowHeight="14.4" x14ac:dyDescent="0.3"/>
  <cols>
    <col min="1" max="1" width="16.88671875" style="8" bestFit="1" customWidth="1"/>
    <col min="2" max="2" width="113.6640625" style="22" customWidth="1"/>
    <col min="3" max="3" width="10.44140625" customWidth="1"/>
  </cols>
  <sheetData>
    <row r="1" spans="1:5" x14ac:dyDescent="0.3">
      <c r="A1" s="12" t="s">
        <v>129</v>
      </c>
      <c r="B1" s="19" t="s">
        <v>0</v>
      </c>
      <c r="C1" s="13" t="s">
        <v>130</v>
      </c>
      <c r="D1" s="14" t="s">
        <v>237</v>
      </c>
      <c r="E1" s="13" t="s">
        <v>261</v>
      </c>
    </row>
    <row r="2" spans="1:5" x14ac:dyDescent="0.3">
      <c r="A2" s="24">
        <v>850000100000</v>
      </c>
      <c r="B2" s="20" t="s">
        <v>131</v>
      </c>
      <c r="C2" s="9">
        <v>2</v>
      </c>
      <c r="D2" s="9" cm="1">
        <f t="array" ref="D2">LOOKUP(2,1/([1]VEPL_SMARTSOLUTION_DTP_INR!C$2:C$10000=A2),
         [1]VEPL_SMARTSOLUTION_DTP_INR!K$2:K$10000)</f>
        <v>583783.10710000002</v>
      </c>
      <c r="E2" s="9">
        <f>Table3[[#This Row],[Quantity]]*Table3[[#This Row],[LP]]</f>
        <v>1167566.2142</v>
      </c>
    </row>
    <row r="3" spans="1:5" x14ac:dyDescent="0.3">
      <c r="A3" s="24">
        <v>325721000000</v>
      </c>
      <c r="B3" s="20" t="s">
        <v>164</v>
      </c>
      <c r="C3" s="9">
        <v>1</v>
      </c>
      <c r="D3" s="9" cm="1">
        <f t="array" ref="D3">LOOKUP(2,1/([1]VEPL_SMARTSOLUTION_DTP_INR!C$2:C$10000=A3),
         [1]VEPL_SMARTSOLUTION_DTP_INR!K$2:K$10000)</f>
        <v>204053</v>
      </c>
      <c r="E3" s="9">
        <f>Table3[[#This Row],[Quantity]]*Table3[[#This Row],[LP]]</f>
        <v>204053</v>
      </c>
    </row>
    <row r="4" spans="1:5" x14ac:dyDescent="0.3">
      <c r="A4" s="24">
        <v>325720000000</v>
      </c>
      <c r="B4" s="20" t="s">
        <v>132</v>
      </c>
      <c r="C4" s="9">
        <v>1</v>
      </c>
      <c r="D4" s="9" cm="1">
        <f t="array" ref="D4">LOOKUP(2,1/([1]VEPL_SMARTSOLUTION_DTP_INR!C$2:C$10000=A4),
         [1]VEPL_SMARTSOLUTION_DTP_INR!K$2:K$10000)</f>
        <v>75131.8</v>
      </c>
      <c r="E4" s="9">
        <f>Table3[[#This Row],[Quantity]]*Table3[[#This Row],[LP]]</f>
        <v>75131.8</v>
      </c>
    </row>
    <row r="5" spans="1:5" x14ac:dyDescent="0.3">
      <c r="A5" s="24">
        <v>325721000001</v>
      </c>
      <c r="B5" s="20" t="s">
        <v>133</v>
      </c>
      <c r="C5" s="9">
        <v>1</v>
      </c>
      <c r="D5" s="9" cm="1">
        <f t="array" ref="D5">LOOKUP(2,1/([1]VEPL_SMARTSOLUTION_DTP_INR!C$2:C$10000=A5),
         [1]VEPL_SMARTSOLUTION_DTP_INR!K$2:K$10000)</f>
        <v>140833</v>
      </c>
      <c r="E5" s="9">
        <f>Table3[[#This Row],[Quantity]]*Table3[[#This Row],[LP]]</f>
        <v>140833</v>
      </c>
    </row>
    <row r="6" spans="1:5" x14ac:dyDescent="0.3">
      <c r="A6" s="24">
        <v>325703000017</v>
      </c>
      <c r="B6" s="20" t="s">
        <v>165</v>
      </c>
      <c r="C6" s="9">
        <v>1</v>
      </c>
      <c r="D6" s="9" cm="1">
        <f t="array" ref="D6">LOOKUP(2,1/([1]VEPL_SMARTSOLUTION_DTP_INR!C$2:C$10000=A6),
         [1]VEPL_SMARTSOLUTION_DTP_INR!K$2:K$10000)</f>
        <v>386203</v>
      </c>
      <c r="E6" s="9">
        <f>Table3[[#This Row],[Quantity]]*Table3[[#This Row],[LP]]</f>
        <v>386203</v>
      </c>
    </row>
    <row r="7" spans="1:5" x14ac:dyDescent="0.3">
      <c r="A7" s="24">
        <v>325723000000</v>
      </c>
      <c r="B7" s="20" t="s">
        <v>166</v>
      </c>
      <c r="C7" s="9">
        <v>1</v>
      </c>
      <c r="D7" s="9" cm="1">
        <f t="array" ref="D7">LOOKUP(2,1/([1]VEPL_SMARTSOLUTION_DTP_INR!C$2:C$10000=A7),
         [1]VEPL_SMARTSOLUTION_DTP_INR!K$2:K$10000)</f>
        <v>6683.6</v>
      </c>
      <c r="E7" s="9">
        <f>Table3[[#This Row],[Quantity]]*Table3[[#This Row],[LP]]</f>
        <v>6683.6</v>
      </c>
    </row>
    <row r="8" spans="1:5" x14ac:dyDescent="0.3">
      <c r="A8" s="24">
        <v>681000071600</v>
      </c>
      <c r="B8" s="20" t="s">
        <v>193</v>
      </c>
      <c r="C8" s="9">
        <v>4</v>
      </c>
      <c r="D8" s="9" cm="1">
        <f t="array" ref="D8">LOOKUP(2,1/([1]VEPL_SMARTSOLUTION_DTP_INR!C$2:C$10000=A8),
         [1]VEPL_SMARTSOLUTION_DTP_INR!K$2:K$10000)</f>
        <v>34540</v>
      </c>
      <c r="E8" s="9">
        <f>Table3[[#This Row],[Quantity]]*Table3[[#This Row],[LP]]</f>
        <v>138160</v>
      </c>
    </row>
    <row r="9" spans="1:5" x14ac:dyDescent="0.3">
      <c r="A9" s="24">
        <v>325722000000</v>
      </c>
      <c r="B9" s="20" t="s">
        <v>194</v>
      </c>
      <c r="C9" s="9">
        <v>1</v>
      </c>
      <c r="D9" s="9" cm="1">
        <f t="array" ref="D9">LOOKUP(2,1/([1]VEPL_SMARTSOLUTION_DTP_INR!C$2:C$10000=A9),
         [1]VEPL_SMARTSOLUTION_DTP_INR!K$2:K$10000)</f>
        <v>233919.4</v>
      </c>
      <c r="E9" s="9">
        <f>Table3[[#This Row],[Quantity]]*Table3[[#This Row],[LP]]</f>
        <v>233919.4</v>
      </c>
    </row>
    <row r="10" spans="1:5" x14ac:dyDescent="0.3">
      <c r="A10" s="24">
        <v>325722000001</v>
      </c>
      <c r="B10" s="20" t="s">
        <v>195</v>
      </c>
      <c r="C10" s="9">
        <v>1</v>
      </c>
      <c r="D10" s="9" cm="1">
        <f t="array" ref="D10">LOOKUP(2,1/([1]VEPL_SMARTSOLUTION_DTP_INR!C$2:C$10000=A10),
         [1]VEPL_SMARTSOLUTION_DTP_INR!K$2:K$10000)</f>
        <v>334400</v>
      </c>
      <c r="E10" s="9">
        <f>Table3[[#This Row],[Quantity]]*Table3[[#This Row],[LP]]</f>
        <v>334400</v>
      </c>
    </row>
    <row r="11" spans="1:5" ht="28.8" x14ac:dyDescent="0.3">
      <c r="A11" s="24">
        <v>325707000003</v>
      </c>
      <c r="B11" s="20" t="s">
        <v>139</v>
      </c>
      <c r="C11" s="9">
        <v>1</v>
      </c>
      <c r="D11" s="9" cm="1">
        <f t="array" ref="D11">LOOKUP(2,1/([1]VEPL_SMARTSOLUTION_DTP_INR!C$2:C$10000=A11),
         [1]VEPL_SMARTSOLUTION_DTP_INR!K$2:K$10000)</f>
        <v>114961</v>
      </c>
      <c r="E11" s="9">
        <f>Table3[[#This Row],[Quantity]]*Table3[[#This Row],[LP]]</f>
        <v>114961</v>
      </c>
    </row>
    <row r="12" spans="1:5" ht="28.8" x14ac:dyDescent="0.3">
      <c r="A12" s="24">
        <v>325707000005</v>
      </c>
      <c r="B12" s="20" t="s">
        <v>140</v>
      </c>
      <c r="C12" s="9">
        <v>1</v>
      </c>
      <c r="D12" s="9" cm="1">
        <f t="array" ref="D12">LOOKUP(2,1/([1]VEPL_SMARTSOLUTION_DTP_INR!C$2:C$10000=A12),
         [1]VEPL_SMARTSOLUTION_DTP_INR!K$2:K$10000)</f>
        <v>122061.34600000001</v>
      </c>
      <c r="E12" s="9">
        <f>Table3[[#This Row],[Quantity]]*Table3[[#This Row],[LP]]</f>
        <v>122061.34600000001</v>
      </c>
    </row>
    <row r="13" spans="1:5" x14ac:dyDescent="0.3">
      <c r="A13" s="24">
        <v>125004000018</v>
      </c>
      <c r="B13" s="20" t="s">
        <v>141</v>
      </c>
      <c r="C13" s="9">
        <v>4</v>
      </c>
      <c r="D13" s="9" cm="1">
        <f t="array" ref="D13">LOOKUP(2,1/([1]VEPL_SMARTSOLUTION_DTP_INR!C$2:C$10000=A13),
         [1]VEPL_SMARTSOLUTION_DTP_INR!K$2:K$10000)</f>
        <v>5253.6</v>
      </c>
      <c r="E13" s="9">
        <f>Table3[[#This Row],[Quantity]]*Table3[[#This Row],[LP]]</f>
        <v>21014.400000000001</v>
      </c>
    </row>
    <row r="14" spans="1:5" x14ac:dyDescent="0.3">
      <c r="A14" s="24">
        <v>125004000037</v>
      </c>
      <c r="B14" s="20" t="s">
        <v>142</v>
      </c>
      <c r="C14" s="9">
        <v>4</v>
      </c>
      <c r="D14" s="9" cm="1">
        <f t="array" ref="D14">LOOKUP(2,1/([1]VEPL_SMARTSOLUTION_DTP_INR!C$2:C$10000=A14),
         [1]VEPL_SMARTSOLUTION_DTP_INR!K$2:K$10000)</f>
        <v>6279</v>
      </c>
      <c r="E14" s="9">
        <f>Table3[[#This Row],[Quantity]]*Table3[[#This Row],[LP]]</f>
        <v>25116</v>
      </c>
    </row>
    <row r="15" spans="1:5" x14ac:dyDescent="0.3">
      <c r="A15" s="24">
        <v>125300000126</v>
      </c>
      <c r="B15" s="20" t="s">
        <v>143</v>
      </c>
      <c r="C15" s="9">
        <v>4</v>
      </c>
      <c r="D15" s="9" cm="1">
        <f t="array" ref="D15">LOOKUP(2,1/([1]VEPL_SMARTSOLUTION_DTP_INR!C$2:C$10000=A15),
         [1]VEPL_SMARTSOLUTION_DTP_INR!K$2:K$10000)</f>
        <v>64767</v>
      </c>
      <c r="E15" s="9">
        <f>Table3[[#This Row],[Quantity]]*Table3[[#This Row],[LP]]</f>
        <v>259068</v>
      </c>
    </row>
    <row r="16" spans="1:5" x14ac:dyDescent="0.3">
      <c r="A16" s="24">
        <v>492100639040</v>
      </c>
      <c r="B16" s="20" t="s">
        <v>144</v>
      </c>
      <c r="C16" s="9">
        <v>1</v>
      </c>
      <c r="D16" s="9" cm="1">
        <f t="array" ref="D16">LOOKUP(2,1/([1]VEPL_SMARTSOLUTION_DTP_INR!C$2:C$10000=A16),
         [1]VEPL_SMARTSOLUTION_DTP_INR!K$2:K$10000)</f>
        <v>42702</v>
      </c>
      <c r="E16" s="9">
        <f>Table3[[#This Row],[Quantity]]*Table3[[#This Row],[LP]]</f>
        <v>42702</v>
      </c>
    </row>
    <row r="17" spans="1:5" x14ac:dyDescent="0.3">
      <c r="A17" s="24">
        <v>325705000033</v>
      </c>
      <c r="B17" s="20" t="s">
        <v>145</v>
      </c>
      <c r="C17" s="9">
        <v>3</v>
      </c>
      <c r="D17" s="9" cm="1">
        <f t="array" ref="D17">LOOKUP(2,1/([1]VEPL_SMARTSOLUTION_DTP_INR!C$2:C$10000=A17),
         [1]VEPL_SMARTSOLUTION_DTP_INR!K$2:K$10000)</f>
        <v>13050</v>
      </c>
      <c r="E17" s="9">
        <f>Table3[[#This Row],[Quantity]]*Table3[[#This Row],[LP]]</f>
        <v>39150</v>
      </c>
    </row>
    <row r="18" spans="1:5" x14ac:dyDescent="0.3">
      <c r="A18" s="24">
        <v>325715000000</v>
      </c>
      <c r="B18" s="20" t="s">
        <v>146</v>
      </c>
      <c r="C18" s="9">
        <v>1</v>
      </c>
      <c r="D18" s="9" cm="1">
        <f t="array" ref="D18">LOOKUP(2,1/([1]VEPL_SMARTSOLUTION_DTP_INR!C$2:C$10000=A18),
         [1]VEPL_SMARTSOLUTION_DTP_INR!K$2:K$10000)</f>
        <v>11220</v>
      </c>
      <c r="E18" s="9">
        <f>Table3[[#This Row],[Quantity]]*Table3[[#This Row],[LP]]</f>
        <v>11220</v>
      </c>
    </row>
    <row r="19" spans="1:5" x14ac:dyDescent="0.3">
      <c r="A19" s="24">
        <v>325715000001</v>
      </c>
      <c r="B19" s="20" t="s">
        <v>147</v>
      </c>
      <c r="C19" s="9">
        <v>1</v>
      </c>
      <c r="D19" s="9" cm="1">
        <f t="array" ref="D19">LOOKUP(2,1/([1]VEPL_SMARTSOLUTION_DTP_INR!C$2:C$10000=A19),
         [1]VEPL_SMARTSOLUTION_DTP_INR!K$2:K$10000)</f>
        <v>31640.400000000001</v>
      </c>
      <c r="E19" s="9">
        <f>Table3[[#This Row],[Quantity]]*Table3[[#This Row],[LP]]</f>
        <v>31640.400000000001</v>
      </c>
    </row>
    <row r="20" spans="1:5" x14ac:dyDescent="0.3">
      <c r="A20" s="24">
        <v>325715000002</v>
      </c>
      <c r="B20" s="20" t="s">
        <v>148</v>
      </c>
      <c r="C20" s="9">
        <v>1</v>
      </c>
      <c r="D20" s="9" cm="1">
        <f t="array" ref="D20">LOOKUP(2,1/([1]VEPL_SMARTSOLUTION_DTP_INR!C$2:C$10000=A20),
         [1]VEPL_SMARTSOLUTION_DTP_INR!K$2:K$10000)</f>
        <v>37620</v>
      </c>
      <c r="E20" s="9">
        <f>Table3[[#This Row],[Quantity]]*Table3[[#This Row],[LP]]</f>
        <v>37620</v>
      </c>
    </row>
    <row r="21" spans="1:5" x14ac:dyDescent="0.3">
      <c r="A21" s="24">
        <v>325715000003</v>
      </c>
      <c r="B21" s="20" t="s">
        <v>149</v>
      </c>
      <c r="C21" s="9">
        <v>1</v>
      </c>
      <c r="D21" s="9" cm="1">
        <f t="array" ref="D21">LOOKUP(2,1/([1]VEPL_SMARTSOLUTION_DTP_INR!C$2:C$10000=A21),
         [1]VEPL_SMARTSOLUTION_DTP_INR!K$2:K$10000)</f>
        <v>97608</v>
      </c>
      <c r="E21" s="9">
        <f>Table3[[#This Row],[Quantity]]*Table3[[#This Row],[LP]]</f>
        <v>97608</v>
      </c>
    </row>
    <row r="22" spans="1:5" x14ac:dyDescent="0.3">
      <c r="A22" s="24">
        <v>170893010359</v>
      </c>
      <c r="B22" s="20" t="s">
        <v>150</v>
      </c>
      <c r="C22" s="9">
        <v>1</v>
      </c>
      <c r="D22" s="9" cm="1">
        <f t="array" ref="D22">LOOKUP(2,1/([1]VEPL_SMARTSOLUTION_DTP_INR!C$2:C$10000=A22),
         [1]VEPL_SMARTSOLUTION_DTP_INR!K$2:K$10000)</f>
        <v>240</v>
      </c>
      <c r="E22" s="9">
        <f>Table3[[#This Row],[Quantity]]*Table3[[#This Row],[LP]]</f>
        <v>240</v>
      </c>
    </row>
    <row r="23" spans="1:5" x14ac:dyDescent="0.3">
      <c r="A23" s="24">
        <v>340101070019</v>
      </c>
      <c r="B23" s="20" t="s">
        <v>151</v>
      </c>
      <c r="C23" s="9">
        <v>1</v>
      </c>
      <c r="D23" s="9" cm="1">
        <f t="array" ref="D23">LOOKUP(2,1/([1]VEPL_SMARTSOLUTION_DTP_INR!C$2:C$10000=A23),
         [1]VEPL_SMARTSOLUTION_DTP_INR!K$2:K$10000)</f>
        <v>2562</v>
      </c>
      <c r="E23" s="9">
        <f>Table3[[#This Row],[Quantity]]*Table3[[#This Row],[LP]]</f>
        <v>2562</v>
      </c>
    </row>
    <row r="24" spans="1:5" x14ac:dyDescent="0.3">
      <c r="A24" s="24">
        <v>325705000104</v>
      </c>
      <c r="B24" s="20" t="s">
        <v>152</v>
      </c>
      <c r="C24" s="9">
        <v>1</v>
      </c>
      <c r="D24" s="9">
        <v>0</v>
      </c>
      <c r="E24" s="9">
        <f>Table3[[#This Row],[Quantity]]*Table3[[#This Row],[LP]]</f>
        <v>0</v>
      </c>
    </row>
    <row r="25" spans="1:5" x14ac:dyDescent="0.3">
      <c r="A25" s="24">
        <v>325705000003</v>
      </c>
      <c r="B25" s="20" t="s">
        <v>137</v>
      </c>
      <c r="C25" s="9">
        <v>1</v>
      </c>
      <c r="D25" s="9" cm="1">
        <f t="array" ref="D25">LOOKUP(2,1/([1]VEPL_SMARTSOLUTION_DTP_INR!C$2:C$10000=A25),
         [1]VEPL_SMARTSOLUTION_DTP_INR!K$2:K$10000)</f>
        <v>557840.80000000005</v>
      </c>
      <c r="E25" s="9">
        <f>Table3[[#This Row],[Quantity]]*Table3[[#This Row],[LP]]</f>
        <v>557840.80000000005</v>
      </c>
    </row>
    <row r="26" spans="1:5" x14ac:dyDescent="0.3">
      <c r="A26" s="24">
        <v>325724210202</v>
      </c>
      <c r="B26" s="20" t="s">
        <v>196</v>
      </c>
      <c r="C26" s="9">
        <v>1</v>
      </c>
      <c r="D26" s="9" cm="1">
        <f t="array" ref="D26">LOOKUP(2,1/([1]VEPL_SMARTSOLUTION_DTP_INR!C$2:C$10000=A26),
         [1]VEPL_SMARTSOLUTION_DTP_INR!K$2:K$10000)</f>
        <v>1804486.33</v>
      </c>
      <c r="E26" s="9">
        <f>Table3[[#This Row],[Quantity]]*Table3[[#This Row],[LP]]</f>
        <v>1804486.33</v>
      </c>
    </row>
    <row r="27" spans="1:5" x14ac:dyDescent="0.3">
      <c r="A27" s="24">
        <v>325703000021</v>
      </c>
      <c r="B27" s="20" t="s">
        <v>197</v>
      </c>
      <c r="C27" s="9">
        <v>1</v>
      </c>
      <c r="D27" s="9" cm="1">
        <f t="array" ref="D27">LOOKUP(2,1/([1]VEPL_SMARTSOLUTION_DTP_INR!C$2:C$10000=A27),
         [1]VEPL_SMARTSOLUTION_DTP_INR!K$2:K$10000)</f>
        <v>164078</v>
      </c>
      <c r="E27" s="9">
        <f>Table3[[#This Row],[Quantity]]*Table3[[#This Row],[LP]]</f>
        <v>164078</v>
      </c>
    </row>
    <row r="28" spans="1:5" x14ac:dyDescent="0.3">
      <c r="A28" s="24">
        <v>325722000015</v>
      </c>
      <c r="B28" s="20" t="s">
        <v>198</v>
      </c>
      <c r="C28" s="9">
        <v>1</v>
      </c>
      <c r="D28" s="9" cm="1">
        <f t="array" ref="D28">LOOKUP(2,1/([1]VEPL_SMARTSOLUTION_DTP_INR!C$2:C$10000=A28),
         [1]VEPL_SMARTSOLUTION_DTP_INR!K$2:K$10000)</f>
        <v>128249</v>
      </c>
      <c r="E28" s="9">
        <f>Table3[[#This Row],[Quantity]]*Table3[[#This Row],[LP]]</f>
        <v>128249</v>
      </c>
    </row>
    <row r="29" spans="1:5" x14ac:dyDescent="0.3">
      <c r="A29" s="24" t="s">
        <v>153</v>
      </c>
      <c r="B29" s="20" t="s">
        <v>154</v>
      </c>
      <c r="C29" s="9">
        <v>1</v>
      </c>
      <c r="D29" s="9">
        <v>0</v>
      </c>
      <c r="E29" s="9">
        <f>Table3[[#This Row],[Quantity]]*Table3[[#This Row],[LP]]</f>
        <v>0</v>
      </c>
    </row>
    <row r="30" spans="1:5" x14ac:dyDescent="0.3">
      <c r="A30" s="24">
        <v>325705000118</v>
      </c>
      <c r="B30" s="20" t="s">
        <v>156</v>
      </c>
      <c r="C30" s="9">
        <v>1</v>
      </c>
      <c r="D30" s="9" cm="1">
        <f t="array" ref="D30">LOOKUP(2,1/([1]VEPL_SMARTSOLUTION_DTP_INR!C$2:C$10000=A30),
         [1]VEPL_SMARTSOLUTION_DTP_INR!K$2:K$10000)</f>
        <v>646775</v>
      </c>
      <c r="E30" s="9">
        <f>Table3[[#This Row],[Quantity]]*Table3[[#This Row],[LP]]</f>
        <v>646775</v>
      </c>
    </row>
    <row r="31" spans="1:5" x14ac:dyDescent="0.3">
      <c r="A31" s="24">
        <v>325701000013</v>
      </c>
      <c r="B31" s="20" t="s">
        <v>157</v>
      </c>
      <c r="C31" s="9">
        <v>1</v>
      </c>
      <c r="D31" s="9" cm="1">
        <f t="array" ref="D31">LOOKUP(2,1/([1]VEPL_SMARTSOLUTION_DTP_INR!C$2:C$10000=A31),
         [1]VEPL_SMARTSOLUTION_DTP_INR!K$2:K$10000)</f>
        <v>84603.199999999997</v>
      </c>
      <c r="E31" s="9">
        <f>Table3[[#This Row],[Quantity]]*Table3[[#This Row],[LP]]</f>
        <v>84603.199999999997</v>
      </c>
    </row>
    <row r="32" spans="1:5" ht="28.8" x14ac:dyDescent="0.3">
      <c r="A32" s="24">
        <v>325720000001</v>
      </c>
      <c r="B32" s="20" t="s">
        <v>158</v>
      </c>
      <c r="C32" s="9">
        <v>1</v>
      </c>
      <c r="D32" s="9" cm="1">
        <f t="array" ref="D32">LOOKUP(2,1/([1]VEPL_SMARTSOLUTION_DTP_INR!C$2:C$10000=A32),
         [1]VEPL_SMARTSOLUTION_DTP_INR!K$2:K$10000)</f>
        <v>161020.20000000001</v>
      </c>
      <c r="E32" s="9">
        <f>Table3[[#This Row],[Quantity]]*Table3[[#This Row],[LP]]</f>
        <v>161020.20000000001</v>
      </c>
    </row>
    <row r="33" spans="1:5" x14ac:dyDescent="0.3">
      <c r="A33" s="24">
        <v>325705000165</v>
      </c>
      <c r="B33" s="20" t="s">
        <v>159</v>
      </c>
      <c r="C33" s="9">
        <v>1</v>
      </c>
      <c r="D33" s="9" cm="1">
        <f t="array" ref="D33">LOOKUP(2,1/([1]VEPL_SMARTSOLUTION_DTP_INR!C$2:C$10000=A33),
         [1]VEPL_SMARTSOLUTION_DTP_INR!K$2:K$10000)</f>
        <v>753887.5</v>
      </c>
      <c r="E33" s="9">
        <f>Table3[[#This Row],[Quantity]]*Table3[[#This Row],[LP]]</f>
        <v>753887.5</v>
      </c>
    </row>
    <row r="34" spans="1:5" x14ac:dyDescent="0.3">
      <c r="A34" s="24">
        <v>325705000073</v>
      </c>
      <c r="B34" s="20" t="s">
        <v>160</v>
      </c>
      <c r="C34" s="9">
        <v>1</v>
      </c>
      <c r="D34" s="9" cm="1">
        <f t="array" ref="D34">LOOKUP(2,1/([1]VEPL_SMARTSOLUTION_DTP_INR!C$2:C$10000=A34),
         [1]VEPL_SMARTSOLUTION_DTP_INR!K$2:K$10000)</f>
        <v>103510</v>
      </c>
      <c r="E34" s="9">
        <f>Table3[[#This Row],[Quantity]]*Table3[[#This Row],[LP]]</f>
        <v>103510</v>
      </c>
    </row>
    <row r="35" spans="1:5" x14ac:dyDescent="0.3">
      <c r="A35" s="24">
        <v>325720000068</v>
      </c>
      <c r="B35" s="20" t="s">
        <v>161</v>
      </c>
      <c r="C35" s="9">
        <v>1</v>
      </c>
      <c r="D35" s="9" cm="1">
        <f t="array" ref="D35">LOOKUP(2,1/([1]VEPL_SMARTSOLUTION_DTP_INR!C$2:C$10000=A35),
         [1]VEPL_SMARTSOLUTION_DTP_INR!K$2:K$10000)</f>
        <v>103599.8</v>
      </c>
      <c r="E35" s="9">
        <f>Table3[[#This Row],[Quantity]]*Table3[[#This Row],[LP]]</f>
        <v>103599.8</v>
      </c>
    </row>
    <row r="36" spans="1:5" x14ac:dyDescent="0.3">
      <c r="A36" s="24">
        <v>850000100004</v>
      </c>
      <c r="B36" s="20" t="s">
        <v>181</v>
      </c>
      <c r="C36" s="9">
        <v>1</v>
      </c>
      <c r="D36" s="9" cm="1">
        <f t="array" ref="D36">LOOKUP(2,1/([1]VEPL_SMARTSOLUTION_DTP_INR!C$2:C$10000=A36),
         [1]VEPL_SMARTSOLUTION_DTP_INR!K$2:K$10000)</f>
        <v>1079603</v>
      </c>
      <c r="E36" s="9">
        <f>Table3[[#This Row],[Quantity]]*Table3[[#This Row],[LP]]</f>
        <v>1079603</v>
      </c>
    </row>
    <row r="37" spans="1:5" ht="28.8" x14ac:dyDescent="0.3">
      <c r="A37" s="24">
        <v>325707000087</v>
      </c>
      <c r="B37" s="20" t="s">
        <v>199</v>
      </c>
      <c r="C37" s="9">
        <v>1</v>
      </c>
      <c r="D37" s="9" cm="1">
        <f t="array" ref="D37">LOOKUP(2,1/([1]VEPL_SMARTSOLUTION_DTP_INR!C$2:C$10000=A37),
         [1]VEPL_SMARTSOLUTION_DTP_INR!K$2:K$10000)</f>
        <v>136228</v>
      </c>
      <c r="E37" s="9">
        <f>Table3[[#This Row],[Quantity]]*Table3[[#This Row],[LP]]</f>
        <v>136228</v>
      </c>
    </row>
    <row r="38" spans="1:5" ht="28.8" x14ac:dyDescent="0.3">
      <c r="A38" s="24">
        <v>325707000088</v>
      </c>
      <c r="B38" s="20" t="s">
        <v>200</v>
      </c>
      <c r="C38" s="9">
        <v>1</v>
      </c>
      <c r="D38" s="9" cm="1">
        <f t="array" ref="D38">LOOKUP(2,1/([1]VEPL_SMARTSOLUTION_DTP_INR!C$2:C$10000=A38),
         [1]VEPL_SMARTSOLUTION_DTP_INR!K$2:K$10000)</f>
        <v>99827</v>
      </c>
      <c r="E38" s="9">
        <f>Table3[[#This Row],[Quantity]]*Table3[[#This Row],[LP]]</f>
        <v>99827</v>
      </c>
    </row>
    <row r="39" spans="1:5" x14ac:dyDescent="0.3">
      <c r="A39" s="24">
        <v>325712000027</v>
      </c>
      <c r="B39" s="20" t="s">
        <v>201</v>
      </c>
      <c r="C39" s="9">
        <v>1</v>
      </c>
      <c r="D39" s="9" cm="1">
        <f t="array" ref="D39">LOOKUP(2,1/([1]VEPL_SMARTSOLUTION_DTP_INR!C$2:C$10000=A39),
         [1]VEPL_SMARTSOLUTION_DTP_INR!K$2:K$10000)</f>
        <v>77994</v>
      </c>
      <c r="E39" s="9">
        <f>Table3[[#This Row],[Quantity]]*Table3[[#This Row],[LP]]</f>
        <v>77994</v>
      </c>
    </row>
    <row r="40" spans="1:5" x14ac:dyDescent="0.3">
      <c r="A40" s="24">
        <v>325707000017</v>
      </c>
      <c r="B40" s="20" t="s">
        <v>202</v>
      </c>
      <c r="C40" s="9">
        <v>1</v>
      </c>
      <c r="D40" s="9" cm="1">
        <f t="array" ref="D40">LOOKUP(2,1/([1]VEPL_SMARTSOLUTION_DTP_INR!C$2:C$10000=A40),
         [1]VEPL_SMARTSOLUTION_DTP_INR!K$2:K$10000)</f>
        <v>10865.8</v>
      </c>
      <c r="E40" s="9">
        <f>Table3[[#This Row],[Quantity]]*Table3[[#This Row],[LP]]</f>
        <v>10865.8</v>
      </c>
    </row>
    <row r="41" spans="1:5" x14ac:dyDescent="0.3">
      <c r="A41" s="24">
        <v>325712000008</v>
      </c>
      <c r="B41" s="20" t="s">
        <v>203</v>
      </c>
      <c r="C41" s="9">
        <v>1</v>
      </c>
      <c r="D41" s="9" cm="1">
        <f t="array" ref="D41">LOOKUP(2,1/([1]VEPL_SMARTSOLUTION_DTP_INR!C$2:C$10000=A41),
         [1]VEPL_SMARTSOLUTION_DTP_INR!K$2:K$10000)</f>
        <v>7418.4</v>
      </c>
      <c r="E41" s="9">
        <f>Table3[[#This Row],[Quantity]]*Table3[[#This Row],[LP]]</f>
        <v>7418.4</v>
      </c>
    </row>
    <row r="42" spans="1:5" ht="28.8" x14ac:dyDescent="0.3">
      <c r="A42" s="24">
        <v>325707000085</v>
      </c>
      <c r="B42" s="20" t="s">
        <v>204</v>
      </c>
      <c r="C42" s="9">
        <v>1</v>
      </c>
      <c r="D42" s="9" cm="1">
        <f t="array" ref="D42">LOOKUP(2,1/([1]VEPL_SMARTSOLUTION_DTP_INR!C$2:C$10000=A42),
         [1]VEPL_SMARTSOLUTION_DTP_INR!K$2:K$10000)</f>
        <v>135317</v>
      </c>
      <c r="E42" s="9">
        <f>Table3[[#This Row],[Quantity]]*Table3[[#This Row],[LP]]</f>
        <v>135317</v>
      </c>
    </row>
    <row r="43" spans="1:5" ht="28.8" x14ac:dyDescent="0.3">
      <c r="A43" s="24">
        <v>325707000086</v>
      </c>
      <c r="B43" s="20" t="s">
        <v>205</v>
      </c>
      <c r="C43" s="9">
        <v>1</v>
      </c>
      <c r="D43" s="9" cm="1">
        <f t="array" ref="D43">LOOKUP(2,1/([1]VEPL_SMARTSOLUTION_DTP_INR!C$2:C$10000=A43),
         [1]VEPL_SMARTSOLUTION_DTP_INR!K$2:K$10000)</f>
        <v>156941</v>
      </c>
      <c r="E43" s="9">
        <f>Table3[[#This Row],[Quantity]]*Table3[[#This Row],[LP]]</f>
        <v>156941</v>
      </c>
    </row>
    <row r="44" spans="1:5" x14ac:dyDescent="0.3">
      <c r="A44" s="24">
        <v>325707000018</v>
      </c>
      <c r="B44" s="20" t="s">
        <v>206</v>
      </c>
      <c r="C44" s="9">
        <v>1</v>
      </c>
      <c r="D44" s="9" cm="1">
        <f t="array" ref="D44">LOOKUP(2,1/([1]VEPL_SMARTSOLUTION_DTP_INR!C$2:C$10000=A44),
         [1]VEPL_SMARTSOLUTION_DTP_INR!K$2:K$10000)</f>
        <v>10692</v>
      </c>
      <c r="E44" s="9">
        <f>Table3[[#This Row],[Quantity]]*Table3[[#This Row],[LP]]</f>
        <v>10692</v>
      </c>
    </row>
    <row r="45" spans="1:5" x14ac:dyDescent="0.3">
      <c r="A45" s="24">
        <v>325706000076</v>
      </c>
      <c r="B45" s="20" t="s">
        <v>207</v>
      </c>
      <c r="C45" s="9">
        <v>1</v>
      </c>
      <c r="D45" s="9" cm="1">
        <f t="array" ref="D45">LOOKUP(2,1/([1]VEPL_SMARTSOLUTION_DTP_INR!C$2:C$10000=A45),
         [1]VEPL_SMARTSOLUTION_DTP_INR!K$2:K$10000)</f>
        <v>11000</v>
      </c>
      <c r="E45" s="9">
        <f>Table3[[#This Row],[Quantity]]*Table3[[#This Row],[LP]]</f>
        <v>11000</v>
      </c>
    </row>
    <row r="46" spans="1:5" ht="28.8" x14ac:dyDescent="0.3">
      <c r="A46" s="24">
        <v>325702000043</v>
      </c>
      <c r="B46" s="20" t="s">
        <v>208</v>
      </c>
      <c r="C46" s="9">
        <v>1</v>
      </c>
      <c r="D46" s="9" cm="1">
        <f t="array" ref="D46">LOOKUP(2,1/([1]VEPL_SMARTSOLUTION_DTP_INR!C$2:C$10000=A46),
         [1]VEPL_SMARTSOLUTION_DTP_INR!K$2:K$10000)</f>
        <v>6141</v>
      </c>
      <c r="E46" s="9">
        <f>Table3[[#This Row],[Quantity]]*Table3[[#This Row],[LP]]</f>
        <v>6141</v>
      </c>
    </row>
    <row r="47" spans="1:5" x14ac:dyDescent="0.3">
      <c r="A47" s="24">
        <v>325715000033</v>
      </c>
      <c r="B47" s="20" t="s">
        <v>209</v>
      </c>
      <c r="C47" s="9">
        <v>1</v>
      </c>
      <c r="D47" s="9" cm="1">
        <f t="array" ref="D47">LOOKUP(2,1/([1]VEPL_SMARTSOLUTION_DTP_INR!C$2:C$10000=A47),
         [1]VEPL_SMARTSOLUTION_DTP_INR!K$2:K$10000)</f>
        <v>78057</v>
      </c>
      <c r="E47" s="9">
        <f>Table3[[#This Row],[Quantity]]*Table3[[#This Row],[LP]]</f>
        <v>78057</v>
      </c>
    </row>
    <row r="48" spans="1:5" x14ac:dyDescent="0.3">
      <c r="A48" s="24">
        <v>200411300049</v>
      </c>
      <c r="B48" s="20" t="s">
        <v>210</v>
      </c>
      <c r="C48" s="9">
        <v>1</v>
      </c>
      <c r="D48" s="9" cm="1">
        <f t="array" ref="D48">LOOKUP(2,1/([1]VEPL_SMARTSOLUTION_DTP_INR!C$2:C$10000=A48),
         [1]VEPL_SMARTSOLUTION_DTP_INR!K$2:K$10000)</f>
        <v>14300</v>
      </c>
      <c r="E48" s="9">
        <f>Table3[[#This Row],[Quantity]]*Table3[[#This Row],[LP]]</f>
        <v>14300</v>
      </c>
    </row>
    <row r="49" spans="1:5" x14ac:dyDescent="0.3">
      <c r="A49" s="24">
        <v>200402043000</v>
      </c>
      <c r="B49" s="20" t="s">
        <v>211</v>
      </c>
      <c r="C49" s="9">
        <v>1</v>
      </c>
      <c r="D49" s="9" cm="1">
        <f t="array" ref="D49">LOOKUP(2,1/([1]VEPL_SMARTSOLUTION_DTP_INR!C$2:C$10000=A49),
         [1]VEPL_SMARTSOLUTION_DTP_INR!K$2:K$10000)</f>
        <v>23876.82</v>
      </c>
      <c r="E49" s="9">
        <f>Table3[[#This Row],[Quantity]]*Table3[[#This Row],[LP]]</f>
        <v>23876.82</v>
      </c>
    </row>
    <row r="50" spans="1:5" x14ac:dyDescent="0.3">
      <c r="A50" s="24">
        <v>325706000049</v>
      </c>
      <c r="B50" s="20" t="s">
        <v>212</v>
      </c>
      <c r="C50" s="9">
        <v>1</v>
      </c>
      <c r="D50" s="9" cm="1">
        <f t="array" ref="D50">LOOKUP(2,1/([1]VEPL_SMARTSOLUTION_DTP_INR!C$2:C$10000=A50),
         [1]VEPL_SMARTSOLUTION_DTP_INR!K$2:K$10000)</f>
        <v>23622</v>
      </c>
      <c r="E50" s="9">
        <f>Table3[[#This Row],[Quantity]]*Table3[[#This Row],[LP]]</f>
        <v>23622</v>
      </c>
    </row>
    <row r="51" spans="1:5" x14ac:dyDescent="0.3">
      <c r="A51" s="24">
        <v>121663000047</v>
      </c>
      <c r="B51" s="20" t="s">
        <v>213</v>
      </c>
      <c r="C51" s="9">
        <v>1</v>
      </c>
      <c r="D51" s="9" cm="1">
        <f t="array" ref="D51">LOOKUP(2,1/([1]VEPL_SMARTSOLUTION_DTP_INR!C$2:C$10000=A51),
         [1]VEPL_SMARTSOLUTION_DTP_INR!K$2:K$10000)</f>
        <v>23315.599999999999</v>
      </c>
      <c r="E51" s="9">
        <f>Table3[[#This Row],[Quantity]]*Table3[[#This Row],[LP]]</f>
        <v>23315.599999999999</v>
      </c>
    </row>
    <row r="52" spans="1:5" x14ac:dyDescent="0.3">
      <c r="A52" s="24">
        <v>122310000075</v>
      </c>
      <c r="B52" s="20" t="s">
        <v>214</v>
      </c>
      <c r="C52" s="9">
        <v>1</v>
      </c>
      <c r="D52" s="9" cm="1">
        <f t="array" ref="D52">LOOKUP(2,1/([1]VEPL_SMARTSOLUTION_DTP_INR!C$2:C$10000=A52),
         [1]VEPL_SMARTSOLUTION_DTP_INR!K$2:K$10000)</f>
        <v>19399.599999999999</v>
      </c>
      <c r="E52" s="9">
        <f>Table3[[#This Row],[Quantity]]*Table3[[#This Row],[LP]]</f>
        <v>19399.599999999999</v>
      </c>
    </row>
    <row r="53" spans="1:5" x14ac:dyDescent="0.3">
      <c r="A53" s="24">
        <v>122310000571</v>
      </c>
      <c r="B53" s="20" t="s">
        <v>215</v>
      </c>
      <c r="C53" s="9">
        <v>1</v>
      </c>
      <c r="D53" s="9" cm="1">
        <f t="array" ref="D53">LOOKUP(2,1/([1]VEPL_SMARTSOLUTION_DTP_INR!C$2:C$10000=A53),
         [1]VEPL_SMARTSOLUTION_DTP_INR!K$2:K$10000)</f>
        <v>70</v>
      </c>
      <c r="E53" s="9">
        <f>Table3[[#This Row],[Quantity]]*Table3[[#This Row],[LP]]</f>
        <v>70</v>
      </c>
    </row>
    <row r="54" spans="1:5" x14ac:dyDescent="0.3">
      <c r="A54" s="24">
        <v>170880002708</v>
      </c>
      <c r="B54" s="20" t="s">
        <v>216</v>
      </c>
      <c r="C54" s="9">
        <v>1</v>
      </c>
      <c r="D54" s="9">
        <v>0</v>
      </c>
      <c r="E54" s="9">
        <f>Table3[[#This Row],[Quantity]]*Table3[[#This Row],[LP]]</f>
        <v>0</v>
      </c>
    </row>
    <row r="55" spans="1:5" x14ac:dyDescent="0.3">
      <c r="A55" s="24">
        <v>122120000049</v>
      </c>
      <c r="B55" s="20" t="s">
        <v>217</v>
      </c>
      <c r="C55" s="9">
        <v>1</v>
      </c>
      <c r="D55" s="9" cm="1">
        <f t="array" ref="D55">LOOKUP(2,1/([1]VEPL_SMARTSOLUTION_DTP_INR!C$2:C$10000=A55),
         [1]VEPL_SMARTSOLUTION_DTP_INR!K$2:K$10000)</f>
        <v>19</v>
      </c>
      <c r="E55" s="9">
        <f>Table3[[#This Row],[Quantity]]*Table3[[#This Row],[LP]]</f>
        <v>19</v>
      </c>
    </row>
    <row r="56" spans="1:5" x14ac:dyDescent="0.3">
      <c r="A56" s="24">
        <v>274041010001</v>
      </c>
      <c r="B56" s="20" t="s">
        <v>218</v>
      </c>
      <c r="C56" s="9">
        <v>2</v>
      </c>
      <c r="D56" s="9" cm="1">
        <f t="array" ref="D56">LOOKUP(2,1/([1]VEPL_SMARTSOLUTION_DTP_INR!C$2:C$10000=A56),
         [1]VEPL_SMARTSOLUTION_DTP_INR!K$2:K$10000)</f>
        <v>786</v>
      </c>
      <c r="E56" s="9">
        <f>Table3[[#This Row],[Quantity]]*Table3[[#This Row],[LP]]</f>
        <v>1572</v>
      </c>
    </row>
    <row r="57" spans="1:5" x14ac:dyDescent="0.3">
      <c r="A57" s="24">
        <v>325723000004</v>
      </c>
      <c r="B57" s="20" t="s">
        <v>219</v>
      </c>
      <c r="C57" s="9">
        <v>1</v>
      </c>
      <c r="D57" s="9" cm="1">
        <f t="array" ref="D57">LOOKUP(2,1/([1]VEPL_SMARTSOLUTION_DTP_INR!C$2:C$10000=A57),
         [1]VEPL_SMARTSOLUTION_DTP_INR!K$2:K$10000)</f>
        <v>18285</v>
      </c>
      <c r="E57" s="9">
        <f>Table3[[#This Row],[Quantity]]*Table3[[#This Row],[LP]]</f>
        <v>18285</v>
      </c>
    </row>
    <row r="58" spans="1:5" x14ac:dyDescent="0.3">
      <c r="A58" s="24">
        <v>354200030701</v>
      </c>
      <c r="B58" s="20" t="s">
        <v>220</v>
      </c>
      <c r="C58" s="9">
        <v>1</v>
      </c>
      <c r="D58" s="9" cm="1">
        <f t="array" ref="D58">LOOKUP(2,1/([1]VEPL_SMARTSOLUTION_DTP_INR!C$2:C$10000=A58),
         [1]VEPL_SMARTSOLUTION_DTP_INR!K$2:K$10000)</f>
        <v>178251</v>
      </c>
      <c r="E58" s="9">
        <f>Table3[[#This Row],[Quantity]]*Table3[[#This Row],[LP]]</f>
        <v>178251</v>
      </c>
    </row>
    <row r="59" spans="1:5" x14ac:dyDescent="0.3">
      <c r="A59" s="24">
        <v>775110504801</v>
      </c>
      <c r="B59" s="20" t="s">
        <v>221</v>
      </c>
      <c r="C59" s="9">
        <v>1</v>
      </c>
      <c r="D59" s="9" cm="1">
        <f t="array" ref="D59">LOOKUP(2,1/([1]VEPL_SMARTSOLUTION_DTP_INR!C$2:C$10000=A59),
         [1]VEPL_SMARTSOLUTION_DTP_INR!K$2:K$10000)</f>
        <v>32370.799999999999</v>
      </c>
      <c r="E59" s="9">
        <f>Table3[[#This Row],[Quantity]]*Table3[[#This Row],[LP]]</f>
        <v>32370.799999999999</v>
      </c>
    </row>
    <row r="60" spans="1:5" x14ac:dyDescent="0.3">
      <c r="A60" s="24">
        <v>124301500000</v>
      </c>
      <c r="B60" s="20" t="s">
        <v>222</v>
      </c>
      <c r="C60" s="9">
        <v>1</v>
      </c>
      <c r="D60" s="9" cm="1">
        <f t="array" ref="D60">LOOKUP(2,1/([1]VEPL_SMARTSOLUTION_DTP_INR!C$2:C$10000=A60),
         [1]VEPL_SMARTSOLUTION_DTP_INR!K$2:K$10000)</f>
        <v>67456.399999999994</v>
      </c>
      <c r="E60" s="9">
        <f>Table3[[#This Row],[Quantity]]*Table3[[#This Row],[LP]]</f>
        <v>67456.399999999994</v>
      </c>
    </row>
    <row r="61" spans="1:5" x14ac:dyDescent="0.3">
      <c r="A61" s="24">
        <v>400500500068</v>
      </c>
      <c r="B61" s="20" t="s">
        <v>223</v>
      </c>
      <c r="C61" s="9">
        <v>1</v>
      </c>
      <c r="D61" s="9" cm="1">
        <f t="array" ref="D61">LOOKUP(2,1/([1]VEPL_SMARTSOLUTION_DTP_INR!C$2:C$10000=A61),
         [1]VEPL_SMARTSOLUTION_DTP_INR!K$2:K$10000)</f>
        <v>16000</v>
      </c>
      <c r="E61" s="9">
        <f>Table3[[#This Row],[Quantity]]*Table3[[#This Row],[LP]]</f>
        <v>16000</v>
      </c>
    </row>
    <row r="62" spans="1:5" x14ac:dyDescent="0.3">
      <c r="A62" s="24">
        <v>42201001190</v>
      </c>
      <c r="B62" s="20" t="s">
        <v>224</v>
      </c>
      <c r="C62" s="9">
        <v>1</v>
      </c>
      <c r="D62" s="9" cm="1">
        <f t="array" ref="D62">LOOKUP(2,1/([1]VEPL_SMARTSOLUTION_DTP_INR!C$2:C$10000=A62),
         [1]VEPL_SMARTSOLUTION_DTP_INR!K$2:K$10000)</f>
        <v>124.090538</v>
      </c>
      <c r="E62" s="9">
        <f>Table3[[#This Row],[Quantity]]*Table3[[#This Row],[LP]]</f>
        <v>124.090538</v>
      </c>
    </row>
    <row r="63" spans="1:5" x14ac:dyDescent="0.3">
      <c r="A63" s="24">
        <v>504215079000</v>
      </c>
      <c r="B63" s="20" t="s">
        <v>225</v>
      </c>
      <c r="C63" s="9">
        <v>1</v>
      </c>
      <c r="D63" s="9" cm="1">
        <f t="array" ref="D63">LOOKUP(2,1/([1]VEPL_SMARTSOLUTION_DTP_INR!C$2:C$10000=A63),
         [1]VEPL_SMARTSOLUTION_DTP_INR!K$2:K$10000)</f>
        <v>936150</v>
      </c>
      <c r="E63" s="9">
        <f>Table3[[#This Row],[Quantity]]*Table3[[#This Row],[LP]]</f>
        <v>936150</v>
      </c>
    </row>
    <row r="64" spans="1:5" x14ac:dyDescent="0.3">
      <c r="A64" s="24">
        <v>34000420342</v>
      </c>
      <c r="B64" s="20" t="s">
        <v>226</v>
      </c>
      <c r="C64" s="9">
        <v>1</v>
      </c>
      <c r="D64" s="9" cm="1">
        <f t="array" ref="D64">LOOKUP(2,1/([1]VEPL_SMARTSOLUTION_DTP_INR!C$2:C$10000=A64),
         [1]VEPL_SMARTSOLUTION_DTP_INR!K$2:K$10000)</f>
        <v>11000</v>
      </c>
      <c r="E64" s="9">
        <f>Table3[[#This Row],[Quantity]]*Table3[[#This Row],[LP]]</f>
        <v>11000</v>
      </c>
    </row>
    <row r="65" spans="1:5" x14ac:dyDescent="0.3">
      <c r="A65" s="24">
        <v>32404002010</v>
      </c>
      <c r="B65" s="20" t="s">
        <v>227</v>
      </c>
      <c r="C65" s="9">
        <v>1</v>
      </c>
      <c r="D65" s="9" cm="1">
        <f t="array" ref="D65">LOOKUP(2,1/([1]VEPL_SMARTSOLUTION_DTP_INR!C$2:C$10000=A65),
         [1]VEPL_SMARTSOLUTION_DTP_INR!K$2:K$10000)</f>
        <v>14760</v>
      </c>
      <c r="E65" s="9">
        <f>Table3[[#This Row],[Quantity]]*Table3[[#This Row],[LP]]</f>
        <v>14760</v>
      </c>
    </row>
    <row r="66" spans="1:5" x14ac:dyDescent="0.3">
      <c r="A66" s="24">
        <v>271921004221</v>
      </c>
      <c r="B66" s="20" t="s">
        <v>228</v>
      </c>
      <c r="C66" s="9">
        <v>1</v>
      </c>
      <c r="D66" s="9" cm="1">
        <f t="array" ref="D66">LOOKUP(2,1/([1]VEPL_SMARTSOLUTION_DTP_INR!C$2:C$10000=A66),
         [1]VEPL_SMARTSOLUTION_DTP_INR!K$2:K$10000)</f>
        <v>2600</v>
      </c>
      <c r="E66" s="9">
        <f>Table3[[#This Row],[Quantity]]*Table3[[#This Row],[LP]]</f>
        <v>2600</v>
      </c>
    </row>
    <row r="67" spans="1:5" x14ac:dyDescent="0.3">
      <c r="A67" s="24">
        <v>124300630001</v>
      </c>
      <c r="B67" s="20" t="s">
        <v>179</v>
      </c>
      <c r="C67" s="9">
        <v>1</v>
      </c>
      <c r="D67" s="9" cm="1">
        <f t="array" ref="D67">LOOKUP(2,1/([1]VEPL_SMARTSOLUTION_DTP_INR!C$2:C$10000=A67),
         [1]VEPL_SMARTSOLUTION_DTP_INR!K$2:K$10000)</f>
        <v>6500</v>
      </c>
      <c r="E67" s="9">
        <f>Table3[[#This Row],[Quantity]]*Table3[[#This Row],[LP]]</f>
        <v>6500</v>
      </c>
    </row>
    <row r="68" spans="1:5" x14ac:dyDescent="0.3">
      <c r="A68" s="24">
        <v>84607000001</v>
      </c>
      <c r="B68" s="20" t="s">
        <v>173</v>
      </c>
      <c r="C68" s="9">
        <v>1</v>
      </c>
      <c r="D68" s="9" cm="1">
        <f t="array" ref="D68">LOOKUP(2,1/([1]VEPL_SMARTSOLUTION_DTP_INR!C$2:C$10000=A68),
         [1]VEPL_SMARTSOLUTION_DTP_INR!K$2:K$10000)</f>
        <v>94.08</v>
      </c>
      <c r="E68" s="9">
        <f>Table3[[#This Row],[Quantity]]*Table3[[#This Row],[LP]]</f>
        <v>94.08</v>
      </c>
    </row>
    <row r="69" spans="1:5" x14ac:dyDescent="0.3">
      <c r="A69" s="24">
        <v>42200601190</v>
      </c>
      <c r="B69" s="20" t="s">
        <v>174</v>
      </c>
      <c r="C69" s="9">
        <v>1</v>
      </c>
      <c r="D69" s="9" cm="1">
        <f t="array" ref="D69">LOOKUP(2,1/([1]VEPL_SMARTSOLUTION_DTP_INR!C$2:C$10000=A69),
         [1]VEPL_SMARTSOLUTION_DTP_INR!K$2:K$10000)</f>
        <v>159</v>
      </c>
      <c r="E69" s="9">
        <f>Table3[[#This Row],[Quantity]]*Table3[[#This Row],[LP]]</f>
        <v>159</v>
      </c>
    </row>
    <row r="70" spans="1:5" x14ac:dyDescent="0.3">
      <c r="A70" s="24">
        <v>325701000065</v>
      </c>
      <c r="B70" s="20" t="s">
        <v>189</v>
      </c>
      <c r="C70" s="9">
        <v>1</v>
      </c>
      <c r="D70" s="9" cm="1">
        <f t="array" ref="D70">LOOKUP(2,1/([1]VEPL_SMARTSOLUTION_DTP_INR!C$2:C$10000=A70),
         [1]VEPL_SMARTSOLUTION_DTP_INR!K$2:K$10000)</f>
        <v>408500</v>
      </c>
      <c r="E70" s="9">
        <f>Table3[[#This Row],[Quantity]]*Table3[[#This Row],[LP]]</f>
        <v>408500</v>
      </c>
    </row>
    <row r="71" spans="1:5" x14ac:dyDescent="0.3">
      <c r="A71" s="24">
        <v>325703000022</v>
      </c>
      <c r="B71" s="20" t="s">
        <v>168</v>
      </c>
      <c r="C71" s="9">
        <v>1</v>
      </c>
      <c r="D71" s="9" cm="1">
        <f t="array" ref="D71">LOOKUP(2,1/([1]VEPL_SMARTSOLUTION_DTP_INR!C$2:C$10000=A71),
         [1]VEPL_SMARTSOLUTION_DTP_INR!K$2:K$10000)</f>
        <v>192678</v>
      </c>
      <c r="E71" s="9">
        <f>Table3[[#This Row],[Quantity]]*Table3[[#This Row],[LP]]</f>
        <v>192678</v>
      </c>
    </row>
    <row r="72" spans="1:5" x14ac:dyDescent="0.3">
      <c r="A72" s="24">
        <v>271921004218</v>
      </c>
      <c r="B72" s="20" t="s">
        <v>229</v>
      </c>
      <c r="C72" s="9">
        <v>1</v>
      </c>
      <c r="D72" s="9" cm="1">
        <f t="array" ref="D72">LOOKUP(2,1/([1]VEPL_SMARTSOLUTION_DTP_INR!C$2:C$10000=A72),
         [1]VEPL_SMARTSOLUTION_DTP_INR!K$2:K$10000)</f>
        <v>2600</v>
      </c>
      <c r="E72" s="9">
        <f>Table3[[#This Row],[Quantity]]*Table3[[#This Row],[LP]]</f>
        <v>2600</v>
      </c>
    </row>
    <row r="73" spans="1:5" x14ac:dyDescent="0.3">
      <c r="A73" s="24">
        <v>280300633200</v>
      </c>
      <c r="B73" s="20" t="s">
        <v>230</v>
      </c>
      <c r="C73" s="9">
        <v>1</v>
      </c>
      <c r="D73" s="9" cm="1">
        <f t="array" ref="D73">LOOKUP(2,1/([1]VEPL_SMARTSOLUTION_DTP_INR!C$2:C$10000=A73),
         [1]VEPL_SMARTSOLUTION_DTP_INR!K$2:K$10000)</f>
        <v>2531</v>
      </c>
      <c r="E73" s="9">
        <f>Table3[[#This Row],[Quantity]]*Table3[[#This Row],[LP]]</f>
        <v>2531</v>
      </c>
    </row>
    <row r="74" spans="1:5" x14ac:dyDescent="0.3">
      <c r="A74" s="24">
        <v>325703000029</v>
      </c>
      <c r="B74" s="20" t="s">
        <v>182</v>
      </c>
      <c r="C74" s="9">
        <v>1</v>
      </c>
      <c r="D74" s="9" cm="1">
        <f t="array" ref="D74">LOOKUP(2,1/([1]VEPL_SMARTSOLUTION_DTP_INR!C$2:C$10000=A74),
         [1]VEPL_SMARTSOLUTION_DTP_INR!K$2:K$10000)</f>
        <v>158475</v>
      </c>
      <c r="E74" s="9">
        <f>Table3[[#This Row],[Quantity]]*Table3[[#This Row],[LP]]</f>
        <v>158475</v>
      </c>
    </row>
    <row r="75" spans="1:5" x14ac:dyDescent="0.3">
      <c r="A75" s="24">
        <v>325703000035</v>
      </c>
      <c r="B75" s="20" t="s">
        <v>183</v>
      </c>
      <c r="C75" s="9">
        <v>1</v>
      </c>
      <c r="D75" s="9" cm="1">
        <f t="array" ref="D75">LOOKUP(2,1/([1]VEPL_SMARTSOLUTION_DTP_INR!C$2:C$10000=A75),
         [1]VEPL_SMARTSOLUTION_DTP_INR!K$2:K$10000)</f>
        <v>307150</v>
      </c>
      <c r="E75" s="9">
        <f>Table3[[#This Row],[Quantity]]*Table3[[#This Row],[LP]]</f>
        <v>307150</v>
      </c>
    </row>
    <row r="76" spans="1:5" x14ac:dyDescent="0.3">
      <c r="A76" s="24">
        <v>402001000938</v>
      </c>
      <c r="B76" s="20" t="s">
        <v>231</v>
      </c>
      <c r="C76" s="9">
        <v>1</v>
      </c>
      <c r="D76" s="9" cm="1">
        <f t="array" ref="D76">LOOKUP(2,1/([1]VEPL_SMARTSOLUTION_DTP_INR!C$2:C$10000=A76),
         [1]VEPL_SMARTSOLUTION_DTP_INR!K$2:K$10000)</f>
        <v>48523</v>
      </c>
      <c r="E76" s="9">
        <f>Table3[[#This Row],[Quantity]]*Table3[[#This Row],[LP]]</f>
        <v>48523</v>
      </c>
    </row>
    <row r="77" spans="1:5" x14ac:dyDescent="0.3">
      <c r="A77" s="24">
        <v>34000420321</v>
      </c>
      <c r="B77" s="20" t="s">
        <v>232</v>
      </c>
      <c r="C77" s="9">
        <v>1</v>
      </c>
      <c r="D77" s="9" cm="1">
        <f t="array" ref="D77">LOOKUP(2,1/([1]VEPL_SMARTSOLUTION_DTP_INR!C$2:C$10000=A77),
         [1]VEPL_SMARTSOLUTION_DTP_INR!K$2:K$10000)</f>
        <v>10062</v>
      </c>
      <c r="E77" s="9">
        <f>Table3[[#This Row],[Quantity]]*Table3[[#This Row],[LP]]</f>
        <v>10062</v>
      </c>
    </row>
    <row r="78" spans="1:5" x14ac:dyDescent="0.3">
      <c r="A78" s="24">
        <v>325723000002</v>
      </c>
      <c r="B78" s="20" t="s">
        <v>136</v>
      </c>
      <c r="C78" s="9">
        <v>1</v>
      </c>
      <c r="D78" s="9" cm="1">
        <f t="array" ref="D78">LOOKUP(2,1/([1]VEPL_SMARTSOLUTION_DTP_INR!C$2:C$10000=A78),
         [1]VEPL_SMARTSOLUTION_DTP_INR!K$2:K$10000)</f>
        <v>5570.4</v>
      </c>
      <c r="E78" s="9">
        <f>Table3[[#This Row],[Quantity]]*Table3[[#This Row],[LP]]</f>
        <v>5570.4</v>
      </c>
    </row>
    <row r="79" spans="1:5" x14ac:dyDescent="0.3">
      <c r="A79" s="24">
        <v>325721000028</v>
      </c>
      <c r="B79" s="20" t="s">
        <v>186</v>
      </c>
      <c r="C79" s="9">
        <v>1</v>
      </c>
      <c r="D79" s="9" cm="1">
        <f t="array" ref="D79">LOOKUP(2,1/([1]VEPL_SMARTSOLUTION_DTP_INR!C$2:C$10000=A79),
         [1]VEPL_SMARTSOLUTION_DTP_INR!K$2:K$10000)</f>
        <v>30389</v>
      </c>
      <c r="E79" s="9">
        <f>Table3[[#This Row],[Quantity]]*Table3[[#This Row],[LP]]</f>
        <v>30389</v>
      </c>
    </row>
    <row r="80" spans="1:5" x14ac:dyDescent="0.3">
      <c r="A80" s="24">
        <v>34000260335</v>
      </c>
      <c r="B80" s="20" t="s">
        <v>233</v>
      </c>
      <c r="C80" s="9">
        <v>1</v>
      </c>
      <c r="D80" s="9" cm="1">
        <f t="array" ref="D80">LOOKUP(2,1/([1]VEPL_SMARTSOLUTION_DTP_INR!C$2:C$10000=A80),
         [1]VEPL_SMARTSOLUTION_DTP_INR!K$2:K$10000)</f>
        <v>6600</v>
      </c>
      <c r="E80" s="9">
        <f>Table3[[#This Row],[Quantity]]*Table3[[#This Row],[LP]]</f>
        <v>6600</v>
      </c>
    </row>
    <row r="81" spans="1:5" x14ac:dyDescent="0.3">
      <c r="A81" s="24">
        <v>32402601800</v>
      </c>
      <c r="B81" s="20" t="s">
        <v>234</v>
      </c>
      <c r="C81" s="9">
        <v>1</v>
      </c>
      <c r="D81" s="9" cm="1">
        <f t="array" ref="D81">LOOKUP(2,1/([1]VEPL_SMARTSOLUTION_DTP_INR!C$2:C$10000=A81),
         [1]VEPL_SMARTSOLUTION_DTP_INR!K$2:K$10000)</f>
        <v>4500</v>
      </c>
      <c r="E81" s="9">
        <f>Table3[[#This Row],[Quantity]]*Table3[[#This Row],[LP]]</f>
        <v>4500</v>
      </c>
    </row>
    <row r="82" spans="1:5" x14ac:dyDescent="0.3">
      <c r="A82" s="24">
        <v>271921002614</v>
      </c>
      <c r="B82" s="20" t="s">
        <v>235</v>
      </c>
      <c r="C82" s="9">
        <v>1</v>
      </c>
      <c r="D82" s="9" cm="1">
        <f t="array" ref="D82">LOOKUP(2,1/([1]VEPL_SMARTSOLUTION_DTP_INR!C$2:C$10000=A82),
         [1]VEPL_SMARTSOLUTION_DTP_INR!K$2:K$10000)</f>
        <v>2000</v>
      </c>
      <c r="E82" s="9">
        <f>Table3[[#This Row],[Quantity]]*Table3[[#This Row],[LP]]</f>
        <v>2000</v>
      </c>
    </row>
    <row r="83" spans="1:5" x14ac:dyDescent="0.3">
      <c r="A83" s="24">
        <v>325721000056</v>
      </c>
      <c r="B83" s="20" t="s">
        <v>236</v>
      </c>
      <c r="C83" s="9">
        <v>1</v>
      </c>
      <c r="D83" s="9" cm="1">
        <f t="array" ref="D83">LOOKUP(2,1/([1]VEPL_SMARTSOLUTION_DTP_INR!C$2:C$10000=A83),
         [1]VEPL_SMARTSOLUTION_DTP_INR!K$2:K$10000)</f>
        <v>8500</v>
      </c>
      <c r="E83" s="9">
        <f>Table3[[#This Row],[Quantity]]*Table3[[#This Row],[LP]]</f>
        <v>8500</v>
      </c>
    </row>
    <row r="84" spans="1:5" x14ac:dyDescent="0.3">
      <c r="A84" s="24" t="s">
        <v>162</v>
      </c>
      <c r="B84" s="20" t="s">
        <v>163</v>
      </c>
      <c r="C84" s="9">
        <v>1</v>
      </c>
      <c r="D84" s="9">
        <v>0</v>
      </c>
      <c r="E84" s="9">
        <f>Table3[[#This Row],[Quantity]]*Table3[[#This Row],[LP]]</f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859C-2C42-464D-80A4-C0F3F322C10B}">
  <dimension ref="A1:E48"/>
  <sheetViews>
    <sheetView workbookViewId="0">
      <selection activeCell="D2" sqref="D2"/>
    </sheetView>
  </sheetViews>
  <sheetFormatPr defaultRowHeight="14.4" x14ac:dyDescent="0.3"/>
  <cols>
    <col min="1" max="1" width="15.6640625" style="23" bestFit="1" customWidth="1"/>
    <col min="2" max="2" width="159.21875" bestFit="1" customWidth="1"/>
    <col min="3" max="3" width="10.21875" customWidth="1"/>
  </cols>
  <sheetData>
    <row r="1" spans="1:5" x14ac:dyDescent="0.3">
      <c r="A1" s="23" t="s">
        <v>129</v>
      </c>
      <c r="B1" t="s">
        <v>0</v>
      </c>
      <c r="C1" t="s">
        <v>130</v>
      </c>
      <c r="D1" t="s">
        <v>237</v>
      </c>
      <c r="E1" s="13" t="s">
        <v>261</v>
      </c>
    </row>
    <row r="2" spans="1:5" x14ac:dyDescent="0.3">
      <c r="A2" s="23">
        <v>850000200000</v>
      </c>
      <c r="B2" t="s">
        <v>238</v>
      </c>
      <c r="C2">
        <v>1</v>
      </c>
      <c r="D2" s="11" cm="1">
        <f t="array" ref="D2">LOOKUP(2,1/([1]VEPL_SMARTSOLUTION_DTP_INR!C$2:C$10000=A2),
         [1]VEPL_SMARTSOLUTION_DTP_INR!K$2:K$10000)</f>
        <v>692010.34089999995</v>
      </c>
      <c r="E2">
        <f>Table4[[#This Row],[Quantity]]*Table4[[#This Row],[LP]]</f>
        <v>692010.34089999995</v>
      </c>
    </row>
    <row r="3" spans="1:5" x14ac:dyDescent="0.3">
      <c r="A3" s="23">
        <v>325720000000</v>
      </c>
      <c r="B3" t="s">
        <v>132</v>
      </c>
      <c r="C3">
        <v>1</v>
      </c>
      <c r="D3" cm="1">
        <f t="array" ref="D3">LOOKUP(2,1/([1]VEPL_SMARTSOLUTION_DTP_INR!C$2:C$10000=A3),
         [1]VEPL_SMARTSOLUTION_DTP_INR!K$2:K$10000)</f>
        <v>75131.8</v>
      </c>
      <c r="E3">
        <f>Table4[[#This Row],[Quantity]]*Table4[[#This Row],[LP]]</f>
        <v>75131.8</v>
      </c>
    </row>
    <row r="4" spans="1:5" x14ac:dyDescent="0.3">
      <c r="A4" s="23">
        <v>325721000001</v>
      </c>
      <c r="B4" t="s">
        <v>133</v>
      </c>
      <c r="C4">
        <v>1</v>
      </c>
      <c r="D4" cm="1">
        <f t="array" ref="D4">LOOKUP(2,1/([1]VEPL_SMARTSOLUTION_DTP_INR!C$2:C$10000=A4),
         [1]VEPL_SMARTSOLUTION_DTP_INR!K$2:K$10000)</f>
        <v>140833</v>
      </c>
      <c r="E4">
        <f>Table4[[#This Row],[Quantity]]*Table4[[#This Row],[LP]]</f>
        <v>140833</v>
      </c>
    </row>
    <row r="5" spans="1:5" x14ac:dyDescent="0.3">
      <c r="A5" s="23">
        <v>325703000018</v>
      </c>
      <c r="B5" t="s">
        <v>134</v>
      </c>
      <c r="C5">
        <v>1</v>
      </c>
      <c r="D5" cm="1">
        <f t="array" ref="D5">LOOKUP(2,1/([1]VEPL_SMARTSOLUTION_DTP_INR!C$2:C$10000=A5),
         [1]VEPL_SMARTSOLUTION_DTP_INR!K$2:K$10000)</f>
        <v>194678</v>
      </c>
      <c r="E5">
        <f>Table4[[#This Row],[Quantity]]*Table4[[#This Row],[LP]]</f>
        <v>194678</v>
      </c>
    </row>
    <row r="6" spans="1:5" x14ac:dyDescent="0.3">
      <c r="A6" s="23">
        <v>325723000002</v>
      </c>
      <c r="B6" t="s">
        <v>136</v>
      </c>
      <c r="C6">
        <v>1</v>
      </c>
      <c r="D6" cm="1">
        <f t="array" ref="D6">LOOKUP(2,1/([1]VEPL_SMARTSOLUTION_DTP_INR!C$2:C$10000=A6),
         [1]VEPL_SMARTSOLUTION_DTP_INR!K$2:K$10000)</f>
        <v>5570.4</v>
      </c>
      <c r="E6">
        <f>Table4[[#This Row],[Quantity]]*Table4[[#This Row],[LP]]</f>
        <v>5570.4</v>
      </c>
    </row>
    <row r="7" spans="1:5" x14ac:dyDescent="0.3">
      <c r="A7" s="23">
        <v>325705000003</v>
      </c>
      <c r="B7" t="s">
        <v>137</v>
      </c>
      <c r="C7">
        <v>1</v>
      </c>
      <c r="D7" cm="1">
        <f t="array" ref="D7">LOOKUP(2,1/([1]VEPL_SMARTSOLUTION_DTP_INR!C$2:C$10000=A7),
         [1]VEPL_SMARTSOLUTION_DTP_INR!K$2:K$10000)</f>
        <v>557840.80000000005</v>
      </c>
      <c r="E7">
        <f>Table4[[#This Row],[Quantity]]*Table4[[#This Row],[LP]]</f>
        <v>557840.80000000005</v>
      </c>
    </row>
    <row r="8" spans="1:5" x14ac:dyDescent="0.3">
      <c r="A8" s="23">
        <v>325703000000</v>
      </c>
      <c r="B8" t="s">
        <v>138</v>
      </c>
      <c r="C8">
        <v>2</v>
      </c>
      <c r="D8" cm="1">
        <f t="array" ref="D8">LOOKUP(2,1/([1]VEPL_SMARTSOLUTION_DTP_INR!C$2:C$10000=A8),
         [1]VEPL_SMARTSOLUTION_DTP_INR!K$2:K$10000)</f>
        <v>15411</v>
      </c>
      <c r="E8">
        <f>Table4[[#This Row],[Quantity]]*Table4[[#This Row],[LP]]</f>
        <v>30822</v>
      </c>
    </row>
    <row r="9" spans="1:5" x14ac:dyDescent="0.3">
      <c r="A9" s="23">
        <v>325707000003</v>
      </c>
      <c r="B9" t="s">
        <v>139</v>
      </c>
      <c r="C9">
        <v>1</v>
      </c>
      <c r="D9" cm="1">
        <f t="array" ref="D9">LOOKUP(2,1/([1]VEPL_SMARTSOLUTION_DTP_INR!C$2:C$10000=A9),
         [1]VEPL_SMARTSOLUTION_DTP_INR!K$2:K$10000)</f>
        <v>114961</v>
      </c>
      <c r="E9">
        <f>Table4[[#This Row],[Quantity]]*Table4[[#This Row],[LP]]</f>
        <v>114961</v>
      </c>
    </row>
    <row r="10" spans="1:5" x14ac:dyDescent="0.3">
      <c r="A10" s="23">
        <v>325707000005</v>
      </c>
      <c r="B10" t="s">
        <v>140</v>
      </c>
      <c r="C10">
        <v>1</v>
      </c>
      <c r="D10" cm="1">
        <f t="array" ref="D10">LOOKUP(2,1/([1]VEPL_SMARTSOLUTION_DTP_INR!C$2:C$10000=A10),
         [1]VEPL_SMARTSOLUTION_DTP_INR!K$2:K$10000)</f>
        <v>122061.34600000001</v>
      </c>
      <c r="E10">
        <f>Table4[[#This Row],[Quantity]]*Table4[[#This Row],[LP]]</f>
        <v>122061.34600000001</v>
      </c>
    </row>
    <row r="11" spans="1:5" x14ac:dyDescent="0.3">
      <c r="A11" s="23">
        <v>125004000018</v>
      </c>
      <c r="B11" t="s">
        <v>141</v>
      </c>
      <c r="C11">
        <v>4</v>
      </c>
      <c r="D11" cm="1">
        <f t="array" ref="D11">LOOKUP(2,1/([1]VEPL_SMARTSOLUTION_DTP_INR!C$2:C$10000=A11),
         [1]VEPL_SMARTSOLUTION_DTP_INR!K$2:K$10000)</f>
        <v>5253.6</v>
      </c>
      <c r="E11">
        <f>Table4[[#This Row],[Quantity]]*Table4[[#This Row],[LP]]</f>
        <v>21014.400000000001</v>
      </c>
    </row>
    <row r="12" spans="1:5" x14ac:dyDescent="0.3">
      <c r="A12" s="23">
        <v>125004000037</v>
      </c>
      <c r="B12" t="s">
        <v>142</v>
      </c>
      <c r="C12">
        <v>4</v>
      </c>
      <c r="D12" cm="1">
        <f t="array" ref="D12">LOOKUP(2,1/([1]VEPL_SMARTSOLUTION_DTP_INR!C$2:C$10000=A12),
         [1]VEPL_SMARTSOLUTION_DTP_INR!K$2:K$10000)</f>
        <v>6279</v>
      </c>
      <c r="E12">
        <f>Table4[[#This Row],[Quantity]]*Table4[[#This Row],[LP]]</f>
        <v>25116</v>
      </c>
    </row>
    <row r="13" spans="1:5" x14ac:dyDescent="0.3">
      <c r="A13" s="23">
        <v>125300000126</v>
      </c>
      <c r="B13" t="s">
        <v>143</v>
      </c>
      <c r="C13">
        <v>4</v>
      </c>
      <c r="D13" cm="1">
        <f t="array" ref="D13">LOOKUP(2,1/([1]VEPL_SMARTSOLUTION_DTP_INR!C$2:C$10000=A13),
         [1]VEPL_SMARTSOLUTION_DTP_INR!K$2:K$10000)</f>
        <v>64767</v>
      </c>
      <c r="E13">
        <f>Table4[[#This Row],[Quantity]]*Table4[[#This Row],[LP]]</f>
        <v>259068</v>
      </c>
    </row>
    <row r="14" spans="1:5" x14ac:dyDescent="0.3">
      <c r="A14" s="23">
        <v>492100639040</v>
      </c>
      <c r="B14" t="s">
        <v>144</v>
      </c>
      <c r="C14">
        <v>1</v>
      </c>
      <c r="D14" cm="1">
        <f t="array" ref="D14">LOOKUP(2,1/([1]VEPL_SMARTSOLUTION_DTP_INR!C$2:C$10000=A14),
         [1]VEPL_SMARTSOLUTION_DTP_INR!K$2:K$10000)</f>
        <v>42702</v>
      </c>
      <c r="E14">
        <f>Table4[[#This Row],[Quantity]]*Table4[[#This Row],[LP]]</f>
        <v>42702</v>
      </c>
    </row>
    <row r="15" spans="1:5" x14ac:dyDescent="0.3">
      <c r="A15" s="23">
        <v>325705000033</v>
      </c>
      <c r="B15" t="s">
        <v>145</v>
      </c>
      <c r="C15">
        <v>3</v>
      </c>
      <c r="D15" cm="1">
        <f t="array" ref="D15">LOOKUP(2,1/([1]VEPL_SMARTSOLUTION_DTP_INR!C$2:C$10000=A15),
         [1]VEPL_SMARTSOLUTION_DTP_INR!K$2:K$10000)</f>
        <v>13050</v>
      </c>
      <c r="E15">
        <f>Table4[[#This Row],[Quantity]]*Table4[[#This Row],[LP]]</f>
        <v>39150</v>
      </c>
    </row>
    <row r="16" spans="1:5" x14ac:dyDescent="0.3">
      <c r="A16" s="23">
        <v>325715000000</v>
      </c>
      <c r="B16" t="s">
        <v>146</v>
      </c>
      <c r="C16">
        <v>1</v>
      </c>
      <c r="D16" cm="1">
        <f t="array" ref="D16">LOOKUP(2,1/([1]VEPL_SMARTSOLUTION_DTP_INR!C$2:C$10000=A16),
         [1]VEPL_SMARTSOLUTION_DTP_INR!K$2:K$10000)</f>
        <v>11220</v>
      </c>
      <c r="E16">
        <f>Table4[[#This Row],[Quantity]]*Table4[[#This Row],[LP]]</f>
        <v>11220</v>
      </c>
    </row>
    <row r="17" spans="1:5" x14ac:dyDescent="0.3">
      <c r="A17" s="23">
        <v>325715000001</v>
      </c>
      <c r="B17" t="s">
        <v>147</v>
      </c>
      <c r="C17">
        <v>1</v>
      </c>
      <c r="D17" cm="1">
        <f t="array" ref="D17">LOOKUP(2,1/([1]VEPL_SMARTSOLUTION_DTP_INR!C$2:C$10000=A17),
         [1]VEPL_SMARTSOLUTION_DTP_INR!K$2:K$10000)</f>
        <v>31640.400000000001</v>
      </c>
      <c r="E17">
        <f>Table4[[#This Row],[Quantity]]*Table4[[#This Row],[LP]]</f>
        <v>31640.400000000001</v>
      </c>
    </row>
    <row r="18" spans="1:5" x14ac:dyDescent="0.3">
      <c r="A18" s="23">
        <v>325715000002</v>
      </c>
      <c r="B18" t="s">
        <v>148</v>
      </c>
      <c r="C18">
        <v>1</v>
      </c>
      <c r="D18" cm="1">
        <f t="array" ref="D18">LOOKUP(2,1/([1]VEPL_SMARTSOLUTION_DTP_INR!C$2:C$10000=A18),
         [1]VEPL_SMARTSOLUTION_DTP_INR!K$2:K$10000)</f>
        <v>37620</v>
      </c>
      <c r="E18">
        <f>Table4[[#This Row],[Quantity]]*Table4[[#This Row],[LP]]</f>
        <v>37620</v>
      </c>
    </row>
    <row r="19" spans="1:5" x14ac:dyDescent="0.3">
      <c r="A19" s="23">
        <v>325715000003</v>
      </c>
      <c r="B19" t="s">
        <v>149</v>
      </c>
      <c r="C19">
        <v>1</v>
      </c>
      <c r="D19" cm="1">
        <f t="array" ref="D19">LOOKUP(2,1/([1]VEPL_SMARTSOLUTION_DTP_INR!C$2:C$10000=A19),
         [1]VEPL_SMARTSOLUTION_DTP_INR!K$2:K$10000)</f>
        <v>97608</v>
      </c>
      <c r="E19">
        <f>Table4[[#This Row],[Quantity]]*Table4[[#This Row],[LP]]</f>
        <v>97608</v>
      </c>
    </row>
    <row r="20" spans="1:5" x14ac:dyDescent="0.3">
      <c r="A20" s="23">
        <v>170893010359</v>
      </c>
      <c r="B20" t="s">
        <v>150</v>
      </c>
      <c r="C20">
        <v>1</v>
      </c>
      <c r="D20" cm="1">
        <f t="array" ref="D20">LOOKUP(2,1/([1]VEPL_SMARTSOLUTION_DTP_INR!C$2:C$10000=A20),
         [1]VEPL_SMARTSOLUTION_DTP_INR!K$2:K$10000)</f>
        <v>240</v>
      </c>
      <c r="E20">
        <f>Table4[[#This Row],[Quantity]]*Table4[[#This Row],[LP]]</f>
        <v>240</v>
      </c>
    </row>
    <row r="21" spans="1:5" x14ac:dyDescent="0.3">
      <c r="A21" s="23">
        <v>340101070019</v>
      </c>
      <c r="B21" t="s">
        <v>151</v>
      </c>
      <c r="C21">
        <v>1</v>
      </c>
      <c r="D21" cm="1">
        <f t="array" ref="D21">LOOKUP(2,1/([1]VEPL_SMARTSOLUTION_DTP_INR!C$2:C$10000=A21),
         [1]VEPL_SMARTSOLUTION_DTP_INR!K$2:K$10000)</f>
        <v>2562</v>
      </c>
      <c r="E21">
        <f>Table4[[#This Row],[Quantity]]*Table4[[#This Row],[LP]]</f>
        <v>2562</v>
      </c>
    </row>
    <row r="22" spans="1:5" x14ac:dyDescent="0.3">
      <c r="A22" s="23">
        <v>325705000104</v>
      </c>
      <c r="B22" t="s">
        <v>152</v>
      </c>
      <c r="C22">
        <v>1</v>
      </c>
      <c r="D22">
        <v>0</v>
      </c>
      <c r="E22">
        <f>Table4[[#This Row],[Quantity]]*Table4[[#This Row],[LP]]</f>
        <v>0</v>
      </c>
    </row>
    <row r="23" spans="1:5" x14ac:dyDescent="0.3">
      <c r="A23" s="23" t="s">
        <v>259</v>
      </c>
      <c r="B23" t="s">
        <v>154</v>
      </c>
      <c r="C23">
        <v>1</v>
      </c>
      <c r="D23">
        <v>0</v>
      </c>
      <c r="E23">
        <f>Table4[[#This Row],[Quantity]]*Table4[[#This Row],[LP]]</f>
        <v>0</v>
      </c>
    </row>
    <row r="24" spans="1:5" x14ac:dyDescent="0.3">
      <c r="A24" s="23">
        <v>325724220200</v>
      </c>
      <c r="B24" t="s">
        <v>239</v>
      </c>
      <c r="C24">
        <v>1</v>
      </c>
      <c r="D24" cm="1">
        <f t="array" ref="D24">LOOKUP(2,1/([1]VEPL_SMARTSOLUTION_DTP_INR!C$2:C$10000=A24),
         [1]VEPL_SMARTSOLUTION_DTP_INR!K$2:K$10000)</f>
        <v>999470.33109999995</v>
      </c>
      <c r="E24">
        <f>Table4[[#This Row],[Quantity]]*Table4[[#This Row],[LP]]</f>
        <v>999470.33109999995</v>
      </c>
    </row>
    <row r="25" spans="1:5" x14ac:dyDescent="0.3">
      <c r="A25" s="23">
        <v>325720000036</v>
      </c>
      <c r="B25" t="s">
        <v>240</v>
      </c>
      <c r="C25">
        <v>1</v>
      </c>
      <c r="D25" cm="1">
        <f t="array" ref="D25">LOOKUP(2,1/([1]VEPL_SMARTSOLUTION_DTP_INR!C$2:C$10000=A25),
         [1]VEPL_SMARTSOLUTION_DTP_INR!K$2:K$10000)</f>
        <v>80890.600000000006</v>
      </c>
      <c r="E25">
        <f>Table4[[#This Row],[Quantity]]*Table4[[#This Row],[LP]]</f>
        <v>80890.600000000006</v>
      </c>
    </row>
    <row r="26" spans="1:5" x14ac:dyDescent="0.3">
      <c r="A26" s="23">
        <v>325705000118</v>
      </c>
      <c r="B26" t="s">
        <v>156</v>
      </c>
      <c r="C26">
        <v>1</v>
      </c>
      <c r="D26" cm="1">
        <f t="array" ref="D26">LOOKUP(2,1/([1]VEPL_SMARTSOLUTION_DTP_INR!C$2:C$10000=A26),
         [1]VEPL_SMARTSOLUTION_DTP_INR!K$2:K$10000)</f>
        <v>646775</v>
      </c>
      <c r="E26">
        <f>Table4[[#This Row],[Quantity]]*Table4[[#This Row],[LP]]</f>
        <v>646775</v>
      </c>
    </row>
    <row r="27" spans="1:5" x14ac:dyDescent="0.3">
      <c r="A27" s="23">
        <v>325701000110</v>
      </c>
      <c r="B27" t="s">
        <v>241</v>
      </c>
      <c r="C27">
        <v>1</v>
      </c>
      <c r="D27" cm="1">
        <f t="array" ref="D27">LOOKUP(2,1/([1]VEPL_SMARTSOLUTION_DTP_INR!C$2:C$10000=A27),
         [1]VEPL_SMARTSOLUTION_DTP_INR!K$2:K$10000)</f>
        <v>113407.8</v>
      </c>
      <c r="E27">
        <f>Table4[[#This Row],[Quantity]]*Table4[[#This Row],[LP]]</f>
        <v>113407.8</v>
      </c>
    </row>
    <row r="28" spans="1:5" x14ac:dyDescent="0.3">
      <c r="A28" s="23">
        <v>325720000002</v>
      </c>
      <c r="B28" t="s">
        <v>242</v>
      </c>
      <c r="C28">
        <v>1</v>
      </c>
      <c r="D28" cm="1">
        <f t="array" ref="D28">LOOKUP(2,1/([1]VEPL_SMARTSOLUTION_DTP_INR!C$2:C$10000=A28),
         [1]VEPL_SMARTSOLUTION_DTP_INR!K$2:K$10000)</f>
        <v>157505.04</v>
      </c>
      <c r="E28">
        <f>Table4[[#This Row],[Quantity]]*Table4[[#This Row],[LP]]</f>
        <v>157505.04</v>
      </c>
    </row>
    <row r="29" spans="1:5" x14ac:dyDescent="0.3">
      <c r="A29" s="23">
        <v>325705000165</v>
      </c>
      <c r="B29" t="s">
        <v>159</v>
      </c>
      <c r="C29">
        <v>1</v>
      </c>
      <c r="D29" cm="1">
        <f t="array" ref="D29">LOOKUP(2,1/([1]VEPL_SMARTSOLUTION_DTP_INR!C$2:C$10000=A29),
         [1]VEPL_SMARTSOLUTION_DTP_INR!K$2:K$10000)</f>
        <v>753887.5</v>
      </c>
      <c r="E29">
        <f>Table4[[#This Row],[Quantity]]*Table4[[#This Row],[LP]]</f>
        <v>753887.5</v>
      </c>
    </row>
    <row r="30" spans="1:5" x14ac:dyDescent="0.3">
      <c r="A30" s="23">
        <v>325705000073</v>
      </c>
      <c r="B30" t="s">
        <v>160</v>
      </c>
      <c r="C30">
        <v>1</v>
      </c>
      <c r="D30" cm="1">
        <f t="array" ref="D30">LOOKUP(2,1/([1]VEPL_SMARTSOLUTION_DTP_INR!C$2:C$10000=A30),
         [1]VEPL_SMARTSOLUTION_DTP_INR!K$2:K$10000)</f>
        <v>103510</v>
      </c>
      <c r="E30">
        <f>Table4[[#This Row],[Quantity]]*Table4[[#This Row],[LP]]</f>
        <v>103510</v>
      </c>
    </row>
    <row r="31" spans="1:5" x14ac:dyDescent="0.3">
      <c r="A31" s="23">
        <v>325720000072</v>
      </c>
      <c r="B31" t="s">
        <v>243</v>
      </c>
      <c r="C31">
        <v>1</v>
      </c>
      <c r="D31" cm="1">
        <f t="array" ref="D31">LOOKUP(2,1/([1]VEPL_SMARTSOLUTION_DTP_INR!C$2:C$10000=A31),
         [1]VEPL_SMARTSOLUTION_DTP_INR!K$2:K$10000)</f>
        <v>108711.8</v>
      </c>
      <c r="E31">
        <f>Table4[[#This Row],[Quantity]]*Table4[[#This Row],[LP]]</f>
        <v>108711.8</v>
      </c>
    </row>
    <row r="32" spans="1:5" x14ac:dyDescent="0.3">
      <c r="A32" s="23">
        <v>743003600037</v>
      </c>
      <c r="B32" t="s">
        <v>244</v>
      </c>
      <c r="C32">
        <v>1</v>
      </c>
      <c r="D32" cm="1">
        <f t="array" ref="D32">LOOKUP(2,1/([1]VEPL_SMARTSOLUTION_DTP_INR!C$2:C$10000=A32),
         [1]VEPL_SMARTSOLUTION_DTP_INR!K$2:K$10000)</f>
        <v>84290</v>
      </c>
      <c r="E32">
        <f>Table4[[#This Row],[Quantity]]*Table4[[#This Row],[LP]]</f>
        <v>84290</v>
      </c>
    </row>
    <row r="33" spans="1:5" x14ac:dyDescent="0.3">
      <c r="A33" s="23">
        <v>402001000474</v>
      </c>
      <c r="B33" t="s">
        <v>169</v>
      </c>
      <c r="C33">
        <v>1</v>
      </c>
      <c r="D33" cm="1">
        <f t="array" ref="D33">LOOKUP(2,1/([1]VEPL_SMARTSOLUTION_DTP_INR!C$2:C$10000=A33),
         [1]VEPL_SMARTSOLUTION_DTP_INR!K$2:K$10000)</f>
        <v>167960</v>
      </c>
      <c r="E33">
        <f>Table4[[#This Row],[Quantity]]*Table4[[#This Row],[LP]]</f>
        <v>167960</v>
      </c>
    </row>
    <row r="34" spans="1:5" x14ac:dyDescent="0.3">
      <c r="A34" s="23">
        <v>850000200005</v>
      </c>
      <c r="B34" t="s">
        <v>245</v>
      </c>
      <c r="C34">
        <v>1</v>
      </c>
      <c r="D34" cm="1">
        <f t="array" ref="D34">LOOKUP(2,1/([1]VEPL_SMARTSOLUTION_DTP_INR!C$2:C$10000=A34),
         [1]VEPL_SMARTSOLUTION_DTP_INR!K$2:K$10000)</f>
        <v>1138500</v>
      </c>
      <c r="E34">
        <f>Table4[[#This Row],[Quantity]]*Table4[[#This Row],[LP]]</f>
        <v>1138500</v>
      </c>
    </row>
    <row r="35" spans="1:5" x14ac:dyDescent="0.3">
      <c r="A35" s="23">
        <v>402001000693</v>
      </c>
      <c r="B35" t="s">
        <v>246</v>
      </c>
      <c r="C35">
        <v>1</v>
      </c>
      <c r="D35" cm="1">
        <f t="array" ref="D35">LOOKUP(2,1/([1]VEPL_SMARTSOLUTION_DTP_INR!C$2:C$10000=A35),
         [1]VEPL_SMARTSOLUTION_DTP_INR!K$2:K$10000)</f>
        <v>47170</v>
      </c>
      <c r="E35">
        <f>Table4[[#This Row],[Quantity]]*Table4[[#This Row],[LP]]</f>
        <v>47170</v>
      </c>
    </row>
    <row r="36" spans="1:5" x14ac:dyDescent="0.3">
      <c r="A36" s="23">
        <v>274095002500</v>
      </c>
      <c r="B36" t="s">
        <v>247</v>
      </c>
      <c r="C36">
        <v>1</v>
      </c>
      <c r="D36" cm="1">
        <f t="array" ref="D36">LOOKUP(2,1/([1]VEPL_SMARTSOLUTION_DTP_INR!C$2:C$10000=A36),
         [1]VEPL_SMARTSOLUTION_DTP_INR!K$2:K$10000)</f>
        <v>6063.2</v>
      </c>
      <c r="E36">
        <f>Table4[[#This Row],[Quantity]]*Table4[[#This Row],[LP]]</f>
        <v>6063.2</v>
      </c>
    </row>
    <row r="37" spans="1:5" x14ac:dyDescent="0.3">
      <c r="A37" s="23">
        <v>274040000000</v>
      </c>
      <c r="B37" t="s">
        <v>248</v>
      </c>
      <c r="C37">
        <v>1</v>
      </c>
      <c r="D37" cm="1">
        <f t="array" ref="D37">LOOKUP(2,1/([1]VEPL_SMARTSOLUTION_DTP_INR!C$2:C$10000=A37),
         [1]VEPL_SMARTSOLUTION_DTP_INR!K$2:K$10000)</f>
        <v>12000</v>
      </c>
      <c r="E37">
        <f>Table4[[#This Row],[Quantity]]*Table4[[#This Row],[LP]]</f>
        <v>12000</v>
      </c>
    </row>
    <row r="38" spans="1:5" x14ac:dyDescent="0.3">
      <c r="A38" s="23">
        <v>274040000001</v>
      </c>
      <c r="B38" t="s">
        <v>249</v>
      </c>
      <c r="C38">
        <v>1</v>
      </c>
      <c r="D38" cm="1">
        <f t="array" ref="D38">LOOKUP(2,1/([1]VEPL_SMARTSOLUTION_DTP_INR!C$2:C$10000=A38),
         [1]VEPL_SMARTSOLUTION_DTP_INR!K$2:K$10000)</f>
        <v>1766.6</v>
      </c>
      <c r="E38">
        <f>Table4[[#This Row],[Quantity]]*Table4[[#This Row],[LP]]</f>
        <v>1766.6</v>
      </c>
    </row>
    <row r="39" spans="1:5" x14ac:dyDescent="0.3">
      <c r="A39" s="23">
        <v>125004000055</v>
      </c>
      <c r="B39" t="s">
        <v>250</v>
      </c>
      <c r="C39">
        <v>1</v>
      </c>
      <c r="D39" cm="1">
        <f t="array" ref="D39">LOOKUP(2,1/([1]VEPL_SMARTSOLUTION_DTP_INR!C$2:C$10000=A39),
         [1]VEPL_SMARTSOLUTION_DTP_INR!K$2:K$10000)</f>
        <v>14593.5</v>
      </c>
      <c r="E39">
        <f>Table4[[#This Row],[Quantity]]*Table4[[#This Row],[LP]]</f>
        <v>14593.5</v>
      </c>
    </row>
    <row r="40" spans="1:5" x14ac:dyDescent="0.3">
      <c r="A40" s="23">
        <v>325703000028</v>
      </c>
      <c r="B40" t="s">
        <v>251</v>
      </c>
      <c r="C40">
        <v>1</v>
      </c>
      <c r="D40" cm="1">
        <f t="array" ref="D40">LOOKUP(2,1/([1]VEPL_SMARTSOLUTION_DTP_INR!C$2:C$10000=A40),
         [1]VEPL_SMARTSOLUTION_DTP_INR!K$2:K$10000)</f>
        <v>150880</v>
      </c>
      <c r="E40">
        <f>Table4[[#This Row],[Quantity]]*Table4[[#This Row],[LP]]</f>
        <v>150880</v>
      </c>
    </row>
    <row r="41" spans="1:5" x14ac:dyDescent="0.3">
      <c r="A41" s="23">
        <v>325707000130</v>
      </c>
      <c r="B41" t="s">
        <v>252</v>
      </c>
      <c r="C41">
        <v>1</v>
      </c>
      <c r="D41" cm="1">
        <f t="array" ref="D41">LOOKUP(2,1/([1]VEPL_SMARTSOLUTION_DTP_INR!C$2:C$10000=A41),
         [1]VEPL_SMARTSOLUTION_DTP_INR!K$2:K$10000)</f>
        <v>169350</v>
      </c>
      <c r="E41">
        <f>Table4[[#This Row],[Quantity]]*Table4[[#This Row],[LP]]</f>
        <v>169350</v>
      </c>
    </row>
    <row r="42" spans="1:5" x14ac:dyDescent="0.3">
      <c r="A42" s="23">
        <v>850000300003</v>
      </c>
      <c r="B42" t="s">
        <v>253</v>
      </c>
      <c r="C42">
        <v>1</v>
      </c>
      <c r="D42" cm="1">
        <f t="array" ref="D42">LOOKUP(2,1/([1]VEPL_SMARTSOLUTION_DTP_INR!C$2:C$10000=A42),
         [1]VEPL_SMARTSOLUTION_DTP_INR!K$2:K$10000)</f>
        <v>1550750</v>
      </c>
      <c r="E42">
        <f>Table4[[#This Row],[Quantity]]*Table4[[#This Row],[LP]]</f>
        <v>1550750</v>
      </c>
    </row>
    <row r="43" spans="1:5" x14ac:dyDescent="0.3">
      <c r="A43" s="23">
        <v>325702000029</v>
      </c>
      <c r="B43" t="s">
        <v>254</v>
      </c>
      <c r="C43">
        <v>1</v>
      </c>
      <c r="D43" cm="1">
        <f t="array" ref="D43">LOOKUP(2,1/([1]VEPL_SMARTSOLUTION_DTP_INR!C$2:C$10000=A43),
         [1]VEPL_SMARTSOLUTION_DTP_INR!K$2:K$10000)</f>
        <v>920</v>
      </c>
      <c r="E43">
        <f>Table4[[#This Row],[Quantity]]*Table4[[#This Row],[LP]]</f>
        <v>920</v>
      </c>
    </row>
    <row r="44" spans="1:5" x14ac:dyDescent="0.3">
      <c r="A44" s="23">
        <v>325705000278</v>
      </c>
      <c r="B44" t="s">
        <v>255</v>
      </c>
      <c r="C44">
        <v>1</v>
      </c>
      <c r="D44" cm="1">
        <f t="array" ref="D44">LOOKUP(2,1/([1]VEPL_SMARTSOLUTION_DTP_INR!C$2:C$10000=A44),
         [1]VEPL_SMARTSOLUTION_DTP_INR!K$2:K$10000)</f>
        <v>81290</v>
      </c>
      <c r="E44">
        <f>Table4[[#This Row],[Quantity]]*Table4[[#This Row],[LP]]</f>
        <v>81290</v>
      </c>
    </row>
    <row r="45" spans="1:5" x14ac:dyDescent="0.3">
      <c r="A45" s="23">
        <v>325721000010</v>
      </c>
      <c r="B45" t="s">
        <v>256</v>
      </c>
      <c r="C45">
        <v>1</v>
      </c>
      <c r="D45" cm="1">
        <f t="array" ref="D45">LOOKUP(2,1/([1]VEPL_SMARTSOLUTION_DTP_INR!C$2:C$10000=A45),
         [1]VEPL_SMARTSOLUTION_DTP_INR!K$2:K$10000)</f>
        <v>80888</v>
      </c>
      <c r="E45">
        <f>Table4[[#This Row],[Quantity]]*Table4[[#This Row],[LP]]</f>
        <v>80888</v>
      </c>
    </row>
    <row r="46" spans="1:5" x14ac:dyDescent="0.3">
      <c r="A46" s="23">
        <v>325711000334</v>
      </c>
      <c r="B46" t="s">
        <v>257</v>
      </c>
      <c r="C46">
        <v>1</v>
      </c>
      <c r="D46" cm="1">
        <f t="array" ref="D46">LOOKUP(2,1/([1]VEPL_SMARTSOLUTION_DTP_INR!C$2:C$10000=A46),
         [1]VEPL_SMARTSOLUTION_DTP_INR!K$2:K$10000)</f>
        <v>492</v>
      </c>
      <c r="E46">
        <f>Table4[[#This Row],[Quantity]]*Table4[[#This Row],[LP]]</f>
        <v>492</v>
      </c>
    </row>
    <row r="47" spans="1:5" x14ac:dyDescent="0.3">
      <c r="A47" s="23">
        <v>325706000115</v>
      </c>
      <c r="B47" t="s">
        <v>258</v>
      </c>
      <c r="C47">
        <v>1</v>
      </c>
      <c r="D47" cm="1">
        <f t="array" ref="D47">LOOKUP(2,1/([1]VEPL_SMARTSOLUTION_DTP_INR!C$2:C$10000=A47),
         [1]VEPL_SMARTSOLUTION_DTP_INR!K$2:K$10000)</f>
        <v>33000</v>
      </c>
      <c r="E47">
        <f>Table4[[#This Row],[Quantity]]*Table4[[#This Row],[LP]]</f>
        <v>33000</v>
      </c>
    </row>
    <row r="48" spans="1:5" x14ac:dyDescent="0.3">
      <c r="A48" s="23" t="s">
        <v>260</v>
      </c>
      <c r="B48" t="s">
        <v>163</v>
      </c>
      <c r="C48">
        <v>1</v>
      </c>
      <c r="D48">
        <v>0</v>
      </c>
      <c r="E48">
        <f>Table4[[#This Row],[Quantity]]*Table4[[#This Row],[LP]]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AB16-4EE8-451F-80F0-7E80A39F6B57}">
  <dimension ref="A1:E44"/>
  <sheetViews>
    <sheetView workbookViewId="0">
      <selection activeCell="D2" sqref="D2"/>
    </sheetView>
  </sheetViews>
  <sheetFormatPr defaultRowHeight="14.4" x14ac:dyDescent="0.3"/>
  <cols>
    <col min="1" max="1" width="17.44140625" style="8" bestFit="1" customWidth="1"/>
    <col min="2" max="2" width="159.21875" bestFit="1" customWidth="1"/>
    <col min="3" max="3" width="10.5546875" bestFit="1" customWidth="1"/>
  </cols>
  <sheetData>
    <row r="1" spans="1:5" x14ac:dyDescent="0.3">
      <c r="A1" s="8" t="s">
        <v>129</v>
      </c>
      <c r="B1" t="s">
        <v>0</v>
      </c>
      <c r="C1" t="s">
        <v>130</v>
      </c>
      <c r="D1" t="s">
        <v>237</v>
      </c>
      <c r="E1" s="13" t="s">
        <v>261</v>
      </c>
    </row>
    <row r="2" spans="1:5" x14ac:dyDescent="0.3">
      <c r="A2" s="8">
        <v>850000200000</v>
      </c>
      <c r="B2" t="s">
        <v>238</v>
      </c>
      <c r="C2">
        <v>1</v>
      </c>
      <c r="D2" s="11" cm="1">
        <f t="array" ref="D2">LOOKUP(2,1/([1]VEPL_SMARTSOLUTION_DTP_INR!C$2:C$10000=A2),
         [1]VEPL_SMARTSOLUTION_DTP_INR!K$2:K$10000)</f>
        <v>692010.34089999995</v>
      </c>
      <c r="E2">
        <f>Table5[[#This Row],[Quantity]]*Table5[[#This Row],[LP]]</f>
        <v>692010.34089999995</v>
      </c>
    </row>
    <row r="3" spans="1:5" x14ac:dyDescent="0.3">
      <c r="A3" s="8">
        <v>325721000004</v>
      </c>
      <c r="B3" t="s">
        <v>262</v>
      </c>
      <c r="C3">
        <v>1</v>
      </c>
      <c r="D3" cm="1">
        <f t="array" ref="D3">LOOKUP(2,1/([1]VEPL_SMARTSOLUTION_DTP_INR!C$2:C$10000=A3),
         [1]VEPL_SMARTSOLUTION_DTP_INR!K$2:K$10000)</f>
        <v>294921</v>
      </c>
      <c r="E3">
        <f>Table5[[#This Row],[Quantity]]*Table5[[#This Row],[LP]]</f>
        <v>294921</v>
      </c>
    </row>
    <row r="4" spans="1:5" x14ac:dyDescent="0.3">
      <c r="A4" s="8">
        <v>325721000000</v>
      </c>
      <c r="B4" t="s">
        <v>164</v>
      </c>
      <c r="C4">
        <v>1</v>
      </c>
      <c r="D4" cm="1">
        <f t="array" ref="D4">LOOKUP(2,1/([1]VEPL_SMARTSOLUTION_DTP_INR!C$2:C$10000=A4),
         [1]VEPL_SMARTSOLUTION_DTP_INR!K$2:K$10000)</f>
        <v>204053</v>
      </c>
      <c r="E4">
        <f>Table5[[#This Row],[Quantity]]*Table5[[#This Row],[LP]]</f>
        <v>204053</v>
      </c>
    </row>
    <row r="5" spans="1:5" x14ac:dyDescent="0.3">
      <c r="A5" s="8">
        <v>325721000001</v>
      </c>
      <c r="B5" t="s">
        <v>133</v>
      </c>
      <c r="C5">
        <v>1</v>
      </c>
      <c r="D5" cm="1">
        <f t="array" ref="D5">LOOKUP(2,1/([1]VEPL_SMARTSOLUTION_DTP_INR!C$2:C$10000=A5),
         [1]VEPL_SMARTSOLUTION_DTP_INR!K$2:K$10000)</f>
        <v>140833</v>
      </c>
      <c r="E5">
        <f>Table5[[#This Row],[Quantity]]*Table5[[#This Row],[LP]]</f>
        <v>140833</v>
      </c>
    </row>
    <row r="6" spans="1:5" x14ac:dyDescent="0.3">
      <c r="A6" s="8">
        <v>325703000018</v>
      </c>
      <c r="B6" t="s">
        <v>134</v>
      </c>
      <c r="C6">
        <v>1</v>
      </c>
      <c r="D6" cm="1">
        <f t="array" ref="D6">LOOKUP(2,1/([1]VEPL_SMARTSOLUTION_DTP_INR!C$2:C$10000=A6),
         [1]VEPL_SMARTSOLUTION_DTP_INR!K$2:K$10000)</f>
        <v>194678</v>
      </c>
      <c r="E6">
        <f>Table5[[#This Row],[Quantity]]*Table5[[#This Row],[LP]]</f>
        <v>194678</v>
      </c>
    </row>
    <row r="7" spans="1:5" x14ac:dyDescent="0.3">
      <c r="A7" s="8">
        <v>325723000002</v>
      </c>
      <c r="B7" t="s">
        <v>136</v>
      </c>
      <c r="C7">
        <v>1</v>
      </c>
      <c r="D7" cm="1">
        <f t="array" ref="D7">LOOKUP(2,1/([1]VEPL_SMARTSOLUTION_DTP_INR!C$2:C$10000=A7),
         [1]VEPL_SMARTSOLUTION_DTP_INR!K$2:K$10000)</f>
        <v>5570.4</v>
      </c>
      <c r="E7">
        <f>Table5[[#This Row],[Quantity]]*Table5[[#This Row],[LP]]</f>
        <v>5570.4</v>
      </c>
    </row>
    <row r="8" spans="1:5" x14ac:dyDescent="0.3">
      <c r="A8" s="8">
        <v>325705000003</v>
      </c>
      <c r="B8" t="s">
        <v>137</v>
      </c>
      <c r="C8">
        <v>1</v>
      </c>
      <c r="D8" cm="1">
        <f t="array" ref="D8">LOOKUP(2,1/([1]VEPL_SMARTSOLUTION_DTP_INR!C$2:C$10000=A8),
         [1]VEPL_SMARTSOLUTION_DTP_INR!K$2:K$10000)</f>
        <v>557840.80000000005</v>
      </c>
      <c r="E8">
        <f>Table5[[#This Row],[Quantity]]*Table5[[#This Row],[LP]]</f>
        <v>557840.80000000005</v>
      </c>
    </row>
    <row r="9" spans="1:5" x14ac:dyDescent="0.3">
      <c r="A9" s="8">
        <v>325703000000</v>
      </c>
      <c r="B9" t="s">
        <v>138</v>
      </c>
      <c r="C9">
        <v>2</v>
      </c>
      <c r="D9" cm="1">
        <f t="array" ref="D9">LOOKUP(2,1/([1]VEPL_SMARTSOLUTION_DTP_INR!C$2:C$10000=A9),
         [1]VEPL_SMARTSOLUTION_DTP_INR!K$2:K$10000)</f>
        <v>15411</v>
      </c>
      <c r="E9">
        <f>Table5[[#This Row],[Quantity]]*Table5[[#This Row],[LP]]</f>
        <v>30822</v>
      </c>
    </row>
    <row r="10" spans="1:5" x14ac:dyDescent="0.3">
      <c r="A10" s="8">
        <v>325722000004</v>
      </c>
      <c r="B10" t="s">
        <v>263</v>
      </c>
      <c r="C10">
        <v>2</v>
      </c>
      <c r="D10" cm="1">
        <f t="array" ref="D10">LOOKUP(2,1/([1]VEPL_SMARTSOLUTION_DTP_INR!C$2:C$10000=A10),
         [1]VEPL_SMARTSOLUTION_DTP_INR!K$2:K$10000)</f>
        <v>481507.4</v>
      </c>
      <c r="E10">
        <f>Table5[[#This Row],[Quantity]]*Table5[[#This Row],[LP]]</f>
        <v>963014.8</v>
      </c>
    </row>
    <row r="11" spans="1:5" x14ac:dyDescent="0.3">
      <c r="A11" s="8">
        <v>325722000005</v>
      </c>
      <c r="B11" t="s">
        <v>264</v>
      </c>
      <c r="C11">
        <v>2</v>
      </c>
      <c r="D11" cm="1">
        <f t="array" ref="D11">LOOKUP(2,1/([1]VEPL_SMARTSOLUTION_DTP_INR!C$2:C$10000=A11),
         [1]VEPL_SMARTSOLUTION_DTP_INR!K$2:K$10000)</f>
        <v>663280.19999999995</v>
      </c>
      <c r="E11">
        <f>Table5[[#This Row],[Quantity]]*Table5[[#This Row],[LP]]</f>
        <v>1326560.3999999999</v>
      </c>
    </row>
    <row r="12" spans="1:5" x14ac:dyDescent="0.3">
      <c r="A12" s="8">
        <v>325707000003</v>
      </c>
      <c r="B12" t="s">
        <v>139</v>
      </c>
      <c r="C12">
        <v>1</v>
      </c>
      <c r="D12" cm="1">
        <f t="array" ref="D12">LOOKUP(2,1/([1]VEPL_SMARTSOLUTION_DTP_INR!C$2:C$10000=A12),
         [1]VEPL_SMARTSOLUTION_DTP_INR!K$2:K$10000)</f>
        <v>114961</v>
      </c>
      <c r="E12">
        <f>Table5[[#This Row],[Quantity]]*Table5[[#This Row],[LP]]</f>
        <v>114961</v>
      </c>
    </row>
    <row r="13" spans="1:5" x14ac:dyDescent="0.3">
      <c r="A13" s="8">
        <v>325707000005</v>
      </c>
      <c r="B13" t="s">
        <v>140</v>
      </c>
      <c r="C13">
        <v>1</v>
      </c>
      <c r="D13" cm="1">
        <f t="array" ref="D13">LOOKUP(2,1/([1]VEPL_SMARTSOLUTION_DTP_INR!C$2:C$10000=A13),
         [1]VEPL_SMARTSOLUTION_DTP_INR!K$2:K$10000)</f>
        <v>122061.34600000001</v>
      </c>
      <c r="E13">
        <f>Table5[[#This Row],[Quantity]]*Table5[[#This Row],[LP]]</f>
        <v>122061.34600000001</v>
      </c>
    </row>
    <row r="14" spans="1:5" x14ac:dyDescent="0.3">
      <c r="A14" s="8">
        <v>125004000018</v>
      </c>
      <c r="B14" t="s">
        <v>141</v>
      </c>
      <c r="C14">
        <v>4</v>
      </c>
      <c r="D14" cm="1">
        <f t="array" ref="D14">LOOKUP(2,1/([1]VEPL_SMARTSOLUTION_DTP_INR!C$2:C$10000=A14),
         [1]VEPL_SMARTSOLUTION_DTP_INR!K$2:K$10000)</f>
        <v>5253.6</v>
      </c>
      <c r="E14">
        <f>Table5[[#This Row],[Quantity]]*Table5[[#This Row],[LP]]</f>
        <v>21014.400000000001</v>
      </c>
    </row>
    <row r="15" spans="1:5" x14ac:dyDescent="0.3">
      <c r="A15" s="8">
        <v>125004000037</v>
      </c>
      <c r="B15" t="s">
        <v>142</v>
      </c>
      <c r="C15">
        <v>4</v>
      </c>
      <c r="D15" cm="1">
        <f t="array" ref="D15">LOOKUP(2,1/([1]VEPL_SMARTSOLUTION_DTP_INR!C$2:C$10000=A15),
         [1]VEPL_SMARTSOLUTION_DTP_INR!K$2:K$10000)</f>
        <v>6279</v>
      </c>
      <c r="E15">
        <f>Table5[[#This Row],[Quantity]]*Table5[[#This Row],[LP]]</f>
        <v>25116</v>
      </c>
    </row>
    <row r="16" spans="1:5" x14ac:dyDescent="0.3">
      <c r="A16" s="8">
        <v>125300000126</v>
      </c>
      <c r="B16" t="s">
        <v>143</v>
      </c>
      <c r="C16">
        <v>4</v>
      </c>
      <c r="D16" cm="1">
        <f t="array" ref="D16">LOOKUP(2,1/([1]VEPL_SMARTSOLUTION_DTP_INR!C$2:C$10000=A16),
         [1]VEPL_SMARTSOLUTION_DTP_INR!K$2:K$10000)</f>
        <v>64767</v>
      </c>
      <c r="E16">
        <f>Table5[[#This Row],[Quantity]]*Table5[[#This Row],[LP]]</f>
        <v>259068</v>
      </c>
    </row>
    <row r="17" spans="1:5" x14ac:dyDescent="0.3">
      <c r="A17" s="8">
        <v>492100639040</v>
      </c>
      <c r="B17" t="s">
        <v>144</v>
      </c>
      <c r="C17">
        <v>1</v>
      </c>
      <c r="D17" cm="1">
        <f t="array" ref="D17">LOOKUP(2,1/([1]VEPL_SMARTSOLUTION_DTP_INR!C$2:C$10000=A17),
         [1]VEPL_SMARTSOLUTION_DTP_INR!K$2:K$10000)</f>
        <v>42702</v>
      </c>
      <c r="E17">
        <f>Table5[[#This Row],[Quantity]]*Table5[[#This Row],[LP]]</f>
        <v>42702</v>
      </c>
    </row>
    <row r="18" spans="1:5" x14ac:dyDescent="0.3">
      <c r="A18" s="8">
        <v>325705000033</v>
      </c>
      <c r="B18" t="s">
        <v>145</v>
      </c>
      <c r="C18">
        <v>3</v>
      </c>
      <c r="D18" cm="1">
        <f t="array" ref="D18">LOOKUP(2,1/([1]VEPL_SMARTSOLUTION_DTP_INR!C$2:C$10000=A18),
         [1]VEPL_SMARTSOLUTION_DTP_INR!K$2:K$10000)</f>
        <v>13050</v>
      </c>
      <c r="E18">
        <f>Table5[[#This Row],[Quantity]]*Table5[[#This Row],[LP]]</f>
        <v>39150</v>
      </c>
    </row>
    <row r="19" spans="1:5" x14ac:dyDescent="0.3">
      <c r="A19" s="8">
        <v>325715000000</v>
      </c>
      <c r="B19" t="s">
        <v>146</v>
      </c>
      <c r="C19">
        <v>1</v>
      </c>
      <c r="D19" cm="1">
        <f t="array" ref="D19">LOOKUP(2,1/([1]VEPL_SMARTSOLUTION_DTP_INR!C$2:C$10000=A19),
         [1]VEPL_SMARTSOLUTION_DTP_INR!K$2:K$10000)</f>
        <v>11220</v>
      </c>
      <c r="E19">
        <f>Table5[[#This Row],[Quantity]]*Table5[[#This Row],[LP]]</f>
        <v>11220</v>
      </c>
    </row>
    <row r="20" spans="1:5" x14ac:dyDescent="0.3">
      <c r="A20" s="8">
        <v>325715000001</v>
      </c>
      <c r="B20" t="s">
        <v>147</v>
      </c>
      <c r="C20">
        <v>1</v>
      </c>
      <c r="D20" cm="1">
        <f t="array" ref="D20">LOOKUP(2,1/([1]VEPL_SMARTSOLUTION_DTP_INR!C$2:C$10000=A20),
         [1]VEPL_SMARTSOLUTION_DTP_INR!K$2:K$10000)</f>
        <v>31640.400000000001</v>
      </c>
      <c r="E20">
        <f>Table5[[#This Row],[Quantity]]*Table5[[#This Row],[LP]]</f>
        <v>31640.400000000001</v>
      </c>
    </row>
    <row r="21" spans="1:5" x14ac:dyDescent="0.3">
      <c r="A21" s="8">
        <v>325715000002</v>
      </c>
      <c r="B21" t="s">
        <v>148</v>
      </c>
      <c r="C21">
        <v>1</v>
      </c>
      <c r="D21" cm="1">
        <f t="array" ref="D21">LOOKUP(2,1/([1]VEPL_SMARTSOLUTION_DTP_INR!C$2:C$10000=A21),
         [1]VEPL_SMARTSOLUTION_DTP_INR!K$2:K$10000)</f>
        <v>37620</v>
      </c>
      <c r="E21">
        <f>Table5[[#This Row],[Quantity]]*Table5[[#This Row],[LP]]</f>
        <v>37620</v>
      </c>
    </row>
    <row r="22" spans="1:5" x14ac:dyDescent="0.3">
      <c r="A22" s="8">
        <v>325715000003</v>
      </c>
      <c r="B22" t="s">
        <v>149</v>
      </c>
      <c r="C22">
        <v>1</v>
      </c>
      <c r="D22" cm="1">
        <f t="array" ref="D22">LOOKUP(2,1/([1]VEPL_SMARTSOLUTION_DTP_INR!C$2:C$10000=A22),
         [1]VEPL_SMARTSOLUTION_DTP_INR!K$2:K$10000)</f>
        <v>97608</v>
      </c>
      <c r="E22">
        <f>Table5[[#This Row],[Quantity]]*Table5[[#This Row],[LP]]</f>
        <v>97608</v>
      </c>
    </row>
    <row r="23" spans="1:5" x14ac:dyDescent="0.3">
      <c r="A23" s="8">
        <v>170893010359</v>
      </c>
      <c r="B23" t="s">
        <v>150</v>
      </c>
      <c r="C23">
        <v>1</v>
      </c>
      <c r="D23" cm="1">
        <f t="array" ref="D23">LOOKUP(2,1/([1]VEPL_SMARTSOLUTION_DTP_INR!C$2:C$10000=A23),
         [1]VEPL_SMARTSOLUTION_DTP_INR!K$2:K$10000)</f>
        <v>240</v>
      </c>
      <c r="E23">
        <f>Table5[[#This Row],[Quantity]]*Table5[[#This Row],[LP]]</f>
        <v>240</v>
      </c>
    </row>
    <row r="24" spans="1:5" x14ac:dyDescent="0.3">
      <c r="A24" s="8">
        <v>340101070019</v>
      </c>
      <c r="B24" t="s">
        <v>151</v>
      </c>
      <c r="C24">
        <v>1</v>
      </c>
      <c r="D24" cm="1">
        <f t="array" ref="D24">LOOKUP(2,1/([1]VEPL_SMARTSOLUTION_DTP_INR!C$2:C$10000=A24),
         [1]VEPL_SMARTSOLUTION_DTP_INR!K$2:K$10000)</f>
        <v>2562</v>
      </c>
      <c r="E24">
        <f>Table5[[#This Row],[Quantity]]*Table5[[#This Row],[LP]]</f>
        <v>2562</v>
      </c>
    </row>
    <row r="25" spans="1:5" x14ac:dyDescent="0.3">
      <c r="A25" s="8">
        <v>325705000104</v>
      </c>
      <c r="B25" t="s">
        <v>152</v>
      </c>
      <c r="C25">
        <v>1</v>
      </c>
      <c r="D25">
        <v>0</v>
      </c>
      <c r="E25">
        <f>Table5[[#This Row],[Quantity]]*Table5[[#This Row],[LP]]</f>
        <v>0</v>
      </c>
    </row>
    <row r="26" spans="1:5" x14ac:dyDescent="0.3">
      <c r="A26" s="8" t="s">
        <v>259</v>
      </c>
      <c r="B26" t="s">
        <v>154</v>
      </c>
      <c r="C26">
        <v>1</v>
      </c>
      <c r="D26">
        <v>0</v>
      </c>
      <c r="E26">
        <f>Table5[[#This Row],[Quantity]]*Table5[[#This Row],[LP]]</f>
        <v>0</v>
      </c>
    </row>
    <row r="27" spans="1:5" x14ac:dyDescent="0.3">
      <c r="A27" s="8">
        <v>325724220203</v>
      </c>
      <c r="B27" t="s">
        <v>265</v>
      </c>
      <c r="C27">
        <v>1</v>
      </c>
      <c r="D27" cm="1">
        <f t="array" ref="D27">LOOKUP(2,1/([1]VEPL_SMARTSOLUTION_DTP_INR!C$2:C$10000=A27),
         [1]VEPL_SMARTSOLUTION_DTP_INR!K$2:K$10000)</f>
        <v>1375000</v>
      </c>
      <c r="E27">
        <f>Table5[[#This Row],[Quantity]]*Table5[[#This Row],[LP]]</f>
        <v>1375000</v>
      </c>
    </row>
    <row r="28" spans="1:5" x14ac:dyDescent="0.3">
      <c r="A28" s="8">
        <v>325720000036</v>
      </c>
      <c r="B28" t="s">
        <v>240</v>
      </c>
      <c r="C28">
        <v>1</v>
      </c>
      <c r="D28" cm="1">
        <f t="array" ref="D28">LOOKUP(2,1/([1]VEPL_SMARTSOLUTION_DTP_INR!C$2:C$10000=A28),
         [1]VEPL_SMARTSOLUTION_DTP_INR!K$2:K$10000)</f>
        <v>80890.600000000006</v>
      </c>
      <c r="E28">
        <f>Table5[[#This Row],[Quantity]]*Table5[[#This Row],[LP]]</f>
        <v>80890.600000000006</v>
      </c>
    </row>
    <row r="29" spans="1:5" x14ac:dyDescent="0.3">
      <c r="A29" s="8">
        <v>325705000118</v>
      </c>
      <c r="B29" t="s">
        <v>156</v>
      </c>
      <c r="C29">
        <v>1</v>
      </c>
      <c r="D29" cm="1">
        <f t="array" ref="D29">LOOKUP(2,1/([1]VEPL_SMARTSOLUTION_DTP_INR!C$2:C$10000=A29),
         [1]VEPL_SMARTSOLUTION_DTP_INR!K$2:K$10000)</f>
        <v>646775</v>
      </c>
      <c r="E29">
        <f>Table5[[#This Row],[Quantity]]*Table5[[#This Row],[LP]]</f>
        <v>646775</v>
      </c>
    </row>
    <row r="30" spans="1:5" x14ac:dyDescent="0.3">
      <c r="A30" s="8">
        <v>325701000110</v>
      </c>
      <c r="B30" t="s">
        <v>241</v>
      </c>
      <c r="C30">
        <v>1</v>
      </c>
      <c r="D30" cm="1">
        <f t="array" ref="D30">LOOKUP(2,1/([1]VEPL_SMARTSOLUTION_DTP_INR!C$2:C$10000=A30),
         [1]VEPL_SMARTSOLUTION_DTP_INR!K$2:K$10000)</f>
        <v>113407.8</v>
      </c>
      <c r="E30">
        <f>Table5[[#This Row],[Quantity]]*Table5[[#This Row],[LP]]</f>
        <v>113407.8</v>
      </c>
    </row>
    <row r="31" spans="1:5" x14ac:dyDescent="0.3">
      <c r="A31" s="8">
        <v>325720000002</v>
      </c>
      <c r="B31" t="s">
        <v>242</v>
      </c>
      <c r="C31">
        <v>1</v>
      </c>
      <c r="D31" cm="1">
        <f t="array" ref="D31">LOOKUP(2,1/([1]VEPL_SMARTSOLUTION_DTP_INR!C$2:C$10000=A31),
         [1]VEPL_SMARTSOLUTION_DTP_INR!K$2:K$10000)</f>
        <v>157505.04</v>
      </c>
      <c r="E31">
        <f>Table5[[#This Row],[Quantity]]*Table5[[#This Row],[LP]]</f>
        <v>157505.04</v>
      </c>
    </row>
    <row r="32" spans="1:5" x14ac:dyDescent="0.3">
      <c r="A32" s="8">
        <v>325705000165</v>
      </c>
      <c r="B32" t="s">
        <v>159</v>
      </c>
      <c r="C32">
        <v>1</v>
      </c>
      <c r="D32" cm="1">
        <f t="array" ref="D32">LOOKUP(2,1/([1]VEPL_SMARTSOLUTION_DTP_INR!C$2:C$10000=A32),
         [1]VEPL_SMARTSOLUTION_DTP_INR!K$2:K$10000)</f>
        <v>753887.5</v>
      </c>
      <c r="E32">
        <f>Table5[[#This Row],[Quantity]]*Table5[[#This Row],[LP]]</f>
        <v>753887.5</v>
      </c>
    </row>
    <row r="33" spans="1:5" x14ac:dyDescent="0.3">
      <c r="A33" s="8">
        <v>325705000073</v>
      </c>
      <c r="B33" t="s">
        <v>160</v>
      </c>
      <c r="C33">
        <v>1</v>
      </c>
      <c r="D33" cm="1">
        <f t="array" ref="D33">LOOKUP(2,1/([1]VEPL_SMARTSOLUTION_DTP_INR!C$2:C$10000=A33),
         [1]VEPL_SMARTSOLUTION_DTP_INR!K$2:K$10000)</f>
        <v>103510</v>
      </c>
      <c r="E33">
        <f>Table5[[#This Row],[Quantity]]*Table5[[#This Row],[LP]]</f>
        <v>103510</v>
      </c>
    </row>
    <row r="34" spans="1:5" x14ac:dyDescent="0.3">
      <c r="A34" s="8">
        <v>325720000072</v>
      </c>
      <c r="B34" t="s">
        <v>243</v>
      </c>
      <c r="C34">
        <v>1</v>
      </c>
      <c r="D34" cm="1">
        <f t="array" ref="D34">LOOKUP(2,1/([1]VEPL_SMARTSOLUTION_DTP_INR!C$2:C$10000=A34),
         [1]VEPL_SMARTSOLUTION_DTP_INR!K$2:K$10000)</f>
        <v>108711.8</v>
      </c>
      <c r="E34">
        <f>Table5[[#This Row],[Quantity]]*Table5[[#This Row],[LP]]</f>
        <v>108711.8</v>
      </c>
    </row>
    <row r="35" spans="1:5" x14ac:dyDescent="0.3">
      <c r="A35" s="8">
        <v>850000250000</v>
      </c>
      <c r="B35" t="s">
        <v>266</v>
      </c>
      <c r="C35">
        <v>1</v>
      </c>
      <c r="D35" cm="1">
        <f t="array" ref="D35">LOOKUP(2,1/([1]VEPL_SMARTSOLUTION_DTP_INR!C$2:C$10000=A35),
         [1]VEPL_SMARTSOLUTION_DTP_INR!K$2:K$10000)</f>
        <v>1570000</v>
      </c>
      <c r="E35">
        <f>Table5[[#This Row],[Quantity]]*Table5[[#This Row],[LP]]</f>
        <v>1570000</v>
      </c>
    </row>
    <row r="36" spans="1:5" x14ac:dyDescent="0.3">
      <c r="A36" s="8">
        <v>325703000029</v>
      </c>
      <c r="B36" t="s">
        <v>182</v>
      </c>
      <c r="C36">
        <v>1</v>
      </c>
      <c r="D36" cm="1">
        <f t="array" ref="D36">LOOKUP(2,1/([1]VEPL_SMARTSOLUTION_DTP_INR!C$2:C$10000=A36),
         [1]VEPL_SMARTSOLUTION_DTP_INR!K$2:K$10000)</f>
        <v>158475</v>
      </c>
      <c r="E36">
        <f>Table5[[#This Row],[Quantity]]*Table5[[#This Row],[LP]]</f>
        <v>158475</v>
      </c>
    </row>
    <row r="37" spans="1:5" x14ac:dyDescent="0.3">
      <c r="A37" s="8">
        <v>325707000130</v>
      </c>
      <c r="B37" t="s">
        <v>252</v>
      </c>
      <c r="C37">
        <v>1</v>
      </c>
      <c r="D37" cm="1">
        <f t="array" ref="D37">LOOKUP(2,1/([1]VEPL_SMARTSOLUTION_DTP_INR!C$2:C$10000=A37),
         [1]VEPL_SMARTSOLUTION_DTP_INR!K$2:K$10000)</f>
        <v>169350</v>
      </c>
      <c r="E37">
        <f>Table5[[#This Row],[Quantity]]*Table5[[#This Row],[LP]]</f>
        <v>169350</v>
      </c>
    </row>
    <row r="38" spans="1:5" x14ac:dyDescent="0.3">
      <c r="A38" s="8">
        <v>325712000004</v>
      </c>
      <c r="B38" t="s">
        <v>135</v>
      </c>
      <c r="C38">
        <v>1</v>
      </c>
      <c r="D38" cm="1">
        <f t="array" ref="D38">LOOKUP(2,1/([1]VEPL_SMARTSOLUTION_DTP_INR!C$2:C$10000=A38),
         [1]VEPL_SMARTSOLUTION_DTP_INR!K$2:K$10000)</f>
        <v>63993.599999999999</v>
      </c>
      <c r="E38">
        <f>Table5[[#This Row],[Quantity]]*Table5[[#This Row],[LP]]</f>
        <v>63993.599999999999</v>
      </c>
    </row>
    <row r="39" spans="1:5" x14ac:dyDescent="0.3">
      <c r="A39" s="8">
        <v>325706000114</v>
      </c>
      <c r="B39" t="s">
        <v>267</v>
      </c>
      <c r="C39">
        <v>1</v>
      </c>
      <c r="D39" cm="1">
        <f t="array" ref="D39">LOOKUP(2,1/([1]VEPL_SMARTSOLUTION_DTP_INR!C$2:C$10000=A39),
         [1]VEPL_SMARTSOLUTION_DTP_INR!K$2:K$10000)</f>
        <v>3750</v>
      </c>
      <c r="E39">
        <f>Table5[[#This Row],[Quantity]]*Table5[[#This Row],[LP]]</f>
        <v>3750</v>
      </c>
    </row>
    <row r="40" spans="1:5" x14ac:dyDescent="0.3">
      <c r="A40" s="8">
        <v>325706000046</v>
      </c>
      <c r="B40" t="s">
        <v>268</v>
      </c>
      <c r="C40">
        <v>1</v>
      </c>
      <c r="D40" cm="1">
        <f t="array" ref="D40">LOOKUP(2,1/([1]VEPL_SMARTSOLUTION_DTP_INR!C$2:C$10000=A40),
         [1]VEPL_SMARTSOLUTION_DTP_INR!K$2:K$10000)</f>
        <v>1573</v>
      </c>
      <c r="E40">
        <f>Table5[[#This Row],[Quantity]]*Table5[[#This Row],[LP]]</f>
        <v>1573</v>
      </c>
    </row>
    <row r="41" spans="1:5" x14ac:dyDescent="0.3">
      <c r="A41" s="8">
        <v>125300000204</v>
      </c>
      <c r="B41" t="s">
        <v>269</v>
      </c>
      <c r="C41">
        <v>1</v>
      </c>
      <c r="D41" cm="1">
        <f t="array" ref="D41">LOOKUP(2,1/([1]VEPL_SMARTSOLUTION_DTP_INR!C$2:C$10000=A41),
         [1]VEPL_SMARTSOLUTION_DTP_INR!K$2:K$10000)</f>
        <v>2190</v>
      </c>
      <c r="E41">
        <f>Table5[[#This Row],[Quantity]]*Table5[[#This Row],[LP]]</f>
        <v>2190</v>
      </c>
    </row>
    <row r="42" spans="1:5" x14ac:dyDescent="0.3">
      <c r="A42" s="8">
        <v>125004000055</v>
      </c>
      <c r="B42" t="s">
        <v>250</v>
      </c>
      <c r="C42">
        <v>1</v>
      </c>
      <c r="D42" cm="1">
        <f t="array" ref="D42">LOOKUP(2,1/([1]VEPL_SMARTSOLUTION_DTP_INR!C$2:C$10000=A42),
         [1]VEPL_SMARTSOLUTION_DTP_INR!K$2:K$10000)</f>
        <v>14593.5</v>
      </c>
      <c r="E42">
        <f>Table5[[#This Row],[Quantity]]*Table5[[#This Row],[LP]]</f>
        <v>14593.5</v>
      </c>
    </row>
    <row r="43" spans="1:5" x14ac:dyDescent="0.3">
      <c r="A43" s="8">
        <v>325721000028</v>
      </c>
      <c r="B43" t="s">
        <v>186</v>
      </c>
      <c r="C43">
        <v>1</v>
      </c>
      <c r="D43" cm="1">
        <f t="array" ref="D43">LOOKUP(2,1/([1]VEPL_SMARTSOLUTION_DTP_INR!C$2:C$10000=A43),
         [1]VEPL_SMARTSOLUTION_DTP_INR!K$2:K$10000)</f>
        <v>30389</v>
      </c>
      <c r="E43">
        <f>Table5[[#This Row],[Quantity]]*Table5[[#This Row],[LP]]</f>
        <v>30389</v>
      </c>
    </row>
    <row r="44" spans="1:5" x14ac:dyDescent="0.3">
      <c r="A44" s="8" t="s">
        <v>260</v>
      </c>
      <c r="B44" t="s">
        <v>163</v>
      </c>
      <c r="C44">
        <v>1</v>
      </c>
      <c r="D44">
        <v>0</v>
      </c>
      <c r="E44">
        <f>Table5[[#This Row],[Quantity]]*Table5[[#This Row],[LP]]</f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AEBB-BA39-4E2A-B623-A6FAC5F4381B}">
  <dimension ref="A1:E96"/>
  <sheetViews>
    <sheetView topLeftCell="B1" workbookViewId="0">
      <selection activeCell="D2" sqref="D2"/>
    </sheetView>
  </sheetViews>
  <sheetFormatPr defaultRowHeight="14.4" x14ac:dyDescent="0.3"/>
  <cols>
    <col min="1" max="1" width="17.44140625" style="8" bestFit="1" customWidth="1"/>
    <col min="2" max="2" width="167.109375" bestFit="1" customWidth="1"/>
    <col min="3" max="3" width="10.21875" customWidth="1"/>
  </cols>
  <sheetData>
    <row r="1" spans="1:5" x14ac:dyDescent="0.3">
      <c r="A1" s="8" t="s">
        <v>129</v>
      </c>
      <c r="B1" t="s">
        <v>0</v>
      </c>
      <c r="C1" t="s">
        <v>130</v>
      </c>
      <c r="D1" t="s">
        <v>237</v>
      </c>
      <c r="E1" s="13" t="s">
        <v>261</v>
      </c>
    </row>
    <row r="2" spans="1:5" x14ac:dyDescent="0.3">
      <c r="A2" s="8">
        <v>850000200000</v>
      </c>
      <c r="B2" t="s">
        <v>238</v>
      </c>
      <c r="C2">
        <v>2</v>
      </c>
      <c r="D2" s="11" cm="1">
        <f t="array" ref="D2">LOOKUP(2,1/([1]VEPL_SMARTSOLUTION_DTP_INR!C$2:C$10000=A2),
         [1]VEPL_SMARTSOLUTION_DTP_INR!K$2:K$10000)</f>
        <v>692010.34089999995</v>
      </c>
      <c r="E2">
        <f>Table6[[#This Row],[Quantity]]*Table6[[#This Row],[LP]]</f>
        <v>1384020.6817999999</v>
      </c>
    </row>
    <row r="3" spans="1:5" x14ac:dyDescent="0.3">
      <c r="A3" s="8">
        <v>325720000000</v>
      </c>
      <c r="B3" t="s">
        <v>132</v>
      </c>
      <c r="C3">
        <v>1</v>
      </c>
      <c r="D3" cm="1">
        <f t="array" ref="D3">LOOKUP(2,1/([1]VEPL_SMARTSOLUTION_DTP_INR!C$2:C$10000=A3),
         [1]VEPL_SMARTSOLUTION_DTP_INR!K$2:K$10000)</f>
        <v>75131.8</v>
      </c>
      <c r="E3">
        <f>Table6[[#This Row],[Quantity]]*Table6[[#This Row],[LP]]</f>
        <v>75131.8</v>
      </c>
    </row>
    <row r="4" spans="1:5" x14ac:dyDescent="0.3">
      <c r="A4" s="8">
        <v>325721000001</v>
      </c>
      <c r="B4" t="s">
        <v>133</v>
      </c>
      <c r="C4">
        <v>1</v>
      </c>
      <c r="D4" cm="1">
        <f t="array" ref="D4">LOOKUP(2,1/([1]VEPL_SMARTSOLUTION_DTP_INR!C$2:C$10000=A4),
         [1]VEPL_SMARTSOLUTION_DTP_INR!K$2:K$10000)</f>
        <v>140833</v>
      </c>
      <c r="E4">
        <f>Table6[[#This Row],[Quantity]]*Table6[[#This Row],[LP]]</f>
        <v>140833</v>
      </c>
    </row>
    <row r="5" spans="1:5" x14ac:dyDescent="0.3">
      <c r="A5" s="8">
        <v>325703000017</v>
      </c>
      <c r="B5" t="s">
        <v>165</v>
      </c>
      <c r="C5">
        <v>1</v>
      </c>
      <c r="D5" cm="1">
        <f t="array" ref="D5">LOOKUP(2,1/([1]VEPL_SMARTSOLUTION_DTP_INR!C$2:C$10000=A5),
         [1]VEPL_SMARTSOLUTION_DTP_INR!K$2:K$10000)</f>
        <v>386203</v>
      </c>
      <c r="E5">
        <f>Table6[[#This Row],[Quantity]]*Table6[[#This Row],[LP]]</f>
        <v>386203</v>
      </c>
    </row>
    <row r="6" spans="1:5" x14ac:dyDescent="0.3">
      <c r="A6" s="8">
        <v>325723000000</v>
      </c>
      <c r="B6" t="s">
        <v>166</v>
      </c>
      <c r="C6">
        <v>1</v>
      </c>
      <c r="D6" cm="1">
        <f t="array" ref="D6">LOOKUP(2,1/([1]VEPL_SMARTSOLUTION_DTP_INR!C$2:C$10000=A6),
         [1]VEPL_SMARTSOLUTION_DTP_INR!K$2:K$10000)</f>
        <v>6683.6</v>
      </c>
      <c r="E6">
        <f>Table6[[#This Row],[Quantity]]*Table6[[#This Row],[LP]]</f>
        <v>6683.6</v>
      </c>
    </row>
    <row r="7" spans="1:5" x14ac:dyDescent="0.3">
      <c r="A7" s="8">
        <v>325705000003</v>
      </c>
      <c r="B7" t="s">
        <v>137</v>
      </c>
      <c r="C7">
        <v>1</v>
      </c>
      <c r="D7" cm="1">
        <f t="array" ref="D7">LOOKUP(2,1/([1]VEPL_SMARTSOLUTION_DTP_INR!C$2:C$10000=A7),
         [1]VEPL_SMARTSOLUTION_DTP_INR!K$2:K$10000)</f>
        <v>557840.80000000005</v>
      </c>
      <c r="E7">
        <f>Table6[[#This Row],[Quantity]]*Table6[[#This Row],[LP]]</f>
        <v>557840.80000000005</v>
      </c>
    </row>
    <row r="8" spans="1:5" x14ac:dyDescent="0.3">
      <c r="A8" s="8">
        <v>325707000003</v>
      </c>
      <c r="B8" t="s">
        <v>139</v>
      </c>
      <c r="C8">
        <v>1</v>
      </c>
      <c r="D8" cm="1">
        <f t="array" ref="D8">LOOKUP(2,1/([1]VEPL_SMARTSOLUTION_DTP_INR!C$2:C$10000=A8),
         [1]VEPL_SMARTSOLUTION_DTP_INR!K$2:K$10000)</f>
        <v>114961</v>
      </c>
      <c r="E8">
        <f>Table6[[#This Row],[Quantity]]*Table6[[#This Row],[LP]]</f>
        <v>114961</v>
      </c>
    </row>
    <row r="9" spans="1:5" x14ac:dyDescent="0.3">
      <c r="A9" s="8">
        <v>325707000005</v>
      </c>
      <c r="B9" t="s">
        <v>140</v>
      </c>
      <c r="C9">
        <v>1</v>
      </c>
      <c r="D9" cm="1">
        <f t="array" ref="D9">LOOKUP(2,1/([1]VEPL_SMARTSOLUTION_DTP_INR!C$2:C$10000=A9),
         [1]VEPL_SMARTSOLUTION_DTP_INR!K$2:K$10000)</f>
        <v>122061.34600000001</v>
      </c>
      <c r="E9">
        <f>Table6[[#This Row],[Quantity]]*Table6[[#This Row],[LP]]</f>
        <v>122061.34600000001</v>
      </c>
    </row>
    <row r="10" spans="1:5" x14ac:dyDescent="0.3">
      <c r="A10" s="8">
        <v>125004000018</v>
      </c>
      <c r="B10" t="s">
        <v>141</v>
      </c>
      <c r="C10">
        <v>4</v>
      </c>
      <c r="D10" cm="1">
        <f t="array" ref="D10">LOOKUP(2,1/([1]VEPL_SMARTSOLUTION_DTP_INR!C$2:C$10000=A10),
         [1]VEPL_SMARTSOLUTION_DTP_INR!K$2:K$10000)</f>
        <v>5253.6</v>
      </c>
      <c r="E10">
        <f>Table6[[#This Row],[Quantity]]*Table6[[#This Row],[LP]]</f>
        <v>21014.400000000001</v>
      </c>
    </row>
    <row r="11" spans="1:5" x14ac:dyDescent="0.3">
      <c r="A11" s="8">
        <v>125004000037</v>
      </c>
      <c r="B11" t="s">
        <v>142</v>
      </c>
      <c r="C11">
        <v>4</v>
      </c>
      <c r="D11" cm="1">
        <f t="array" ref="D11">LOOKUP(2,1/([1]VEPL_SMARTSOLUTION_DTP_INR!C$2:C$10000=A11),
         [1]VEPL_SMARTSOLUTION_DTP_INR!K$2:K$10000)</f>
        <v>6279</v>
      </c>
      <c r="E11">
        <f>Table6[[#This Row],[Quantity]]*Table6[[#This Row],[LP]]</f>
        <v>25116</v>
      </c>
    </row>
    <row r="12" spans="1:5" x14ac:dyDescent="0.3">
      <c r="A12" s="8">
        <v>125300000126</v>
      </c>
      <c r="B12" t="s">
        <v>143</v>
      </c>
      <c r="C12">
        <v>4</v>
      </c>
      <c r="D12" cm="1">
        <f t="array" ref="D12">LOOKUP(2,1/([1]VEPL_SMARTSOLUTION_DTP_INR!C$2:C$10000=A12),
         [1]VEPL_SMARTSOLUTION_DTP_INR!K$2:K$10000)</f>
        <v>64767</v>
      </c>
      <c r="E12">
        <f>Table6[[#This Row],[Quantity]]*Table6[[#This Row],[LP]]</f>
        <v>259068</v>
      </c>
    </row>
    <row r="13" spans="1:5" x14ac:dyDescent="0.3">
      <c r="A13" s="8">
        <v>492100639040</v>
      </c>
      <c r="B13" t="s">
        <v>144</v>
      </c>
      <c r="C13">
        <v>1</v>
      </c>
      <c r="D13" cm="1">
        <f t="array" ref="D13">LOOKUP(2,1/([1]VEPL_SMARTSOLUTION_DTP_INR!C$2:C$10000=A13),
         [1]VEPL_SMARTSOLUTION_DTP_INR!K$2:K$10000)</f>
        <v>42702</v>
      </c>
      <c r="E13">
        <f>Table6[[#This Row],[Quantity]]*Table6[[#This Row],[LP]]</f>
        <v>42702</v>
      </c>
    </row>
    <row r="14" spans="1:5" x14ac:dyDescent="0.3">
      <c r="A14" s="8">
        <v>325705000033</v>
      </c>
      <c r="B14" t="s">
        <v>145</v>
      </c>
      <c r="C14">
        <v>3</v>
      </c>
      <c r="D14" cm="1">
        <f t="array" ref="D14">LOOKUP(2,1/([1]VEPL_SMARTSOLUTION_DTP_INR!C$2:C$10000=A14),
         [1]VEPL_SMARTSOLUTION_DTP_INR!K$2:K$10000)</f>
        <v>13050</v>
      </c>
      <c r="E14">
        <f>Table6[[#This Row],[Quantity]]*Table6[[#This Row],[LP]]</f>
        <v>39150</v>
      </c>
    </row>
    <row r="15" spans="1:5" x14ac:dyDescent="0.3">
      <c r="A15" s="8">
        <v>325715000000</v>
      </c>
      <c r="B15" t="s">
        <v>146</v>
      </c>
      <c r="C15">
        <v>1</v>
      </c>
      <c r="D15" cm="1">
        <f t="array" ref="D15">LOOKUP(2,1/([1]VEPL_SMARTSOLUTION_DTP_INR!C$2:C$10000=A15),
         [1]VEPL_SMARTSOLUTION_DTP_INR!K$2:K$10000)</f>
        <v>11220</v>
      </c>
      <c r="E15">
        <f>Table6[[#This Row],[Quantity]]*Table6[[#This Row],[LP]]</f>
        <v>11220</v>
      </c>
    </row>
    <row r="16" spans="1:5" x14ac:dyDescent="0.3">
      <c r="A16" s="8">
        <v>325715000001</v>
      </c>
      <c r="B16" t="s">
        <v>147</v>
      </c>
      <c r="C16">
        <v>1</v>
      </c>
      <c r="D16" cm="1">
        <f t="array" ref="D16">LOOKUP(2,1/([1]VEPL_SMARTSOLUTION_DTP_INR!C$2:C$10000=A16),
         [1]VEPL_SMARTSOLUTION_DTP_INR!K$2:K$10000)</f>
        <v>31640.400000000001</v>
      </c>
      <c r="E16">
        <f>Table6[[#This Row],[Quantity]]*Table6[[#This Row],[LP]]</f>
        <v>31640.400000000001</v>
      </c>
    </row>
    <row r="17" spans="1:5" x14ac:dyDescent="0.3">
      <c r="A17" s="8">
        <v>325715000002</v>
      </c>
      <c r="B17" t="s">
        <v>148</v>
      </c>
      <c r="C17">
        <v>1</v>
      </c>
      <c r="D17" cm="1">
        <f t="array" ref="D17">LOOKUP(2,1/([1]VEPL_SMARTSOLUTION_DTP_INR!C$2:C$10000=A17),
         [1]VEPL_SMARTSOLUTION_DTP_INR!K$2:K$10000)</f>
        <v>37620</v>
      </c>
      <c r="E17">
        <f>Table6[[#This Row],[Quantity]]*Table6[[#This Row],[LP]]</f>
        <v>37620</v>
      </c>
    </row>
    <row r="18" spans="1:5" x14ac:dyDescent="0.3">
      <c r="A18" s="8">
        <v>325715000003</v>
      </c>
      <c r="B18" t="s">
        <v>149</v>
      </c>
      <c r="C18">
        <v>1</v>
      </c>
      <c r="D18" cm="1">
        <f t="array" ref="D18">LOOKUP(2,1/([1]VEPL_SMARTSOLUTION_DTP_INR!C$2:C$10000=A18),
         [1]VEPL_SMARTSOLUTION_DTP_INR!K$2:K$10000)</f>
        <v>97608</v>
      </c>
      <c r="E18">
        <f>Table6[[#This Row],[Quantity]]*Table6[[#This Row],[LP]]</f>
        <v>97608</v>
      </c>
    </row>
    <row r="19" spans="1:5" x14ac:dyDescent="0.3">
      <c r="A19" s="8">
        <v>170893010359</v>
      </c>
      <c r="B19" t="s">
        <v>150</v>
      </c>
      <c r="C19">
        <v>1</v>
      </c>
      <c r="D19" cm="1">
        <f t="array" ref="D19">LOOKUP(2,1/([1]VEPL_SMARTSOLUTION_DTP_INR!C$2:C$10000=A19),
         [1]VEPL_SMARTSOLUTION_DTP_INR!K$2:K$10000)</f>
        <v>240</v>
      </c>
      <c r="E19">
        <f>Table6[[#This Row],[Quantity]]*Table6[[#This Row],[LP]]</f>
        <v>240</v>
      </c>
    </row>
    <row r="20" spans="1:5" x14ac:dyDescent="0.3">
      <c r="A20" s="8">
        <v>340101070019</v>
      </c>
      <c r="B20" t="s">
        <v>151</v>
      </c>
      <c r="C20">
        <v>1</v>
      </c>
      <c r="D20" cm="1">
        <f t="array" ref="D20">LOOKUP(2,1/([1]VEPL_SMARTSOLUTION_DTP_INR!C$2:C$10000=A20),
         [1]VEPL_SMARTSOLUTION_DTP_INR!K$2:K$10000)</f>
        <v>2562</v>
      </c>
      <c r="E20">
        <f>Table6[[#This Row],[Quantity]]*Table6[[#This Row],[LP]]</f>
        <v>2562</v>
      </c>
    </row>
    <row r="21" spans="1:5" x14ac:dyDescent="0.3">
      <c r="A21" s="8">
        <v>325705000104</v>
      </c>
      <c r="B21" t="s">
        <v>152</v>
      </c>
      <c r="C21">
        <v>1</v>
      </c>
      <c r="D21">
        <v>0</v>
      </c>
      <c r="E21">
        <f>Table6[[#This Row],[Quantity]]*Table6[[#This Row],[LP]]</f>
        <v>0</v>
      </c>
    </row>
    <row r="22" spans="1:5" x14ac:dyDescent="0.3">
      <c r="A22" s="8">
        <v>325724220201</v>
      </c>
      <c r="B22" t="s">
        <v>270</v>
      </c>
      <c r="C22">
        <v>1</v>
      </c>
      <c r="D22" cm="1">
        <f t="array" ref="D22">LOOKUP(2,1/([1]VEPL_SMARTSOLUTION_DTP_INR!C$2:C$10000=A22),
         [1]VEPL_SMARTSOLUTION_DTP_INR!K$2:K$10000)</f>
        <v>1711292.2290000001</v>
      </c>
      <c r="E22">
        <f>Table6[[#This Row],[Quantity]]*Table6[[#This Row],[LP]]</f>
        <v>1711292.2290000001</v>
      </c>
    </row>
    <row r="23" spans="1:5" x14ac:dyDescent="0.3">
      <c r="A23" s="8">
        <v>325703000022</v>
      </c>
      <c r="B23" t="s">
        <v>168</v>
      </c>
      <c r="C23">
        <v>1</v>
      </c>
      <c r="D23" cm="1">
        <f t="array" ref="D23">LOOKUP(2,1/([1]VEPL_SMARTSOLUTION_DTP_INR!C$2:C$10000=A23),
         [1]VEPL_SMARTSOLUTION_DTP_INR!K$2:K$10000)</f>
        <v>192678</v>
      </c>
      <c r="E23">
        <f>Table6[[#This Row],[Quantity]]*Table6[[#This Row],[LP]]</f>
        <v>192678</v>
      </c>
    </row>
    <row r="24" spans="1:5" x14ac:dyDescent="0.3">
      <c r="A24" s="8" t="s">
        <v>316</v>
      </c>
      <c r="B24" t="s">
        <v>271</v>
      </c>
      <c r="C24">
        <v>1</v>
      </c>
      <c r="D24" cm="1">
        <f t="array" ref="D24">LOOKUP(2,1/([1]VEPL_SMARTSOLUTION_DTP_INR!C$2:C$10000=A24),
         [1]VEPL_SMARTSOLUTION_DTP_INR!K$2:K$10000)</f>
        <v>0</v>
      </c>
      <c r="E24">
        <f>Table6[[#This Row],[Quantity]]*Table6[[#This Row],[LP]]</f>
        <v>0</v>
      </c>
    </row>
    <row r="25" spans="1:5" x14ac:dyDescent="0.3">
      <c r="A25" s="8" t="s">
        <v>317</v>
      </c>
      <c r="B25" t="s">
        <v>272</v>
      </c>
      <c r="C25">
        <v>1</v>
      </c>
      <c r="D25" cm="1">
        <f t="array" ref="D25">LOOKUP(2,1/([1]VEPL_SMARTSOLUTION_DTP_INR!C$2:C$10000=A25),
         [1]VEPL_SMARTSOLUTION_DTP_INR!K$2:K$10000)</f>
        <v>0</v>
      </c>
      <c r="E25">
        <f>Table6[[#This Row],[Quantity]]*Table6[[#This Row],[LP]]</f>
        <v>0</v>
      </c>
    </row>
    <row r="26" spans="1:5" x14ac:dyDescent="0.3">
      <c r="A26" s="8" t="s">
        <v>318</v>
      </c>
      <c r="B26" t="s">
        <v>273</v>
      </c>
      <c r="C26">
        <v>1</v>
      </c>
      <c r="D26" cm="1">
        <f t="array" ref="D26">LOOKUP(2,1/([1]VEPL_SMARTSOLUTION_DTP_INR!C$2:C$10000=A26),
         [1]VEPL_SMARTSOLUTION_DTP_INR!K$2:K$10000)</f>
        <v>0</v>
      </c>
      <c r="E26">
        <f>Table6[[#This Row],[Quantity]]*Table6[[#This Row],[LP]]</f>
        <v>0</v>
      </c>
    </row>
    <row r="27" spans="1:5" x14ac:dyDescent="0.3">
      <c r="A27" s="8">
        <v>274046020000</v>
      </c>
      <c r="B27" t="s">
        <v>274</v>
      </c>
      <c r="C27">
        <v>1</v>
      </c>
      <c r="D27" cm="1">
        <f t="array" ref="D27">LOOKUP(2,1/([1]VEPL_SMARTSOLUTION_DTP_INR!C$2:C$10000=A27),
         [1]VEPL_SMARTSOLUTION_DTP_INR!K$2:K$10000)</f>
        <v>486492.70610000001</v>
      </c>
      <c r="E27">
        <f>Table6[[#This Row],[Quantity]]*Table6[[#This Row],[LP]]</f>
        <v>486492.70610000001</v>
      </c>
    </row>
    <row r="28" spans="1:5" x14ac:dyDescent="0.3">
      <c r="A28" s="8">
        <v>274015020002</v>
      </c>
      <c r="B28" t="s">
        <v>275</v>
      </c>
      <c r="C28">
        <v>1</v>
      </c>
      <c r="D28" cm="1">
        <f t="array" ref="D28">LOOKUP(2,1/([1]VEPL_SMARTSOLUTION_DTP_INR!C$2:C$10000=A28),
         [1]VEPL_SMARTSOLUTION_DTP_INR!K$2:K$10000)</f>
        <v>50750.347999999998</v>
      </c>
      <c r="E28">
        <f>Table6[[#This Row],[Quantity]]*Table6[[#This Row],[LP]]</f>
        <v>50750.347999999998</v>
      </c>
    </row>
    <row r="29" spans="1:5" x14ac:dyDescent="0.3">
      <c r="A29" s="8">
        <v>274006102004</v>
      </c>
      <c r="B29" t="s">
        <v>276</v>
      </c>
      <c r="C29">
        <v>1</v>
      </c>
      <c r="D29" cm="1">
        <f t="array" ref="D29">LOOKUP(2,1/([1]VEPL_SMARTSOLUTION_DTP_INR!C$2:C$10000=A29),
         [1]VEPL_SMARTSOLUTION_DTP_INR!K$2:K$10000)</f>
        <v>35208.095999999998</v>
      </c>
      <c r="E29">
        <f>Table6[[#This Row],[Quantity]]*Table6[[#This Row],[LP]]</f>
        <v>35208.095999999998</v>
      </c>
    </row>
    <row r="30" spans="1:5" x14ac:dyDescent="0.3">
      <c r="A30" s="8">
        <v>400500500072</v>
      </c>
      <c r="B30" t="s">
        <v>277</v>
      </c>
      <c r="C30">
        <v>1</v>
      </c>
      <c r="D30" cm="1">
        <f t="array" ref="D30">LOOKUP(2,1/([1]VEPL_SMARTSOLUTION_DTP_INR!C$2:C$10000=A30),
         [1]VEPL_SMARTSOLUTION_DTP_INR!K$2:K$10000)</f>
        <v>9637.9896929999995</v>
      </c>
      <c r="E30">
        <f>Table6[[#This Row],[Quantity]]*Table6[[#This Row],[LP]]</f>
        <v>9637.9896929999995</v>
      </c>
    </row>
    <row r="31" spans="1:5" x14ac:dyDescent="0.3">
      <c r="A31" s="8">
        <v>274018002000</v>
      </c>
      <c r="B31" t="s">
        <v>278</v>
      </c>
      <c r="C31">
        <v>1</v>
      </c>
      <c r="D31" cm="1">
        <f t="array" ref="D31">LOOKUP(2,1/([1]VEPL_SMARTSOLUTION_DTP_INR!C$2:C$10000=A31),
         [1]VEPL_SMARTSOLUTION_DTP_INR!K$2:K$10000)</f>
        <v>13789.6</v>
      </c>
      <c r="E31">
        <f>Table6[[#This Row],[Quantity]]*Table6[[#This Row],[LP]]</f>
        <v>13789.6</v>
      </c>
    </row>
    <row r="32" spans="1:5" x14ac:dyDescent="0.3">
      <c r="A32" s="8">
        <v>274015020001</v>
      </c>
      <c r="B32" t="s">
        <v>279</v>
      </c>
      <c r="C32">
        <v>1</v>
      </c>
      <c r="D32" cm="1">
        <f t="array" ref="D32">LOOKUP(2,1/([1]VEPL_SMARTSOLUTION_DTP_INR!C$2:C$10000=A32),
         [1]VEPL_SMARTSOLUTION_DTP_INR!K$2:K$10000)</f>
        <v>41432.6</v>
      </c>
      <c r="E32">
        <f>Table6[[#This Row],[Quantity]]*Table6[[#This Row],[LP]]</f>
        <v>41432.6</v>
      </c>
    </row>
    <row r="33" spans="1:5" x14ac:dyDescent="0.3">
      <c r="A33" s="8">
        <v>274300400004</v>
      </c>
      <c r="B33" t="s">
        <v>280</v>
      </c>
      <c r="C33">
        <v>1</v>
      </c>
      <c r="D33" cm="1">
        <f t="array" ref="D33">LOOKUP(2,1/([1]VEPL_SMARTSOLUTION_DTP_INR!C$2:C$10000=A33),
         [1]VEPL_SMARTSOLUTION_DTP_INR!K$2:K$10000)</f>
        <v>4996.2</v>
      </c>
      <c r="E33">
        <f>Table6[[#This Row],[Quantity]]*Table6[[#This Row],[LP]]</f>
        <v>4996.2</v>
      </c>
    </row>
    <row r="34" spans="1:5" x14ac:dyDescent="0.3">
      <c r="A34" s="8">
        <v>274003204306</v>
      </c>
      <c r="B34" t="s">
        <v>281</v>
      </c>
      <c r="C34">
        <v>1</v>
      </c>
      <c r="D34" cm="1">
        <f t="array" ref="D34">LOOKUP(2,1/([1]VEPL_SMARTSOLUTION_DTP_INR!C$2:C$10000=A34),
         [1]VEPL_SMARTSOLUTION_DTP_INR!K$2:K$10000)</f>
        <v>108046.39999999999</v>
      </c>
      <c r="E34">
        <f>Table6[[#This Row],[Quantity]]*Table6[[#This Row],[LP]]</f>
        <v>108046.39999999999</v>
      </c>
    </row>
    <row r="35" spans="1:5" x14ac:dyDescent="0.3">
      <c r="A35" s="8">
        <v>325720000036</v>
      </c>
      <c r="B35" t="s">
        <v>240</v>
      </c>
      <c r="C35">
        <v>1</v>
      </c>
      <c r="D35" cm="1">
        <f t="array" ref="D35">LOOKUP(2,1/([1]VEPL_SMARTSOLUTION_DTP_INR!C$2:C$10000=A35),
         [1]VEPL_SMARTSOLUTION_DTP_INR!K$2:K$10000)</f>
        <v>80890.600000000006</v>
      </c>
      <c r="E35">
        <f>Table6[[#This Row],[Quantity]]*Table6[[#This Row],[LP]]</f>
        <v>80890.600000000006</v>
      </c>
    </row>
    <row r="36" spans="1:5" x14ac:dyDescent="0.3">
      <c r="A36" s="8">
        <v>325707000072</v>
      </c>
      <c r="B36" t="s">
        <v>282</v>
      </c>
      <c r="C36">
        <v>1</v>
      </c>
      <c r="D36" cm="1">
        <f t="array" ref="D36">LOOKUP(2,1/([1]VEPL_SMARTSOLUTION_DTP_INR!C$2:C$10000=A36),
         [1]VEPL_SMARTSOLUTION_DTP_INR!K$2:K$10000)</f>
        <v>130000</v>
      </c>
      <c r="E36">
        <f>Table6[[#This Row],[Quantity]]*Table6[[#This Row],[LP]]</f>
        <v>130000</v>
      </c>
    </row>
    <row r="37" spans="1:5" x14ac:dyDescent="0.3">
      <c r="A37" s="8">
        <v>325707000073</v>
      </c>
      <c r="B37" t="s">
        <v>283</v>
      </c>
      <c r="C37">
        <v>1</v>
      </c>
      <c r="D37" cm="1">
        <f t="array" ref="D37">LOOKUP(2,1/([1]VEPL_SMARTSOLUTION_DTP_INR!C$2:C$10000=A37),
         [1]VEPL_SMARTSOLUTION_DTP_INR!K$2:K$10000)</f>
        <v>115000</v>
      </c>
      <c r="E37">
        <f>Table6[[#This Row],[Quantity]]*Table6[[#This Row],[LP]]</f>
        <v>115000</v>
      </c>
    </row>
    <row r="38" spans="1:5" x14ac:dyDescent="0.3">
      <c r="A38" s="8">
        <v>325705000118</v>
      </c>
      <c r="B38" t="s">
        <v>156</v>
      </c>
      <c r="C38">
        <v>1</v>
      </c>
      <c r="D38" cm="1">
        <f t="array" ref="D38">LOOKUP(2,1/([1]VEPL_SMARTSOLUTION_DTP_INR!C$2:C$10000=A38),
         [1]VEPL_SMARTSOLUTION_DTP_INR!K$2:K$10000)</f>
        <v>646775</v>
      </c>
      <c r="E38">
        <f>Table6[[#This Row],[Quantity]]*Table6[[#This Row],[LP]]</f>
        <v>646775</v>
      </c>
    </row>
    <row r="39" spans="1:5" x14ac:dyDescent="0.3">
      <c r="A39" s="8">
        <v>325707000070</v>
      </c>
      <c r="B39" t="s">
        <v>284</v>
      </c>
      <c r="C39">
        <v>1</v>
      </c>
      <c r="D39" cm="1">
        <f t="array" ref="D39">LOOKUP(2,1/([1]VEPL_SMARTSOLUTION_DTP_INR!C$2:C$10000=A39),
         [1]VEPL_SMARTSOLUTION_DTP_INR!K$2:K$10000)</f>
        <v>151000</v>
      </c>
      <c r="E39">
        <f>Table6[[#This Row],[Quantity]]*Table6[[#This Row],[LP]]</f>
        <v>151000</v>
      </c>
    </row>
    <row r="40" spans="1:5" x14ac:dyDescent="0.3">
      <c r="A40" s="8">
        <v>34000260305</v>
      </c>
      <c r="B40" t="s">
        <v>170</v>
      </c>
      <c r="C40">
        <v>1</v>
      </c>
      <c r="D40" cm="1">
        <f t="array" ref="D40">LOOKUP(2,1/([1]VEPL_SMARTSOLUTION_DTP_INR!C$2:C$10000=A40),
         [1]VEPL_SMARTSOLUTION_DTP_INR!K$2:K$10000)</f>
        <v>3982</v>
      </c>
      <c r="E40">
        <f>Table6[[#This Row],[Quantity]]*Table6[[#This Row],[LP]]</f>
        <v>3982</v>
      </c>
    </row>
    <row r="41" spans="1:5" x14ac:dyDescent="0.3">
      <c r="A41" s="8">
        <v>325712000011</v>
      </c>
      <c r="B41" t="s">
        <v>285</v>
      </c>
      <c r="C41">
        <v>1</v>
      </c>
      <c r="D41" cm="1">
        <f t="array" ref="D41">LOOKUP(2,1/([1]VEPL_SMARTSOLUTION_DTP_INR!C$2:C$10000=A41),
         [1]VEPL_SMARTSOLUTION_DTP_INR!K$2:K$10000)</f>
        <v>6234</v>
      </c>
      <c r="E41">
        <f>Table6[[#This Row],[Quantity]]*Table6[[#This Row],[LP]]</f>
        <v>6234</v>
      </c>
    </row>
    <row r="42" spans="1:5" x14ac:dyDescent="0.3">
      <c r="A42" s="8">
        <v>271921002620</v>
      </c>
      <c r="B42" t="s">
        <v>286</v>
      </c>
      <c r="C42">
        <v>1</v>
      </c>
      <c r="D42">
        <v>0</v>
      </c>
      <c r="E42">
        <f>Table6[[#This Row],[Quantity]]*Table6[[#This Row],[LP]]</f>
        <v>0</v>
      </c>
    </row>
    <row r="43" spans="1:5" x14ac:dyDescent="0.3">
      <c r="A43" s="8">
        <v>241121040008</v>
      </c>
      <c r="B43" t="s">
        <v>287</v>
      </c>
      <c r="C43">
        <v>1</v>
      </c>
      <c r="D43" cm="1">
        <f t="array" ref="D43">LOOKUP(2,1/([1]VEPL_SMARTSOLUTION_DTP_INR!C$2:C$10000=A43),
         [1]VEPL_SMARTSOLUTION_DTP_INR!K$2:K$10000)</f>
        <v>39</v>
      </c>
      <c r="E43">
        <f>Table6[[#This Row],[Quantity]]*Table6[[#This Row],[LP]]</f>
        <v>39</v>
      </c>
    </row>
    <row r="44" spans="1:5" x14ac:dyDescent="0.3">
      <c r="A44" s="8">
        <v>2351786</v>
      </c>
      <c r="B44" t="s">
        <v>175</v>
      </c>
      <c r="C44">
        <v>1</v>
      </c>
      <c r="D44" cm="1">
        <f t="array" ref="D44">LOOKUP(2,1/([1]VEPL_SMARTSOLUTION_DTP_INR!C$2:C$10000=A44),
         [1]VEPL_SMARTSOLUTION_DTP_INR!K$2:K$10000)</f>
        <v>2200</v>
      </c>
      <c r="E44">
        <f>Table6[[#This Row],[Quantity]]*Table6[[#This Row],[LP]]</f>
        <v>2200</v>
      </c>
    </row>
    <row r="45" spans="1:5" x14ac:dyDescent="0.3">
      <c r="A45" s="8">
        <v>2354061</v>
      </c>
      <c r="B45" t="s">
        <v>288</v>
      </c>
      <c r="C45">
        <v>1</v>
      </c>
      <c r="D45" cm="1">
        <f t="array" ref="D45">LOOKUP(2,1/([1]VEPL_SMARTSOLUTION_DTP_INR!C$2:C$10000=A45),
         [1]VEPL_SMARTSOLUTION_DTP_INR!K$2:K$10000)</f>
        <v>3994.5839999999998</v>
      </c>
      <c r="E45">
        <f>Table6[[#This Row],[Quantity]]*Table6[[#This Row],[LP]]</f>
        <v>3994.5839999999998</v>
      </c>
    </row>
    <row r="46" spans="1:5" x14ac:dyDescent="0.3">
      <c r="A46" s="8">
        <v>882733040000</v>
      </c>
      <c r="B46" t="s">
        <v>289</v>
      </c>
      <c r="C46">
        <v>1</v>
      </c>
      <c r="D46" cm="1">
        <f t="array" ref="D46">LOOKUP(2,1/([1]VEPL_SMARTSOLUTION_DTP_INR!C$2:C$10000=A46),
         [1]VEPL_SMARTSOLUTION_DTP_INR!K$2:K$10000)</f>
        <v>332662.40700000001</v>
      </c>
      <c r="E46">
        <f>Table6[[#This Row],[Quantity]]*Table6[[#This Row],[LP]]</f>
        <v>332662.40700000001</v>
      </c>
    </row>
    <row r="47" spans="1:5" x14ac:dyDescent="0.3">
      <c r="A47" s="8">
        <v>124301250000</v>
      </c>
      <c r="B47" t="s">
        <v>290</v>
      </c>
      <c r="C47">
        <v>1</v>
      </c>
      <c r="D47" cm="1">
        <f t="array" ref="D47">LOOKUP(2,1/([1]VEPL_SMARTSOLUTION_DTP_INR!C$2:C$10000=A47),
         [1]VEPL_SMARTSOLUTION_DTP_INR!K$2:K$10000)</f>
        <v>21034</v>
      </c>
      <c r="E47">
        <f>Table6[[#This Row],[Quantity]]*Table6[[#This Row],[LP]]</f>
        <v>21034</v>
      </c>
    </row>
    <row r="48" spans="1:5" x14ac:dyDescent="0.3">
      <c r="A48" s="8">
        <v>42201601190</v>
      </c>
      <c r="B48" t="s">
        <v>291</v>
      </c>
      <c r="C48">
        <v>1</v>
      </c>
      <c r="D48" cm="1">
        <f t="array" ref="D48">LOOKUP(2,1/([1]VEPL_SMARTSOLUTION_DTP_INR!C$2:C$10000=A48),
         [1]VEPL_SMARTSOLUTION_DTP_INR!K$2:K$10000)</f>
        <v>173.8</v>
      </c>
      <c r="E48">
        <f>Table6[[#This Row],[Quantity]]*Table6[[#This Row],[LP]]</f>
        <v>173.8</v>
      </c>
    </row>
    <row r="49" spans="1:5" x14ac:dyDescent="0.3">
      <c r="A49" s="8" t="s">
        <v>259</v>
      </c>
      <c r="B49" t="s">
        <v>154</v>
      </c>
      <c r="C49">
        <v>1</v>
      </c>
      <c r="D49">
        <v>0</v>
      </c>
      <c r="E49">
        <f>Table6[[#This Row],[Quantity]]*Table6[[#This Row],[LP]]</f>
        <v>0</v>
      </c>
    </row>
    <row r="50" spans="1:5" x14ac:dyDescent="0.3">
      <c r="A50" s="8">
        <v>325701000110</v>
      </c>
      <c r="B50" t="s">
        <v>241</v>
      </c>
      <c r="C50">
        <v>1</v>
      </c>
      <c r="D50" cm="1">
        <f t="array" ref="D50">LOOKUP(2,1/([1]VEPL_SMARTSOLUTION_DTP_INR!C$2:C$10000=A50),
         [1]VEPL_SMARTSOLUTION_DTP_INR!K$2:K$10000)</f>
        <v>113407.8</v>
      </c>
      <c r="E50">
        <f>Table6[[#This Row],[Quantity]]*Table6[[#This Row],[LP]]</f>
        <v>113407.8</v>
      </c>
    </row>
    <row r="51" spans="1:5" x14ac:dyDescent="0.3">
      <c r="A51" s="8">
        <v>325720000002</v>
      </c>
      <c r="B51" t="s">
        <v>242</v>
      </c>
      <c r="C51">
        <v>1</v>
      </c>
      <c r="D51" cm="1">
        <f t="array" ref="D51">LOOKUP(2,1/([1]VEPL_SMARTSOLUTION_DTP_INR!C$2:C$10000=A51),
         [1]VEPL_SMARTSOLUTION_DTP_INR!K$2:K$10000)</f>
        <v>157505.04</v>
      </c>
      <c r="E51">
        <f>Table6[[#This Row],[Quantity]]*Table6[[#This Row],[LP]]</f>
        <v>157505.04</v>
      </c>
    </row>
    <row r="52" spans="1:5" x14ac:dyDescent="0.3">
      <c r="A52" s="8">
        <v>325705000165</v>
      </c>
      <c r="B52" t="s">
        <v>159</v>
      </c>
      <c r="C52">
        <v>1</v>
      </c>
      <c r="D52" cm="1">
        <f t="array" ref="D52">LOOKUP(2,1/([1]VEPL_SMARTSOLUTION_DTP_INR!C$2:C$10000=A52),
         [1]VEPL_SMARTSOLUTION_DTP_INR!K$2:K$10000)</f>
        <v>753887.5</v>
      </c>
      <c r="E52">
        <f>Table6[[#This Row],[Quantity]]*Table6[[#This Row],[LP]]</f>
        <v>753887.5</v>
      </c>
    </row>
    <row r="53" spans="1:5" x14ac:dyDescent="0.3">
      <c r="A53" s="8">
        <v>325705000073</v>
      </c>
      <c r="B53" t="s">
        <v>160</v>
      </c>
      <c r="C53">
        <v>1</v>
      </c>
      <c r="D53" cm="1">
        <f t="array" ref="D53">LOOKUP(2,1/([1]VEPL_SMARTSOLUTION_DTP_INR!C$2:C$10000=A53),
         [1]VEPL_SMARTSOLUTION_DTP_INR!K$2:K$10000)</f>
        <v>103510</v>
      </c>
      <c r="E53">
        <f>Table6[[#This Row],[Quantity]]*Table6[[#This Row],[LP]]</f>
        <v>103510</v>
      </c>
    </row>
    <row r="54" spans="1:5" x14ac:dyDescent="0.3">
      <c r="A54" s="8">
        <v>325720000072</v>
      </c>
      <c r="B54" t="s">
        <v>243</v>
      </c>
      <c r="C54">
        <v>1</v>
      </c>
      <c r="D54" cm="1">
        <f t="array" ref="D54">LOOKUP(2,1/([1]VEPL_SMARTSOLUTION_DTP_INR!C$2:C$10000=A54),
         [1]VEPL_SMARTSOLUTION_DTP_INR!K$2:K$10000)</f>
        <v>108711.8</v>
      </c>
      <c r="E54">
        <f>Table6[[#This Row],[Quantity]]*Table6[[#This Row],[LP]]</f>
        <v>108711.8</v>
      </c>
    </row>
    <row r="55" spans="1:5" x14ac:dyDescent="0.3">
      <c r="A55" s="8">
        <v>402003000355</v>
      </c>
      <c r="B55" t="s">
        <v>292</v>
      </c>
      <c r="C55">
        <v>1</v>
      </c>
      <c r="D55" cm="1">
        <f t="array" ref="D55">LOOKUP(2,1/([1]VEPL_SMARTSOLUTION_DTP_INR!C$2:C$10000=A55),
         [1]VEPL_SMARTSOLUTION_DTP_INR!K$2:K$10000)</f>
        <v>11484</v>
      </c>
      <c r="E55">
        <f>Table6[[#This Row],[Quantity]]*Table6[[#This Row],[LP]]</f>
        <v>11484</v>
      </c>
    </row>
    <row r="56" spans="1:5" x14ac:dyDescent="0.3">
      <c r="A56" s="8">
        <v>401600000004</v>
      </c>
      <c r="B56" t="s">
        <v>293</v>
      </c>
      <c r="C56">
        <v>1</v>
      </c>
      <c r="D56" cm="1">
        <f t="array" ref="D56">LOOKUP(2,1/([1]VEPL_SMARTSOLUTION_DTP_INR!C$2:C$10000=A56),
         [1]VEPL_SMARTSOLUTION_DTP_INR!K$2:K$10000)</f>
        <v>4588</v>
      </c>
      <c r="E56">
        <f>Table6[[#This Row],[Quantity]]*Table6[[#This Row],[LP]]</f>
        <v>4588</v>
      </c>
    </row>
    <row r="57" spans="1:5" x14ac:dyDescent="0.3">
      <c r="A57" s="8">
        <v>2131054</v>
      </c>
      <c r="B57" t="s">
        <v>294</v>
      </c>
      <c r="C57">
        <v>1</v>
      </c>
      <c r="D57" cm="1">
        <f t="array" ref="D57">LOOKUP(2,1/([1]VEPL_SMARTSOLUTION_DTP_INR!C$2:C$10000=A57),
         [1]VEPL_SMARTSOLUTION_DTP_INR!K$2:K$10000)</f>
        <v>5964.7049999999999</v>
      </c>
      <c r="E57">
        <f>Table6[[#This Row],[Quantity]]*Table6[[#This Row],[LP]]</f>
        <v>5964.7049999999999</v>
      </c>
    </row>
    <row r="58" spans="1:5" x14ac:dyDescent="0.3">
      <c r="A58" s="8">
        <v>325707000019</v>
      </c>
      <c r="B58" t="s">
        <v>295</v>
      </c>
      <c r="C58">
        <v>1</v>
      </c>
      <c r="D58" cm="1">
        <f t="array" ref="D58">LOOKUP(2,1/([1]VEPL_SMARTSOLUTION_DTP_INR!C$2:C$10000=A58),
         [1]VEPL_SMARTSOLUTION_DTP_INR!K$2:K$10000)</f>
        <v>120227.8</v>
      </c>
      <c r="E58">
        <f>Table6[[#This Row],[Quantity]]*Table6[[#This Row],[LP]]</f>
        <v>120227.8</v>
      </c>
    </row>
    <row r="59" spans="1:5" x14ac:dyDescent="0.3">
      <c r="A59" s="8">
        <v>325707000002</v>
      </c>
      <c r="B59" t="s">
        <v>296</v>
      </c>
      <c r="C59">
        <v>1</v>
      </c>
      <c r="D59" cm="1">
        <f t="array" ref="D59">LOOKUP(2,1/([1]VEPL_SMARTSOLUTION_DTP_INR!C$2:C$10000=A59),
         [1]VEPL_SMARTSOLUTION_DTP_INR!K$2:K$10000)</f>
        <v>85826.62</v>
      </c>
      <c r="E59">
        <f>Table6[[#This Row],[Quantity]]*Table6[[#This Row],[LP]]</f>
        <v>85826.62</v>
      </c>
    </row>
    <row r="60" spans="1:5" x14ac:dyDescent="0.3">
      <c r="A60" s="8">
        <v>402003000238</v>
      </c>
      <c r="B60" t="s">
        <v>297</v>
      </c>
      <c r="C60">
        <v>1</v>
      </c>
      <c r="D60" cm="1">
        <f t="array" ref="D60">LOOKUP(2,1/([1]VEPL_SMARTSOLUTION_DTP_INR!C$2:C$10000=A60),
         [1]VEPL_SMARTSOLUTION_DTP_INR!K$2:K$10000)</f>
        <v>10342.200000000001</v>
      </c>
      <c r="E60">
        <f>Table6[[#This Row],[Quantity]]*Table6[[#This Row],[LP]]</f>
        <v>10342.200000000001</v>
      </c>
    </row>
    <row r="61" spans="1:5" x14ac:dyDescent="0.3">
      <c r="A61" s="8">
        <v>2311757</v>
      </c>
      <c r="B61" t="s">
        <v>298</v>
      </c>
      <c r="C61">
        <v>1</v>
      </c>
      <c r="D61" cm="1">
        <f t="array" ref="D61">LOOKUP(2,1/([1]VEPL_SMARTSOLUTION_DTP_INR!C$2:C$10000=A61),
         [1]VEPL_SMARTSOLUTION_DTP_INR!K$2:K$10000)</f>
        <v>4221.8</v>
      </c>
      <c r="E61">
        <f>Table6[[#This Row],[Quantity]]*Table6[[#This Row],[LP]]</f>
        <v>4221.8</v>
      </c>
    </row>
    <row r="62" spans="1:5" x14ac:dyDescent="0.3">
      <c r="A62" s="8">
        <v>33010326</v>
      </c>
      <c r="B62" t="s">
        <v>299</v>
      </c>
      <c r="C62">
        <v>1</v>
      </c>
      <c r="D62" cm="1">
        <f t="array" ref="D62">LOOKUP(2,1/([1]VEPL_SMARTSOLUTION_DTP_INR!C$2:C$10000=A62),
         [1]VEPL_SMARTSOLUTION_DTP_INR!K$2:K$10000)</f>
        <v>9659</v>
      </c>
      <c r="E62">
        <f>Table6[[#This Row],[Quantity]]*Table6[[#This Row],[LP]]</f>
        <v>9659</v>
      </c>
    </row>
    <row r="63" spans="1:5" x14ac:dyDescent="0.3">
      <c r="A63" s="8">
        <v>33010469</v>
      </c>
      <c r="B63" t="s">
        <v>187</v>
      </c>
      <c r="C63">
        <v>1</v>
      </c>
      <c r="D63" cm="1">
        <f t="array" ref="D63">LOOKUP(2,1/([1]VEPL_SMARTSOLUTION_DTP_INR!C$2:C$10000=A63),
         [1]VEPL_SMARTSOLUTION_DTP_INR!K$2:K$10000)</f>
        <v>1590</v>
      </c>
      <c r="E63">
        <f>Table6[[#This Row],[Quantity]]*Table6[[#This Row],[LP]]</f>
        <v>1590</v>
      </c>
    </row>
    <row r="64" spans="1:5" x14ac:dyDescent="0.3">
      <c r="A64" s="8">
        <v>402001000547</v>
      </c>
      <c r="B64" t="s">
        <v>300</v>
      </c>
      <c r="C64">
        <v>1</v>
      </c>
      <c r="D64" cm="1">
        <f t="array" ref="D64">LOOKUP(2,1/([1]VEPL_SMARTSOLUTION_DTP_INR!C$2:C$10000=A64),
         [1]VEPL_SMARTSOLUTION_DTP_INR!K$2:K$10000)</f>
        <v>3622</v>
      </c>
      <c r="E64">
        <f>Table6[[#This Row],[Quantity]]*Table6[[#This Row],[LP]]</f>
        <v>3622</v>
      </c>
    </row>
    <row r="65" spans="1:5" x14ac:dyDescent="0.3">
      <c r="A65" s="8">
        <v>325701000013</v>
      </c>
      <c r="B65" t="s">
        <v>157</v>
      </c>
      <c r="C65">
        <v>1</v>
      </c>
      <c r="D65" cm="1">
        <f t="array" ref="D65">LOOKUP(2,1/([1]VEPL_SMARTSOLUTION_DTP_INR!C$2:C$10000=A65),
         [1]VEPL_SMARTSOLUTION_DTP_INR!K$2:K$10000)</f>
        <v>84603.199999999997</v>
      </c>
      <c r="E65">
        <f>Table6[[#This Row],[Quantity]]*Table6[[#This Row],[LP]]</f>
        <v>84603.199999999997</v>
      </c>
    </row>
    <row r="66" spans="1:5" x14ac:dyDescent="0.3">
      <c r="A66" s="8">
        <v>325721000028</v>
      </c>
      <c r="B66" t="s">
        <v>186</v>
      </c>
      <c r="C66">
        <v>1</v>
      </c>
      <c r="D66" cm="1">
        <f t="array" ref="D66">LOOKUP(2,1/([1]VEPL_SMARTSOLUTION_DTP_INR!C$2:C$10000=A66),
         [1]VEPL_SMARTSOLUTION_DTP_INR!K$2:K$10000)</f>
        <v>30389</v>
      </c>
      <c r="E66">
        <f>Table6[[#This Row],[Quantity]]*Table6[[#This Row],[LP]]</f>
        <v>30389</v>
      </c>
    </row>
    <row r="67" spans="1:5" x14ac:dyDescent="0.3">
      <c r="A67" s="8">
        <v>325705000209</v>
      </c>
      <c r="B67" t="s">
        <v>301</v>
      </c>
      <c r="C67">
        <v>1</v>
      </c>
      <c r="D67" cm="1">
        <f t="array" ref="D67">LOOKUP(2,1/([1]VEPL_SMARTSOLUTION_DTP_INR!C$2:C$10000=A67),
         [1]VEPL_SMARTSOLUTION_DTP_INR!K$2:K$10000)</f>
        <v>57222</v>
      </c>
      <c r="E67">
        <f>Table6[[#This Row],[Quantity]]*Table6[[#This Row],[LP]]</f>
        <v>57222</v>
      </c>
    </row>
    <row r="68" spans="1:5" x14ac:dyDescent="0.3">
      <c r="A68" s="8">
        <v>931604112491</v>
      </c>
      <c r="B68" t="s">
        <v>302</v>
      </c>
      <c r="C68">
        <v>1</v>
      </c>
      <c r="D68" cm="1">
        <f t="array" ref="D68">LOOKUP(2,1/([1]VEPL_SMARTSOLUTION_DTP_INR!C$2:C$10000=A68),
         [1]VEPL_SMARTSOLUTION_DTP_INR!K$2:K$10000)</f>
        <v>441.142944</v>
      </c>
      <c r="E68">
        <f>Table6[[#This Row],[Quantity]]*Table6[[#This Row],[LP]]</f>
        <v>441.142944</v>
      </c>
    </row>
    <row r="69" spans="1:5" x14ac:dyDescent="0.3">
      <c r="A69" s="8">
        <v>850000200005</v>
      </c>
      <c r="B69" t="s">
        <v>245</v>
      </c>
      <c r="C69">
        <v>1</v>
      </c>
      <c r="D69" cm="1">
        <f t="array" ref="D69">LOOKUP(2,1/([1]VEPL_SMARTSOLUTION_DTP_INR!C$2:C$10000=A69),
         [1]VEPL_SMARTSOLUTION_DTP_INR!K$2:K$10000)</f>
        <v>1138500</v>
      </c>
      <c r="E69">
        <f>Table6[[#This Row],[Quantity]]*Table6[[#This Row],[LP]]</f>
        <v>1138500</v>
      </c>
    </row>
    <row r="70" spans="1:5" x14ac:dyDescent="0.3">
      <c r="A70" s="8">
        <v>325723000004</v>
      </c>
      <c r="B70" t="s">
        <v>219</v>
      </c>
      <c r="C70">
        <v>1</v>
      </c>
      <c r="D70" cm="1">
        <f t="array" ref="D70">LOOKUP(2,1/([1]VEPL_SMARTSOLUTION_DTP_INR!C$2:C$10000=A70),
         [1]VEPL_SMARTSOLUTION_DTP_INR!K$2:K$10000)</f>
        <v>18285</v>
      </c>
      <c r="E70">
        <f>Table6[[#This Row],[Quantity]]*Table6[[#This Row],[LP]]</f>
        <v>18285</v>
      </c>
    </row>
    <row r="71" spans="1:5" x14ac:dyDescent="0.3">
      <c r="A71" s="8">
        <v>402050030081</v>
      </c>
      <c r="B71" t="s">
        <v>303</v>
      </c>
      <c r="C71">
        <v>1</v>
      </c>
      <c r="D71" cm="1">
        <f t="array" ref="D71">LOOKUP(2,1/([1]VEPL_SMARTSOLUTION_DTP_INR!C$2:C$10000=A71),
         [1]VEPL_SMARTSOLUTION_DTP_INR!K$2:K$10000)</f>
        <v>34554</v>
      </c>
      <c r="E71">
        <f>Table6[[#This Row],[Quantity]]*Table6[[#This Row],[LP]]</f>
        <v>34554</v>
      </c>
    </row>
    <row r="72" spans="1:5" x14ac:dyDescent="0.3">
      <c r="A72" s="8">
        <v>122310000075</v>
      </c>
      <c r="B72" t="s">
        <v>214</v>
      </c>
      <c r="C72">
        <v>1</v>
      </c>
      <c r="D72" cm="1">
        <f t="array" ref="D72">LOOKUP(2,1/([1]VEPL_SMARTSOLUTION_DTP_INR!C$2:C$10000=A72),
         [1]VEPL_SMARTSOLUTION_DTP_INR!K$2:K$10000)</f>
        <v>19399.599999999999</v>
      </c>
      <c r="E72">
        <f>Table6[[#This Row],[Quantity]]*Table6[[#This Row],[LP]]</f>
        <v>19399.599999999999</v>
      </c>
    </row>
    <row r="73" spans="1:5" x14ac:dyDescent="0.3">
      <c r="A73" s="8">
        <v>2312280</v>
      </c>
      <c r="B73" t="s">
        <v>304</v>
      </c>
      <c r="C73">
        <v>1</v>
      </c>
      <c r="D73" cm="1">
        <f t="array" ref="D73">LOOKUP(2,1/([1]VEPL_SMARTSOLUTION_DTP_INR!C$2:C$10000=A73),
         [1]VEPL_SMARTSOLUTION_DTP_INR!K$2:K$10000)</f>
        <v>14394</v>
      </c>
      <c r="E73">
        <f>Table6[[#This Row],[Quantity]]*Table6[[#This Row],[LP]]</f>
        <v>14394</v>
      </c>
    </row>
    <row r="74" spans="1:5" x14ac:dyDescent="0.3">
      <c r="A74" s="8">
        <v>325702000060</v>
      </c>
      <c r="B74" t="s">
        <v>305</v>
      </c>
      <c r="C74">
        <v>1</v>
      </c>
      <c r="D74" cm="1">
        <f t="array" ref="D74">LOOKUP(2,1/([1]VEPL_SMARTSOLUTION_DTP_INR!C$2:C$10000=A74),
         [1]VEPL_SMARTSOLUTION_DTP_INR!K$2:K$10000)</f>
        <v>19276</v>
      </c>
      <c r="E74">
        <f>Table6[[#This Row],[Quantity]]*Table6[[#This Row],[LP]]</f>
        <v>19276</v>
      </c>
    </row>
    <row r="75" spans="1:5" x14ac:dyDescent="0.3">
      <c r="A75" s="8">
        <v>325723000056</v>
      </c>
      <c r="B75" t="s">
        <v>306</v>
      </c>
      <c r="C75">
        <v>1</v>
      </c>
      <c r="D75" cm="1">
        <f t="array" ref="D75">LOOKUP(2,1/([1]VEPL_SMARTSOLUTION_DTP_INR!C$2:C$10000=A75),
         [1]VEPL_SMARTSOLUTION_DTP_INR!K$2:K$10000)</f>
        <v>70099</v>
      </c>
      <c r="E75">
        <f>Table6[[#This Row],[Quantity]]*Table6[[#This Row],[LP]]</f>
        <v>70099</v>
      </c>
    </row>
    <row r="76" spans="1:5" x14ac:dyDescent="0.3">
      <c r="A76" s="8">
        <v>325701000124</v>
      </c>
      <c r="B76" t="s">
        <v>307</v>
      </c>
      <c r="C76">
        <v>1</v>
      </c>
      <c r="D76" cm="1">
        <f t="array" ref="D76">LOOKUP(2,1/([1]VEPL_SMARTSOLUTION_DTP_INR!C$2:C$10000=A76),
         [1]VEPL_SMARTSOLUTION_DTP_INR!K$2:K$10000)</f>
        <v>213945.60000000001</v>
      </c>
      <c r="E76">
        <f>Table6[[#This Row],[Quantity]]*Table6[[#This Row],[LP]]</f>
        <v>213945.60000000001</v>
      </c>
    </row>
    <row r="77" spans="1:5" x14ac:dyDescent="0.3">
      <c r="A77" s="8">
        <v>325701000178</v>
      </c>
      <c r="B77" t="s">
        <v>308</v>
      </c>
      <c r="C77">
        <v>1</v>
      </c>
      <c r="D77" cm="1">
        <f t="array" ref="D77">LOOKUP(2,1/([1]VEPL_SMARTSOLUTION_DTP_INR!C$2:C$10000=A77),
         [1]VEPL_SMARTSOLUTION_DTP_INR!K$2:K$10000)</f>
        <v>96000</v>
      </c>
      <c r="E77">
        <f>Table6[[#This Row],[Quantity]]*Table6[[#This Row],[LP]]</f>
        <v>96000</v>
      </c>
    </row>
    <row r="78" spans="1:5" x14ac:dyDescent="0.3">
      <c r="A78" s="8">
        <v>325711000407</v>
      </c>
      <c r="B78" t="s">
        <v>309</v>
      </c>
      <c r="C78">
        <v>1</v>
      </c>
      <c r="D78" cm="1">
        <f t="array" ref="D78">LOOKUP(2,1/([1]VEPL_SMARTSOLUTION_DTP_INR!C$2:C$10000=A78),
         [1]VEPL_SMARTSOLUTION_DTP_INR!K$2:K$10000)</f>
        <v>15500</v>
      </c>
      <c r="E78">
        <f>Table6[[#This Row],[Quantity]]*Table6[[#This Row],[LP]]</f>
        <v>15500</v>
      </c>
    </row>
    <row r="79" spans="1:5" x14ac:dyDescent="0.3">
      <c r="A79" s="8">
        <v>325703000021</v>
      </c>
      <c r="B79" t="s">
        <v>197</v>
      </c>
      <c r="C79">
        <v>1</v>
      </c>
      <c r="D79" cm="1">
        <f t="array" ref="D79">LOOKUP(2,1/([1]VEPL_SMARTSOLUTION_DTP_INR!C$2:C$10000=A79),
         [1]VEPL_SMARTSOLUTION_DTP_INR!K$2:K$10000)</f>
        <v>164078</v>
      </c>
      <c r="E79">
        <f>Table6[[#This Row],[Quantity]]*Table6[[#This Row],[LP]]</f>
        <v>164078</v>
      </c>
    </row>
    <row r="80" spans="1:5" x14ac:dyDescent="0.3">
      <c r="A80" s="8">
        <v>325701000065</v>
      </c>
      <c r="B80" t="s">
        <v>189</v>
      </c>
      <c r="C80">
        <v>1</v>
      </c>
      <c r="D80" cm="1">
        <f t="array" ref="D80">LOOKUP(2,1/([1]VEPL_SMARTSOLUTION_DTP_INR!C$2:C$10000=A80),
         [1]VEPL_SMARTSOLUTION_DTP_INR!K$2:K$10000)</f>
        <v>408500</v>
      </c>
      <c r="E80">
        <f>Table6[[#This Row],[Quantity]]*Table6[[#This Row],[LP]]</f>
        <v>408500</v>
      </c>
    </row>
    <row r="81" spans="1:5" x14ac:dyDescent="0.3">
      <c r="A81" s="8">
        <v>325715000034</v>
      </c>
      <c r="B81" t="s">
        <v>310</v>
      </c>
      <c r="C81">
        <v>1</v>
      </c>
      <c r="D81" cm="1">
        <f t="array" ref="D81">LOOKUP(2,1/([1]VEPL_SMARTSOLUTION_DTP_INR!C$2:C$10000=A81),
         [1]VEPL_SMARTSOLUTION_DTP_INR!K$2:K$10000)</f>
        <v>83790</v>
      </c>
      <c r="E81">
        <f>Table6[[#This Row],[Quantity]]*Table6[[#This Row],[LP]]</f>
        <v>83790</v>
      </c>
    </row>
    <row r="82" spans="1:5" x14ac:dyDescent="0.3">
      <c r="A82" s="8">
        <v>505102079030</v>
      </c>
      <c r="B82" t="s">
        <v>311</v>
      </c>
      <c r="C82">
        <v>1</v>
      </c>
      <c r="D82" cm="1">
        <f t="array" ref="D82">LOOKUP(2,1/([1]VEPL_SMARTSOLUTION_DTP_INR!C$2:C$10000=A82),
         [1]VEPL_SMARTSOLUTION_DTP_INR!K$2:K$10000)</f>
        <v>222474</v>
      </c>
      <c r="E82">
        <f>Table6[[#This Row],[Quantity]]*Table6[[#This Row],[LP]]</f>
        <v>222474</v>
      </c>
    </row>
    <row r="83" spans="1:5" x14ac:dyDescent="0.3">
      <c r="A83" s="8">
        <v>271921010004</v>
      </c>
      <c r="B83" t="s">
        <v>312</v>
      </c>
      <c r="C83">
        <v>1</v>
      </c>
      <c r="D83" cm="1">
        <f t="array" ref="D83">LOOKUP(2,1/([1]VEPL_SMARTSOLUTION_DTP_INR!C$2:C$10000=A83),
         [1]VEPL_SMARTSOLUTION_DTP_INR!K$2:K$10000)</f>
        <v>10197</v>
      </c>
      <c r="E83">
        <f>Table6[[#This Row],[Quantity]]*Table6[[#This Row],[LP]]</f>
        <v>10197</v>
      </c>
    </row>
    <row r="84" spans="1:5" x14ac:dyDescent="0.3">
      <c r="A84" s="8">
        <v>324922020702</v>
      </c>
      <c r="B84" t="s">
        <v>313</v>
      </c>
      <c r="C84">
        <v>1</v>
      </c>
      <c r="D84" cm="1">
        <f t="array" ref="D84">LOOKUP(2,1/([1]VEPL_SMARTSOLUTION_DTP_INR!C$2:C$10000=A84),
         [1]VEPL_SMARTSOLUTION_DTP_INR!K$2:K$10000)</f>
        <v>1350</v>
      </c>
      <c r="E84">
        <f>Table6[[#This Row],[Quantity]]*Table6[[#This Row],[LP]]</f>
        <v>1350</v>
      </c>
    </row>
    <row r="85" spans="1:5" x14ac:dyDescent="0.3">
      <c r="A85" s="8">
        <v>42201001190</v>
      </c>
      <c r="B85" t="s">
        <v>224</v>
      </c>
      <c r="C85">
        <v>1</v>
      </c>
      <c r="D85" cm="1">
        <f t="array" ref="D85">LOOKUP(2,1/([1]VEPL_SMARTSOLUTION_DTP_INR!C$2:C$10000=A85),
         [1]VEPL_SMARTSOLUTION_DTP_INR!K$2:K$10000)</f>
        <v>124.090538</v>
      </c>
      <c r="E85">
        <f>Table6[[#This Row],[Quantity]]*Table6[[#This Row],[LP]]</f>
        <v>124.090538</v>
      </c>
    </row>
    <row r="86" spans="1:5" x14ac:dyDescent="0.3">
      <c r="A86" s="8">
        <v>34001000332</v>
      </c>
      <c r="B86" t="s">
        <v>314</v>
      </c>
      <c r="C86">
        <v>1</v>
      </c>
      <c r="D86" cm="1">
        <f t="array" ref="D86">LOOKUP(2,1/([1]VEPL_SMARTSOLUTION_DTP_INR!C$2:C$10000=A86),
         [1]VEPL_SMARTSOLUTION_DTP_INR!K$2:K$10000)</f>
        <v>19818.070769999998</v>
      </c>
      <c r="E86">
        <f>Table6[[#This Row],[Quantity]]*Table6[[#This Row],[LP]]</f>
        <v>19818.070769999998</v>
      </c>
    </row>
    <row r="87" spans="1:5" x14ac:dyDescent="0.3">
      <c r="A87" s="8">
        <v>325703000000</v>
      </c>
      <c r="B87" t="s">
        <v>138</v>
      </c>
      <c r="C87">
        <v>1</v>
      </c>
      <c r="D87" cm="1">
        <f t="array" ref="D87">LOOKUP(2,1/([1]VEPL_SMARTSOLUTION_DTP_INR!C$2:C$10000=A87),
         [1]VEPL_SMARTSOLUTION_DTP_INR!K$2:K$10000)</f>
        <v>15411</v>
      </c>
      <c r="E87">
        <f>Table6[[#This Row],[Quantity]]*Table6[[#This Row],[LP]]</f>
        <v>15411</v>
      </c>
    </row>
    <row r="88" spans="1:5" x14ac:dyDescent="0.3">
      <c r="A88" s="8">
        <v>325723000050</v>
      </c>
      <c r="B88" t="s">
        <v>185</v>
      </c>
      <c r="C88">
        <v>1</v>
      </c>
      <c r="D88" cm="1">
        <f t="array" ref="D88">LOOKUP(2,1/([1]VEPL_SMARTSOLUTION_DTP_INR!C$2:C$10000=A88),
         [1]VEPL_SMARTSOLUTION_DTP_INR!K$2:K$10000)</f>
        <v>68884</v>
      </c>
      <c r="E88">
        <f>Table6[[#This Row],[Quantity]]*Table6[[#This Row],[LP]]</f>
        <v>68884</v>
      </c>
    </row>
    <row r="89" spans="1:5" x14ac:dyDescent="0.3">
      <c r="A89" s="8">
        <v>402001000938</v>
      </c>
      <c r="B89" t="s">
        <v>231</v>
      </c>
      <c r="C89">
        <v>1</v>
      </c>
      <c r="D89" cm="1">
        <f t="array" ref="D89">LOOKUP(2,1/([1]VEPL_SMARTSOLUTION_DTP_INR!C$2:C$10000=A89),
         [1]VEPL_SMARTSOLUTION_DTP_INR!K$2:K$10000)</f>
        <v>48523</v>
      </c>
      <c r="E89">
        <f>Table6[[#This Row],[Quantity]]*Table6[[#This Row],[LP]]</f>
        <v>48523</v>
      </c>
    </row>
    <row r="90" spans="1:5" x14ac:dyDescent="0.3">
      <c r="A90" s="8" t="s">
        <v>260</v>
      </c>
      <c r="B90" t="s">
        <v>163</v>
      </c>
      <c r="C90">
        <v>1</v>
      </c>
      <c r="D90">
        <v>0</v>
      </c>
      <c r="E90">
        <f>Table6[[#This Row],[Quantity]]*Table6[[#This Row],[LP]]</f>
        <v>0</v>
      </c>
    </row>
    <row r="91" spans="1:5" x14ac:dyDescent="0.3">
      <c r="A91" s="8">
        <v>325703000028</v>
      </c>
      <c r="B91" t="s">
        <v>251</v>
      </c>
      <c r="C91">
        <v>1</v>
      </c>
      <c r="D91" cm="1">
        <f t="array" ref="D91">LOOKUP(2,1/([1]VEPL_SMARTSOLUTION_DTP_INR!C$2:C$10000=A91),
         [1]VEPL_SMARTSOLUTION_DTP_INR!K$2:K$10000)</f>
        <v>150880</v>
      </c>
      <c r="E91">
        <f>Table6[[#This Row],[Quantity]]*Table6[[#This Row],[LP]]</f>
        <v>150880</v>
      </c>
    </row>
    <row r="92" spans="1:5" x14ac:dyDescent="0.3">
      <c r="A92" s="8">
        <v>325703000029</v>
      </c>
      <c r="B92" t="s">
        <v>182</v>
      </c>
      <c r="C92">
        <v>1</v>
      </c>
      <c r="D92" cm="1">
        <f t="array" ref="D92">LOOKUP(2,1/([1]VEPL_SMARTSOLUTION_DTP_INR!C$2:C$10000=A92),
         [1]VEPL_SMARTSOLUTION_DTP_INR!K$2:K$10000)</f>
        <v>158475</v>
      </c>
      <c r="E92">
        <f>Table6[[#This Row],[Quantity]]*Table6[[#This Row],[LP]]</f>
        <v>158475</v>
      </c>
    </row>
    <row r="93" spans="1:5" x14ac:dyDescent="0.3">
      <c r="A93" s="8">
        <v>325723000002</v>
      </c>
      <c r="B93" t="s">
        <v>136</v>
      </c>
      <c r="C93">
        <v>1</v>
      </c>
      <c r="D93" cm="1">
        <f t="array" ref="D93">LOOKUP(2,1/([1]VEPL_SMARTSOLUTION_DTP_INR!C$2:C$10000=A93),
         [1]VEPL_SMARTSOLUTION_DTP_INR!K$2:K$10000)</f>
        <v>5570.4</v>
      </c>
      <c r="E93">
        <f>Table6[[#This Row],[Quantity]]*Table6[[#This Row],[LP]]</f>
        <v>5570.4</v>
      </c>
    </row>
    <row r="94" spans="1:5" x14ac:dyDescent="0.3">
      <c r="A94" s="8">
        <v>325703000035</v>
      </c>
      <c r="B94" t="s">
        <v>183</v>
      </c>
      <c r="C94">
        <v>1</v>
      </c>
      <c r="D94" cm="1">
        <f t="array" ref="D94">LOOKUP(2,1/([1]VEPL_SMARTSOLUTION_DTP_INR!C$2:C$10000=A94),
         [1]VEPL_SMARTSOLUTION_DTP_INR!K$2:K$10000)</f>
        <v>307150</v>
      </c>
      <c r="E94">
        <f>Table6[[#This Row],[Quantity]]*Table6[[#This Row],[LP]]</f>
        <v>307150</v>
      </c>
    </row>
    <row r="95" spans="1:5" x14ac:dyDescent="0.3">
      <c r="A95" s="8">
        <v>325703000064</v>
      </c>
      <c r="B95" t="s">
        <v>315</v>
      </c>
      <c r="C95">
        <v>1</v>
      </c>
      <c r="D95" cm="1">
        <f t="array" ref="D95">LOOKUP(2,1/([1]VEPL_SMARTSOLUTION_DTP_INR!C$2:C$10000=A95),
         [1]VEPL_SMARTSOLUTION_DTP_INR!K$2:K$10000)</f>
        <v>479761</v>
      </c>
      <c r="E95">
        <f>Table6[[#This Row],[Quantity]]*Table6[[#This Row],[LP]]</f>
        <v>479761</v>
      </c>
    </row>
    <row r="96" spans="1:5" x14ac:dyDescent="0.3">
      <c r="A96" s="8">
        <v>850000250000</v>
      </c>
      <c r="B96" t="s">
        <v>266</v>
      </c>
      <c r="C96">
        <v>1</v>
      </c>
      <c r="D96" cm="1">
        <f t="array" ref="D96">LOOKUP(2,1/([1]VEPL_SMARTSOLUTION_DTP_INR!C$2:C$10000=A96),
         [1]VEPL_SMARTSOLUTION_DTP_INR!K$2:K$10000)</f>
        <v>1570000</v>
      </c>
      <c r="E96">
        <f>Table6[[#This Row],[Quantity]]*Table6[[#This Row],[LP]]</f>
        <v>1570000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FD6-2608-40D9-B98A-D7C7955D30A9}">
  <dimension ref="A1:E91"/>
  <sheetViews>
    <sheetView tabSelected="1" zoomScaleNormal="100" workbookViewId="0">
      <selection activeCell="B23" sqref="B23"/>
    </sheetView>
  </sheetViews>
  <sheetFormatPr defaultRowHeight="14.4" x14ac:dyDescent="0.3"/>
  <cols>
    <col min="1" max="1" width="15.6640625" style="8" bestFit="1" customWidth="1"/>
    <col min="2" max="2" width="157.21875" customWidth="1"/>
    <col min="3" max="3" width="10.21875" customWidth="1"/>
  </cols>
  <sheetData>
    <row r="1" spans="1:5" x14ac:dyDescent="0.3">
      <c r="A1" s="8" t="s">
        <v>129</v>
      </c>
      <c r="B1" t="s">
        <v>0</v>
      </c>
      <c r="C1" t="s">
        <v>130</v>
      </c>
      <c r="D1" t="s">
        <v>237</v>
      </c>
      <c r="E1" s="13" t="s">
        <v>261</v>
      </c>
    </row>
    <row r="2" spans="1:5" x14ac:dyDescent="0.3">
      <c r="A2" s="8">
        <v>850000200000</v>
      </c>
      <c r="B2" t="s">
        <v>238</v>
      </c>
      <c r="C2">
        <v>2</v>
      </c>
      <c r="D2" s="11" cm="1">
        <f t="array" ref="D2">LOOKUP(2,1/([1]VEPL_SMARTSOLUTION_DTP_INR!C$2:C$10000=A2),
         [1]VEPL_SMARTSOLUTION_DTP_INR!K$2:K$10000)</f>
        <v>692010.34089999995</v>
      </c>
      <c r="E2">
        <f>Table7[[#This Row],[Quantity]]*Table7[[#This Row],[LP]]</f>
        <v>1384020.6817999999</v>
      </c>
    </row>
    <row r="3" spans="1:5" x14ac:dyDescent="0.3">
      <c r="A3" s="8">
        <v>325721000004</v>
      </c>
      <c r="B3" t="s">
        <v>262</v>
      </c>
      <c r="C3">
        <v>1</v>
      </c>
      <c r="D3" cm="1">
        <f t="array" ref="D3">LOOKUP(2,1/([1]VEPL_SMARTSOLUTION_DTP_INR!C$2:C$10000=A3),
         [1]VEPL_SMARTSOLUTION_DTP_INR!K$2:K$10000)</f>
        <v>294921</v>
      </c>
      <c r="E3">
        <f>Table7[[#This Row],[Quantity]]*Table7[[#This Row],[LP]]</f>
        <v>294921</v>
      </c>
    </row>
    <row r="4" spans="1:5" x14ac:dyDescent="0.3">
      <c r="A4" s="8">
        <v>325720000000</v>
      </c>
      <c r="B4" t="s">
        <v>132</v>
      </c>
      <c r="C4">
        <v>1</v>
      </c>
      <c r="D4" cm="1">
        <f t="array" ref="D4">LOOKUP(2,1/([1]VEPL_SMARTSOLUTION_DTP_INR!C$2:C$10000=A4),
         [1]VEPL_SMARTSOLUTION_DTP_INR!K$2:K$10000)</f>
        <v>75131.8</v>
      </c>
      <c r="E4">
        <f>Table7[[#This Row],[Quantity]]*Table7[[#This Row],[LP]]</f>
        <v>75131.8</v>
      </c>
    </row>
    <row r="5" spans="1:5" x14ac:dyDescent="0.3">
      <c r="A5" s="8">
        <v>325721000001</v>
      </c>
      <c r="B5" t="s">
        <v>133</v>
      </c>
      <c r="C5">
        <v>1</v>
      </c>
      <c r="D5" cm="1">
        <f t="array" ref="D5">LOOKUP(2,1/([1]VEPL_SMARTSOLUTION_DTP_INR!C$2:C$10000=A5),
         [1]VEPL_SMARTSOLUTION_DTP_INR!K$2:K$10000)</f>
        <v>140833</v>
      </c>
      <c r="E5">
        <f>Table7[[#This Row],[Quantity]]*Table7[[#This Row],[LP]]</f>
        <v>140833</v>
      </c>
    </row>
    <row r="6" spans="1:5" x14ac:dyDescent="0.3">
      <c r="A6" s="8">
        <v>325703000017</v>
      </c>
      <c r="B6" t="s">
        <v>165</v>
      </c>
      <c r="C6">
        <v>1</v>
      </c>
      <c r="D6" cm="1">
        <f t="array" ref="D6">LOOKUP(2,1/([1]VEPL_SMARTSOLUTION_DTP_INR!C$2:C$10000=A6),
         [1]VEPL_SMARTSOLUTION_DTP_INR!K$2:K$10000)</f>
        <v>386203</v>
      </c>
      <c r="E6">
        <f>Table7[[#This Row],[Quantity]]*Table7[[#This Row],[LP]]</f>
        <v>386203</v>
      </c>
    </row>
    <row r="7" spans="1:5" x14ac:dyDescent="0.3">
      <c r="A7" s="8">
        <v>325723000000</v>
      </c>
      <c r="B7" t="s">
        <v>166</v>
      </c>
      <c r="C7">
        <v>1</v>
      </c>
      <c r="D7" cm="1">
        <f t="array" ref="D7">LOOKUP(2,1/([1]VEPL_SMARTSOLUTION_DTP_INR!C$2:C$10000=A7),
         [1]VEPL_SMARTSOLUTION_DTP_INR!K$2:K$10000)</f>
        <v>6683.6</v>
      </c>
      <c r="E7">
        <f>Table7[[#This Row],[Quantity]]*Table7[[#This Row],[LP]]</f>
        <v>6683.6</v>
      </c>
    </row>
    <row r="8" spans="1:5" x14ac:dyDescent="0.3">
      <c r="A8" s="8">
        <v>325705000003</v>
      </c>
      <c r="B8" t="s">
        <v>137</v>
      </c>
      <c r="C8">
        <v>1</v>
      </c>
      <c r="D8" cm="1">
        <f t="array" ref="D8">LOOKUP(2,1/([1]VEPL_SMARTSOLUTION_DTP_INR!C$2:C$10000=A8),
         [1]VEPL_SMARTSOLUTION_DTP_INR!K$2:K$10000)</f>
        <v>557840.80000000005</v>
      </c>
      <c r="E8">
        <f>Table7[[#This Row],[Quantity]]*Table7[[#This Row],[LP]]</f>
        <v>557840.80000000005</v>
      </c>
    </row>
    <row r="9" spans="1:5" x14ac:dyDescent="0.3">
      <c r="A9" s="8">
        <v>325722000004</v>
      </c>
      <c r="B9" t="s">
        <v>263</v>
      </c>
      <c r="C9">
        <v>1</v>
      </c>
      <c r="D9" cm="1">
        <f t="array" ref="D9">LOOKUP(2,1/([1]VEPL_SMARTSOLUTION_DTP_INR!C$2:C$10000=A9),
         [1]VEPL_SMARTSOLUTION_DTP_INR!K$2:K$10000)</f>
        <v>481507.4</v>
      </c>
      <c r="E9">
        <f>Table7[[#This Row],[Quantity]]*Table7[[#This Row],[LP]]</f>
        <v>481507.4</v>
      </c>
    </row>
    <row r="10" spans="1:5" x14ac:dyDescent="0.3">
      <c r="A10" s="8">
        <v>325722000005</v>
      </c>
      <c r="B10" t="s">
        <v>264</v>
      </c>
      <c r="C10">
        <v>1</v>
      </c>
      <c r="D10" cm="1">
        <f t="array" ref="D10">LOOKUP(2,1/([1]VEPL_SMARTSOLUTION_DTP_INR!C$2:C$10000=A10),
         [1]VEPL_SMARTSOLUTION_DTP_INR!K$2:K$10000)</f>
        <v>663280.19999999995</v>
      </c>
      <c r="E10">
        <f>Table7[[#This Row],[Quantity]]*Table7[[#This Row],[LP]]</f>
        <v>663280.19999999995</v>
      </c>
    </row>
    <row r="11" spans="1:5" x14ac:dyDescent="0.3">
      <c r="A11" s="8">
        <v>325707000003</v>
      </c>
      <c r="B11" t="s">
        <v>139</v>
      </c>
      <c r="C11">
        <v>1</v>
      </c>
      <c r="D11" cm="1">
        <f t="array" ref="D11">LOOKUP(2,1/([1]VEPL_SMARTSOLUTION_DTP_INR!C$2:C$10000=A11),
         [1]VEPL_SMARTSOLUTION_DTP_INR!K$2:K$10000)</f>
        <v>114961</v>
      </c>
      <c r="E11">
        <f>Table7[[#This Row],[Quantity]]*Table7[[#This Row],[LP]]</f>
        <v>114961</v>
      </c>
    </row>
    <row r="12" spans="1:5" x14ac:dyDescent="0.3">
      <c r="A12" s="8">
        <v>325707000005</v>
      </c>
      <c r="B12" t="s">
        <v>140</v>
      </c>
      <c r="C12">
        <v>1</v>
      </c>
      <c r="D12" cm="1">
        <f t="array" ref="D12">LOOKUP(2,1/([1]VEPL_SMARTSOLUTION_DTP_INR!C$2:C$10000=A12),
         [1]VEPL_SMARTSOLUTION_DTP_INR!K$2:K$10000)</f>
        <v>122061.34600000001</v>
      </c>
      <c r="E12">
        <f>Table7[[#This Row],[Quantity]]*Table7[[#This Row],[LP]]</f>
        <v>122061.34600000001</v>
      </c>
    </row>
    <row r="13" spans="1:5" x14ac:dyDescent="0.3">
      <c r="A13" s="8">
        <v>125004000018</v>
      </c>
      <c r="B13" t="s">
        <v>141</v>
      </c>
      <c r="C13">
        <v>4</v>
      </c>
      <c r="D13" cm="1">
        <f t="array" ref="D13">LOOKUP(2,1/([1]VEPL_SMARTSOLUTION_DTP_INR!C$2:C$10000=A13),
         [1]VEPL_SMARTSOLUTION_DTP_INR!K$2:K$10000)</f>
        <v>5253.6</v>
      </c>
      <c r="E13">
        <f>Table7[[#This Row],[Quantity]]*Table7[[#This Row],[LP]]</f>
        <v>21014.400000000001</v>
      </c>
    </row>
    <row r="14" spans="1:5" x14ac:dyDescent="0.3">
      <c r="A14" s="8">
        <v>125004000037</v>
      </c>
      <c r="B14" t="s">
        <v>142</v>
      </c>
      <c r="C14">
        <v>4</v>
      </c>
      <c r="D14" cm="1">
        <f t="array" ref="D14">LOOKUP(2,1/([1]VEPL_SMARTSOLUTION_DTP_INR!C$2:C$10000=A14),
         [1]VEPL_SMARTSOLUTION_DTP_INR!K$2:K$10000)</f>
        <v>6279</v>
      </c>
      <c r="E14">
        <f>Table7[[#This Row],[Quantity]]*Table7[[#This Row],[LP]]</f>
        <v>25116</v>
      </c>
    </row>
    <row r="15" spans="1:5" x14ac:dyDescent="0.3">
      <c r="A15" s="8">
        <v>125300000126</v>
      </c>
      <c r="B15" t="s">
        <v>143</v>
      </c>
      <c r="C15">
        <v>4</v>
      </c>
      <c r="D15" cm="1">
        <f t="array" ref="D15">LOOKUP(2,1/([1]VEPL_SMARTSOLUTION_DTP_INR!C$2:C$10000=A15),
         [1]VEPL_SMARTSOLUTION_DTP_INR!K$2:K$10000)</f>
        <v>64767</v>
      </c>
      <c r="E15">
        <f>Table7[[#This Row],[Quantity]]*Table7[[#This Row],[LP]]</f>
        <v>259068</v>
      </c>
    </row>
    <row r="16" spans="1:5" x14ac:dyDescent="0.3">
      <c r="A16" s="8">
        <v>492100639040</v>
      </c>
      <c r="B16" t="s">
        <v>144</v>
      </c>
      <c r="C16">
        <v>1</v>
      </c>
      <c r="D16" cm="1">
        <f t="array" ref="D16">LOOKUP(2,1/([1]VEPL_SMARTSOLUTION_DTP_INR!C$2:C$10000=A16),
         [1]VEPL_SMARTSOLUTION_DTP_INR!K$2:K$10000)</f>
        <v>42702</v>
      </c>
      <c r="E16">
        <f>Table7[[#This Row],[Quantity]]*Table7[[#This Row],[LP]]</f>
        <v>42702</v>
      </c>
    </row>
    <row r="17" spans="1:5" x14ac:dyDescent="0.3">
      <c r="A17" s="8">
        <v>325705000033</v>
      </c>
      <c r="B17" t="s">
        <v>145</v>
      </c>
      <c r="C17">
        <v>3</v>
      </c>
      <c r="D17" cm="1">
        <f t="array" ref="D17">LOOKUP(2,1/([1]VEPL_SMARTSOLUTION_DTP_INR!C$2:C$10000=A17),
         [1]VEPL_SMARTSOLUTION_DTP_INR!K$2:K$10000)</f>
        <v>13050</v>
      </c>
      <c r="E17">
        <f>Table7[[#This Row],[Quantity]]*Table7[[#This Row],[LP]]</f>
        <v>39150</v>
      </c>
    </row>
    <row r="18" spans="1:5" x14ac:dyDescent="0.3">
      <c r="A18" s="8">
        <v>325715000000</v>
      </c>
      <c r="B18" t="s">
        <v>146</v>
      </c>
      <c r="C18">
        <v>1</v>
      </c>
      <c r="D18" cm="1">
        <f t="array" ref="D18">LOOKUP(2,1/([1]VEPL_SMARTSOLUTION_DTP_INR!C$2:C$10000=A18),
         [1]VEPL_SMARTSOLUTION_DTP_INR!K$2:K$10000)</f>
        <v>11220</v>
      </c>
      <c r="E18">
        <f>Table7[[#This Row],[Quantity]]*Table7[[#This Row],[LP]]</f>
        <v>11220</v>
      </c>
    </row>
    <row r="19" spans="1:5" x14ac:dyDescent="0.3">
      <c r="A19" s="8">
        <v>325715000001</v>
      </c>
      <c r="B19" t="s">
        <v>147</v>
      </c>
      <c r="C19">
        <v>1</v>
      </c>
      <c r="D19" cm="1">
        <f t="array" ref="D19">LOOKUP(2,1/([1]VEPL_SMARTSOLUTION_DTP_INR!C$2:C$10000=A19),
         [1]VEPL_SMARTSOLUTION_DTP_INR!K$2:K$10000)</f>
        <v>31640.400000000001</v>
      </c>
      <c r="E19">
        <f>Table7[[#This Row],[Quantity]]*Table7[[#This Row],[LP]]</f>
        <v>31640.400000000001</v>
      </c>
    </row>
    <row r="20" spans="1:5" x14ac:dyDescent="0.3">
      <c r="A20" s="8">
        <v>325715000002</v>
      </c>
      <c r="B20" t="s">
        <v>148</v>
      </c>
      <c r="C20">
        <v>1</v>
      </c>
      <c r="D20" cm="1">
        <f t="array" ref="D20">LOOKUP(2,1/([1]VEPL_SMARTSOLUTION_DTP_INR!C$2:C$10000=A20),
         [1]VEPL_SMARTSOLUTION_DTP_INR!K$2:K$10000)</f>
        <v>37620</v>
      </c>
      <c r="E20">
        <f>Table7[[#This Row],[Quantity]]*Table7[[#This Row],[LP]]</f>
        <v>37620</v>
      </c>
    </row>
    <row r="21" spans="1:5" x14ac:dyDescent="0.3">
      <c r="A21" s="8">
        <v>325715000003</v>
      </c>
      <c r="B21" t="s">
        <v>149</v>
      </c>
      <c r="C21">
        <v>1</v>
      </c>
      <c r="D21" cm="1">
        <f t="array" ref="D21">LOOKUP(2,1/([1]VEPL_SMARTSOLUTION_DTP_INR!C$2:C$10000=A21),
         [1]VEPL_SMARTSOLUTION_DTP_INR!K$2:K$10000)</f>
        <v>97608</v>
      </c>
      <c r="E21">
        <f>Table7[[#This Row],[Quantity]]*Table7[[#This Row],[LP]]</f>
        <v>97608</v>
      </c>
    </row>
    <row r="22" spans="1:5" x14ac:dyDescent="0.3">
      <c r="A22" s="8">
        <v>170893010359</v>
      </c>
      <c r="B22" t="s">
        <v>150</v>
      </c>
      <c r="C22">
        <v>1</v>
      </c>
      <c r="D22" cm="1">
        <f t="array" ref="D22">LOOKUP(2,1/([1]VEPL_SMARTSOLUTION_DTP_INR!C$2:C$10000=A22),
         [1]VEPL_SMARTSOLUTION_DTP_INR!K$2:K$10000)</f>
        <v>240</v>
      </c>
      <c r="E22">
        <f>Table7[[#This Row],[Quantity]]*Table7[[#This Row],[LP]]</f>
        <v>240</v>
      </c>
    </row>
    <row r="23" spans="1:5" x14ac:dyDescent="0.3">
      <c r="A23" s="8">
        <v>340101070019</v>
      </c>
      <c r="B23" t="s">
        <v>151</v>
      </c>
      <c r="C23">
        <v>1</v>
      </c>
      <c r="D23" cm="1">
        <f t="array" ref="D23">LOOKUP(2,1/([1]VEPL_SMARTSOLUTION_DTP_INR!C$2:C$10000=A23),
         [1]VEPL_SMARTSOLUTION_DTP_INR!K$2:K$10000)</f>
        <v>2562</v>
      </c>
      <c r="E23">
        <f>Table7[[#This Row],[Quantity]]*Table7[[#This Row],[LP]]</f>
        <v>2562</v>
      </c>
    </row>
    <row r="24" spans="1:5" x14ac:dyDescent="0.3">
      <c r="A24" s="8">
        <v>325705000104</v>
      </c>
      <c r="B24" t="s">
        <v>152</v>
      </c>
      <c r="C24">
        <v>1</v>
      </c>
      <c r="D24">
        <v>0</v>
      </c>
      <c r="E24">
        <f>Table7[[#This Row],[Quantity]]*Table7[[#This Row],[LP]]</f>
        <v>0</v>
      </c>
    </row>
    <row r="25" spans="1:5" x14ac:dyDescent="0.3">
      <c r="A25" s="8" t="s">
        <v>153</v>
      </c>
      <c r="B25" t="s">
        <v>154</v>
      </c>
      <c r="C25">
        <v>1</v>
      </c>
      <c r="D25">
        <v>0</v>
      </c>
      <c r="E25">
        <f>Table7[[#This Row],[Quantity]]*Table7[[#This Row],[LP]]</f>
        <v>0</v>
      </c>
    </row>
    <row r="26" spans="1:5" x14ac:dyDescent="0.3">
      <c r="A26" s="8">
        <v>325724220202</v>
      </c>
      <c r="B26" t="s">
        <v>319</v>
      </c>
      <c r="C26">
        <v>1</v>
      </c>
      <c r="D26" cm="1">
        <f t="array" ref="D26">LOOKUP(2,1/([1]VEPL_SMARTSOLUTION_DTP_INR!C$2:C$10000=A26),
         [1]VEPL_SMARTSOLUTION_DTP_INR!K$2:K$10000)</f>
        <v>2128931.9300000002</v>
      </c>
      <c r="E26">
        <f>Table7[[#This Row],[Quantity]]*Table7[[#This Row],[LP]]</f>
        <v>2128931.9300000002</v>
      </c>
    </row>
    <row r="27" spans="1:5" x14ac:dyDescent="0.3">
      <c r="A27" s="8">
        <v>325720000036</v>
      </c>
      <c r="B27" t="s">
        <v>240</v>
      </c>
      <c r="C27">
        <v>1</v>
      </c>
      <c r="D27" cm="1">
        <f t="array" ref="D27">LOOKUP(2,1/([1]VEPL_SMARTSOLUTION_DTP_INR!C$2:C$10000=A27),
         [1]VEPL_SMARTSOLUTION_DTP_INR!K$2:K$10000)</f>
        <v>80890.600000000006</v>
      </c>
      <c r="E27">
        <f>Table7[[#This Row],[Quantity]]*Table7[[#This Row],[LP]]</f>
        <v>80890.600000000006</v>
      </c>
    </row>
    <row r="28" spans="1:5" x14ac:dyDescent="0.3">
      <c r="A28" s="8">
        <v>325705000118</v>
      </c>
      <c r="B28" t="s">
        <v>156</v>
      </c>
      <c r="C28">
        <v>1</v>
      </c>
      <c r="D28" cm="1">
        <f t="array" ref="D28">LOOKUP(2,1/([1]VEPL_SMARTSOLUTION_DTP_INR!C$2:C$10000=A28),
         [1]VEPL_SMARTSOLUTION_DTP_INR!K$2:K$10000)</f>
        <v>646775</v>
      </c>
      <c r="E28">
        <f>Table7[[#This Row],[Quantity]]*Table7[[#This Row],[LP]]</f>
        <v>646775</v>
      </c>
    </row>
    <row r="29" spans="1:5" x14ac:dyDescent="0.3">
      <c r="A29" s="8">
        <v>325701000110</v>
      </c>
      <c r="B29" t="s">
        <v>241</v>
      </c>
      <c r="C29">
        <v>1</v>
      </c>
      <c r="D29" cm="1">
        <f t="array" ref="D29">LOOKUP(2,1/([1]VEPL_SMARTSOLUTION_DTP_INR!C$2:C$10000=A29),
         [1]VEPL_SMARTSOLUTION_DTP_INR!K$2:K$10000)</f>
        <v>113407.8</v>
      </c>
      <c r="E29">
        <f>Table7[[#This Row],[Quantity]]*Table7[[#This Row],[LP]]</f>
        <v>113407.8</v>
      </c>
    </row>
    <row r="30" spans="1:5" x14ac:dyDescent="0.3">
      <c r="A30" s="8">
        <v>325720000002</v>
      </c>
      <c r="B30" t="s">
        <v>242</v>
      </c>
      <c r="C30">
        <v>1</v>
      </c>
      <c r="D30" cm="1">
        <f t="array" ref="D30">LOOKUP(2,1/([1]VEPL_SMARTSOLUTION_DTP_INR!C$2:C$10000=A30),
         [1]VEPL_SMARTSOLUTION_DTP_INR!K$2:K$10000)</f>
        <v>157505.04</v>
      </c>
      <c r="E30">
        <f>Table7[[#This Row],[Quantity]]*Table7[[#This Row],[LP]]</f>
        <v>157505.04</v>
      </c>
    </row>
    <row r="31" spans="1:5" x14ac:dyDescent="0.3">
      <c r="A31" s="8">
        <v>325705000165</v>
      </c>
      <c r="B31" t="s">
        <v>159</v>
      </c>
      <c r="C31">
        <v>1</v>
      </c>
      <c r="D31" cm="1">
        <f t="array" ref="D31">LOOKUP(2,1/([1]VEPL_SMARTSOLUTION_DTP_INR!C$2:C$10000=A31),
         [1]VEPL_SMARTSOLUTION_DTP_INR!K$2:K$10000)</f>
        <v>753887.5</v>
      </c>
      <c r="E31">
        <f>Table7[[#This Row],[Quantity]]*Table7[[#This Row],[LP]]</f>
        <v>753887.5</v>
      </c>
    </row>
    <row r="32" spans="1:5" x14ac:dyDescent="0.3">
      <c r="A32" s="8">
        <v>325705000073</v>
      </c>
      <c r="B32" t="s">
        <v>160</v>
      </c>
      <c r="C32">
        <v>1</v>
      </c>
      <c r="D32" cm="1">
        <f t="array" ref="D32">LOOKUP(2,1/([1]VEPL_SMARTSOLUTION_DTP_INR!C$2:C$10000=A32),
         [1]VEPL_SMARTSOLUTION_DTP_INR!K$2:K$10000)</f>
        <v>103510</v>
      </c>
      <c r="E32">
        <f>Table7[[#This Row],[Quantity]]*Table7[[#This Row],[LP]]</f>
        <v>103510</v>
      </c>
    </row>
    <row r="33" spans="1:5" x14ac:dyDescent="0.3">
      <c r="A33" s="8">
        <v>325720000072</v>
      </c>
      <c r="B33" t="s">
        <v>243</v>
      </c>
      <c r="C33">
        <v>1</v>
      </c>
      <c r="D33" cm="1">
        <f t="array" ref="D33">LOOKUP(2,1/([1]VEPL_SMARTSOLUTION_DTP_INR!C$2:C$10000=A33),
         [1]VEPL_SMARTSOLUTION_DTP_INR!K$2:K$10000)</f>
        <v>108711.8</v>
      </c>
      <c r="E33">
        <f>Table7[[#This Row],[Quantity]]*Table7[[#This Row],[LP]]</f>
        <v>108711.8</v>
      </c>
    </row>
    <row r="34" spans="1:5" x14ac:dyDescent="0.3">
      <c r="A34" s="8">
        <v>402001000474</v>
      </c>
      <c r="B34" t="s">
        <v>169</v>
      </c>
      <c r="C34">
        <v>1</v>
      </c>
      <c r="D34" cm="1">
        <f t="array" ref="D34">LOOKUP(2,1/([1]VEPL_SMARTSOLUTION_DTP_INR!C$2:C$10000=A34),
         [1]VEPL_SMARTSOLUTION_DTP_INR!K$2:K$10000)</f>
        <v>167960</v>
      </c>
      <c r="E34">
        <f>Table7[[#This Row],[Quantity]]*Table7[[#This Row],[LP]]</f>
        <v>167960</v>
      </c>
    </row>
    <row r="35" spans="1:5" x14ac:dyDescent="0.3">
      <c r="A35" s="8">
        <v>325703000022</v>
      </c>
      <c r="B35" t="s">
        <v>168</v>
      </c>
      <c r="C35">
        <v>1</v>
      </c>
      <c r="D35" cm="1">
        <f t="array" ref="D35">LOOKUP(2,1/([1]VEPL_SMARTSOLUTION_DTP_INR!C$2:C$10000=A35),
         [1]VEPL_SMARTSOLUTION_DTP_INR!K$2:K$10000)</f>
        <v>192678</v>
      </c>
      <c r="E35">
        <f>Table7[[#This Row],[Quantity]]*Table7[[#This Row],[LP]]</f>
        <v>192678</v>
      </c>
    </row>
    <row r="36" spans="1:5" x14ac:dyDescent="0.3">
      <c r="A36" s="8">
        <v>125004000055</v>
      </c>
      <c r="B36" t="s">
        <v>250</v>
      </c>
      <c r="C36">
        <v>1</v>
      </c>
      <c r="D36" cm="1">
        <f t="array" ref="D36">LOOKUP(2,1/([1]VEPL_SMARTSOLUTION_DTP_INR!C$2:C$10000=A36),
         [1]VEPL_SMARTSOLUTION_DTP_INR!K$2:K$10000)</f>
        <v>14593.5</v>
      </c>
      <c r="E36">
        <f>Table7[[#This Row],[Quantity]]*Table7[[#This Row],[LP]]</f>
        <v>14593.5</v>
      </c>
    </row>
    <row r="37" spans="1:5" x14ac:dyDescent="0.3">
      <c r="A37" s="8">
        <v>325715000034</v>
      </c>
      <c r="B37" t="s">
        <v>310</v>
      </c>
      <c r="C37">
        <v>1</v>
      </c>
      <c r="D37" cm="1">
        <f t="array" ref="D37">LOOKUP(2,1/([1]VEPL_SMARTSOLUTION_DTP_INR!C$2:C$10000=A37),
         [1]VEPL_SMARTSOLUTION_DTP_INR!K$2:K$10000)</f>
        <v>83790</v>
      </c>
      <c r="E37">
        <f>Table7[[#This Row],[Quantity]]*Table7[[#This Row],[LP]]</f>
        <v>83790</v>
      </c>
    </row>
    <row r="38" spans="1:5" x14ac:dyDescent="0.3">
      <c r="A38" s="8">
        <v>325703000000</v>
      </c>
      <c r="B38" t="s">
        <v>138</v>
      </c>
      <c r="C38">
        <v>1</v>
      </c>
      <c r="D38" cm="1">
        <f t="array" ref="D38">LOOKUP(2,1/([1]VEPL_SMARTSOLUTION_DTP_INR!C$2:C$10000=A38),
         [1]VEPL_SMARTSOLUTION_DTP_INR!K$2:K$10000)</f>
        <v>15411</v>
      </c>
      <c r="E38">
        <f>Table7[[#This Row],[Quantity]]*Table7[[#This Row],[LP]]</f>
        <v>15411</v>
      </c>
    </row>
    <row r="39" spans="1:5" x14ac:dyDescent="0.3">
      <c r="A39" s="8">
        <v>34000260335</v>
      </c>
      <c r="B39" t="s">
        <v>233</v>
      </c>
      <c r="C39">
        <v>1</v>
      </c>
      <c r="D39" cm="1">
        <f t="array" ref="D39">LOOKUP(2,1/([1]VEPL_SMARTSOLUTION_DTP_INR!C$2:C$10000=A39),
         [1]VEPL_SMARTSOLUTION_DTP_INR!K$2:K$10000)</f>
        <v>6600</v>
      </c>
      <c r="E39">
        <f>Table7[[#This Row],[Quantity]]*Table7[[#This Row],[LP]]</f>
        <v>6600</v>
      </c>
    </row>
    <row r="40" spans="1:5" x14ac:dyDescent="0.3">
      <c r="A40" s="8">
        <v>271921002601</v>
      </c>
      <c r="B40" t="s">
        <v>320</v>
      </c>
      <c r="C40">
        <v>1</v>
      </c>
      <c r="D40" cm="1">
        <f t="array" ref="D40">LOOKUP(2,1/([1]VEPL_SMARTSOLUTION_DTP_INR!C$2:C$10000=A40),
         [1]VEPL_SMARTSOLUTION_DTP_INR!K$2:K$10000)</f>
        <v>2085.6</v>
      </c>
      <c r="E40">
        <f>Table7[[#This Row],[Quantity]]*Table7[[#This Row],[LP]]</f>
        <v>2085.6</v>
      </c>
    </row>
    <row r="41" spans="1:5" x14ac:dyDescent="0.3">
      <c r="A41" s="8">
        <v>84607000001</v>
      </c>
      <c r="B41" t="s">
        <v>173</v>
      </c>
      <c r="C41">
        <v>1</v>
      </c>
      <c r="D41" cm="1">
        <f t="array" ref="D41">LOOKUP(2,1/([1]VEPL_SMARTSOLUTION_DTP_INR!C$2:C$10000=A41),
         [1]VEPL_SMARTSOLUTION_DTP_INR!K$2:K$10000)</f>
        <v>94.08</v>
      </c>
      <c r="E41">
        <f>Table7[[#This Row],[Quantity]]*Table7[[#This Row],[LP]]</f>
        <v>94.08</v>
      </c>
    </row>
    <row r="42" spans="1:5" x14ac:dyDescent="0.3">
      <c r="A42" s="8">
        <v>42200601190</v>
      </c>
      <c r="B42" t="s">
        <v>174</v>
      </c>
      <c r="C42">
        <v>1</v>
      </c>
      <c r="D42" cm="1">
        <f t="array" ref="D42">LOOKUP(2,1/([1]VEPL_SMARTSOLUTION_DTP_INR!C$2:C$10000=A42),
         [1]VEPL_SMARTSOLUTION_DTP_INR!K$2:K$10000)</f>
        <v>159</v>
      </c>
      <c r="E42">
        <f>Table7[[#This Row],[Quantity]]*Table7[[#This Row],[LP]]</f>
        <v>159</v>
      </c>
    </row>
    <row r="43" spans="1:5" x14ac:dyDescent="0.3">
      <c r="A43" s="8">
        <v>280300635110</v>
      </c>
      <c r="B43" t="s">
        <v>172</v>
      </c>
      <c r="C43">
        <v>1</v>
      </c>
      <c r="D43" cm="1">
        <f t="array" ref="D43">LOOKUP(2,1/([1]VEPL_SMARTSOLUTION_DTP_INR!C$2:C$10000=A43),
         [1]VEPL_SMARTSOLUTION_DTP_INR!K$2:K$10000)</f>
        <v>522</v>
      </c>
      <c r="E43">
        <f>Table7[[#This Row],[Quantity]]*Table7[[#This Row],[LP]]</f>
        <v>522</v>
      </c>
    </row>
    <row r="44" spans="1:5" x14ac:dyDescent="0.3">
      <c r="A44" s="8">
        <v>850000200005</v>
      </c>
      <c r="B44" t="s">
        <v>245</v>
      </c>
      <c r="C44">
        <v>1</v>
      </c>
      <c r="D44" cm="1">
        <f t="array" ref="D44">LOOKUP(2,1/([1]VEPL_SMARTSOLUTION_DTP_INR!C$2:C$10000=A44),
         [1]VEPL_SMARTSOLUTION_DTP_INR!K$2:K$10000)</f>
        <v>1138500</v>
      </c>
      <c r="E44">
        <f>Table7[[#This Row],[Quantity]]*Table7[[#This Row],[LP]]</f>
        <v>1138500</v>
      </c>
    </row>
    <row r="45" spans="1:5" x14ac:dyDescent="0.3">
      <c r="A45" s="8">
        <v>325703000021</v>
      </c>
      <c r="B45" t="s">
        <v>197</v>
      </c>
      <c r="C45">
        <v>1</v>
      </c>
      <c r="D45" cm="1">
        <f t="array" ref="D45">LOOKUP(2,1/([1]VEPL_SMARTSOLUTION_DTP_INR!C$2:C$10000=A45),
         [1]VEPL_SMARTSOLUTION_DTP_INR!K$2:K$10000)</f>
        <v>164078</v>
      </c>
      <c r="E45">
        <f>Table7[[#This Row],[Quantity]]*Table7[[#This Row],[LP]]</f>
        <v>164078</v>
      </c>
    </row>
    <row r="46" spans="1:5" x14ac:dyDescent="0.3">
      <c r="A46" s="8">
        <v>32413003411</v>
      </c>
      <c r="B46" t="s">
        <v>321</v>
      </c>
      <c r="C46">
        <v>1</v>
      </c>
      <c r="D46" cm="1">
        <f t="array" ref="D46">LOOKUP(2,1/([1]VEPL_SMARTSOLUTION_DTP_INR!C$2:C$10000=A46),
         [1]VEPL_SMARTSOLUTION_DTP_INR!K$2:K$10000)</f>
        <v>19311.599999999999</v>
      </c>
      <c r="E46">
        <f>Table7[[#This Row],[Quantity]]*Table7[[#This Row],[LP]]</f>
        <v>19311.599999999999</v>
      </c>
    </row>
    <row r="47" spans="1:5" x14ac:dyDescent="0.3">
      <c r="A47" s="8">
        <v>124300630000</v>
      </c>
      <c r="B47" t="s">
        <v>322</v>
      </c>
      <c r="C47">
        <v>1</v>
      </c>
      <c r="D47" cm="1">
        <f t="array" ref="D47">LOOKUP(2,1/([1]VEPL_SMARTSOLUTION_DTP_INR!C$2:C$10000=A47),
         [1]VEPL_SMARTSOLUTION_DTP_INR!K$2:K$10000)</f>
        <v>19465.599999999999</v>
      </c>
      <c r="E47">
        <f>Table7[[#This Row],[Quantity]]*Table7[[#This Row],[LP]]</f>
        <v>19465.599999999999</v>
      </c>
    </row>
    <row r="48" spans="1:5" x14ac:dyDescent="0.3">
      <c r="A48" s="8">
        <v>34000260305</v>
      </c>
      <c r="B48" t="s">
        <v>170</v>
      </c>
      <c r="C48">
        <v>1</v>
      </c>
      <c r="D48" cm="1">
        <f t="array" ref="D48">LOOKUP(2,1/([1]VEPL_SMARTSOLUTION_DTP_INR!C$2:C$10000=A48),
         [1]VEPL_SMARTSOLUTION_DTP_INR!K$2:K$10000)</f>
        <v>3982</v>
      </c>
      <c r="E48">
        <f>Table7[[#This Row],[Quantity]]*Table7[[#This Row],[LP]]</f>
        <v>3982</v>
      </c>
    </row>
    <row r="49" spans="1:5" x14ac:dyDescent="0.3">
      <c r="A49" s="8">
        <v>325712000003</v>
      </c>
      <c r="B49" t="s">
        <v>323</v>
      </c>
      <c r="C49">
        <v>1</v>
      </c>
      <c r="D49" cm="1">
        <f t="array" ref="D49">LOOKUP(2,1/([1]VEPL_SMARTSOLUTION_DTP_INR!C$2:C$10000=A49),
         [1]VEPL_SMARTSOLUTION_DTP_INR!K$2:K$10000)</f>
        <v>10485</v>
      </c>
      <c r="E49">
        <f>Table7[[#This Row],[Quantity]]*Table7[[#This Row],[LP]]</f>
        <v>10485</v>
      </c>
    </row>
    <row r="50" spans="1:5" x14ac:dyDescent="0.3">
      <c r="A50" s="8">
        <v>271921002613</v>
      </c>
      <c r="B50" t="s">
        <v>324</v>
      </c>
      <c r="C50">
        <v>1</v>
      </c>
      <c r="D50" cm="1">
        <f t="array" ref="D50">LOOKUP(2,1/([1]VEPL_SMARTSOLUTION_DTP_INR!C$2:C$10000=A50),
         [1]VEPL_SMARTSOLUTION_DTP_INR!K$2:K$10000)</f>
        <v>620</v>
      </c>
      <c r="E50">
        <f>Table7[[#This Row],[Quantity]]*Table7[[#This Row],[LP]]</f>
        <v>620</v>
      </c>
    </row>
    <row r="51" spans="1:5" x14ac:dyDescent="0.3">
      <c r="A51" s="8">
        <v>325715000033</v>
      </c>
      <c r="B51" t="s">
        <v>209</v>
      </c>
      <c r="C51">
        <v>1</v>
      </c>
      <c r="D51" cm="1">
        <f t="array" ref="D51">LOOKUP(2,1/([1]VEPL_SMARTSOLUTION_DTP_INR!C$2:C$10000=A51),
         [1]VEPL_SMARTSOLUTION_DTP_INR!K$2:K$10000)</f>
        <v>78057</v>
      </c>
      <c r="E51">
        <f>Table7[[#This Row],[Quantity]]*Table7[[#This Row],[LP]]</f>
        <v>78057</v>
      </c>
    </row>
    <row r="52" spans="1:5" x14ac:dyDescent="0.3">
      <c r="A52" s="8">
        <v>325722000016</v>
      </c>
      <c r="B52" t="s">
        <v>325</v>
      </c>
      <c r="C52">
        <v>1</v>
      </c>
      <c r="D52" cm="1">
        <f t="array" ref="D52">LOOKUP(2,1/([1]VEPL_SMARTSOLUTION_DTP_INR!C$2:C$10000=A52),
         [1]VEPL_SMARTSOLUTION_DTP_INR!K$2:K$10000)</f>
        <v>278432</v>
      </c>
      <c r="E52">
        <f>Table7[[#This Row],[Quantity]]*Table7[[#This Row],[LP]]</f>
        <v>278432</v>
      </c>
    </row>
    <row r="53" spans="1:5" x14ac:dyDescent="0.3">
      <c r="A53" s="8">
        <v>325715000032</v>
      </c>
      <c r="B53" t="s">
        <v>326</v>
      </c>
      <c r="C53">
        <v>1</v>
      </c>
      <c r="D53" cm="1">
        <f t="array" ref="D53">LOOKUP(2,1/([1]VEPL_SMARTSOLUTION_DTP_INR!C$2:C$10000=A53),
         [1]VEPL_SMARTSOLUTION_DTP_INR!K$2:K$10000)</f>
        <v>68355</v>
      </c>
      <c r="E53">
        <f>Table7[[#This Row],[Quantity]]*Table7[[#This Row],[LP]]</f>
        <v>68355</v>
      </c>
    </row>
    <row r="54" spans="1:5" x14ac:dyDescent="0.3">
      <c r="A54" s="8">
        <v>325701000065</v>
      </c>
      <c r="B54" t="s">
        <v>189</v>
      </c>
      <c r="C54">
        <v>1</v>
      </c>
      <c r="D54" cm="1">
        <f t="array" ref="D54">LOOKUP(2,1/([1]VEPL_SMARTSOLUTION_DTP_INR!C$2:C$10000=A54),
         [1]VEPL_SMARTSOLUTION_DTP_INR!K$2:K$10000)</f>
        <v>408500</v>
      </c>
      <c r="E54">
        <f>Table7[[#This Row],[Quantity]]*Table7[[#This Row],[LP]]</f>
        <v>408500</v>
      </c>
    </row>
    <row r="55" spans="1:5" x14ac:dyDescent="0.3">
      <c r="A55" s="8">
        <v>536600103001</v>
      </c>
      <c r="B55" t="s">
        <v>180</v>
      </c>
      <c r="C55">
        <v>1</v>
      </c>
      <c r="D55" cm="1">
        <f t="array" ref="D55">LOOKUP(2,1/([1]VEPL_SMARTSOLUTION_DTP_INR!C$2:C$10000=A55),
         [1]VEPL_SMARTSOLUTION_DTP_INR!K$2:K$10000)</f>
        <v>105500</v>
      </c>
      <c r="E55">
        <f>Table7[[#This Row],[Quantity]]*Table7[[#This Row],[LP]]</f>
        <v>105500</v>
      </c>
    </row>
    <row r="56" spans="1:5" x14ac:dyDescent="0.3">
      <c r="A56" s="8">
        <v>930102358960</v>
      </c>
      <c r="B56" t="s">
        <v>176</v>
      </c>
      <c r="C56">
        <v>1</v>
      </c>
      <c r="D56" cm="1">
        <f t="array" ref="D56">LOOKUP(2,1/([1]VEPL_SMARTSOLUTION_DTP_INR!C$2:C$10000=A56),
         [1]VEPL_SMARTSOLUTION_DTP_INR!K$2:K$10000)</f>
        <v>3887</v>
      </c>
      <c r="E56">
        <f>Table7[[#This Row],[Quantity]]*Table7[[#This Row],[LP]]</f>
        <v>3887</v>
      </c>
    </row>
    <row r="57" spans="1:5" x14ac:dyDescent="0.3">
      <c r="A57" s="8">
        <v>124301000001</v>
      </c>
      <c r="B57" t="s">
        <v>327</v>
      </c>
      <c r="C57">
        <v>1</v>
      </c>
      <c r="D57" cm="1">
        <f t="array" ref="D57">LOOKUP(2,1/([1]VEPL_SMARTSOLUTION_DTP_INR!C$2:C$10000=A57),
         [1]VEPL_SMARTSOLUTION_DTP_INR!K$2:K$10000)</f>
        <v>19575.599999999999</v>
      </c>
      <c r="E57">
        <f>Table7[[#This Row],[Quantity]]*Table7[[#This Row],[LP]]</f>
        <v>19575.599999999999</v>
      </c>
    </row>
    <row r="58" spans="1:5" x14ac:dyDescent="0.3">
      <c r="A58" s="8">
        <v>2351786</v>
      </c>
      <c r="B58" t="s">
        <v>175</v>
      </c>
      <c r="C58">
        <v>1</v>
      </c>
      <c r="D58" cm="1">
        <f t="array" ref="D58">LOOKUP(2,1/([1]VEPL_SMARTSOLUTION_DTP_INR!C$2:C$10000=A58),
         [1]VEPL_SMARTSOLUTION_DTP_INR!K$2:K$10000)</f>
        <v>2200</v>
      </c>
      <c r="E58">
        <f>Table7[[#This Row],[Quantity]]*Table7[[#This Row],[LP]]</f>
        <v>2200</v>
      </c>
    </row>
    <row r="59" spans="1:5" x14ac:dyDescent="0.3">
      <c r="A59" s="8">
        <v>34000420321</v>
      </c>
      <c r="B59" t="s">
        <v>232</v>
      </c>
      <c r="C59">
        <v>1</v>
      </c>
      <c r="D59" cm="1">
        <f t="array" ref="D59">LOOKUP(2,1/([1]VEPL_SMARTSOLUTION_DTP_INR!C$2:C$10000=A59),
         [1]VEPL_SMARTSOLUTION_DTP_INR!K$2:K$10000)</f>
        <v>10062</v>
      </c>
      <c r="E59">
        <f>Table7[[#This Row],[Quantity]]*Table7[[#This Row],[LP]]</f>
        <v>10062</v>
      </c>
    </row>
    <row r="60" spans="1:5" x14ac:dyDescent="0.3">
      <c r="A60" s="8">
        <v>271921004218</v>
      </c>
      <c r="B60" t="s">
        <v>229</v>
      </c>
      <c r="C60">
        <v>1</v>
      </c>
      <c r="D60" cm="1">
        <f t="array" ref="D60">LOOKUP(2,1/([1]VEPL_SMARTSOLUTION_DTP_INR!C$2:C$10000=A60),
         [1]VEPL_SMARTSOLUTION_DTP_INR!K$2:K$10000)</f>
        <v>2600</v>
      </c>
      <c r="E60">
        <f>Table7[[#This Row],[Quantity]]*Table7[[#This Row],[LP]]</f>
        <v>2600</v>
      </c>
    </row>
    <row r="61" spans="1:5" x14ac:dyDescent="0.3">
      <c r="A61" s="8">
        <v>34000650312</v>
      </c>
      <c r="B61" t="s">
        <v>328</v>
      </c>
      <c r="C61">
        <v>1</v>
      </c>
      <c r="D61" cm="1">
        <f t="array" ref="D61">LOOKUP(2,1/([1]VEPL_SMARTSOLUTION_DTP_INR!C$2:C$10000=A61),
         [1]VEPL_SMARTSOLUTION_DTP_INR!K$2:K$10000)</f>
        <v>14085</v>
      </c>
      <c r="E61">
        <f>Table7[[#This Row],[Quantity]]*Table7[[#This Row],[LP]]</f>
        <v>14085</v>
      </c>
    </row>
    <row r="62" spans="1:5" x14ac:dyDescent="0.3">
      <c r="A62" s="8">
        <v>32413003412</v>
      </c>
      <c r="B62" t="s">
        <v>329</v>
      </c>
      <c r="C62">
        <v>1</v>
      </c>
      <c r="D62" cm="1">
        <f t="array" ref="D62">LOOKUP(2,1/([1]VEPL_SMARTSOLUTION_DTP_INR!C$2:C$10000=A62),
         [1]VEPL_SMARTSOLUTION_DTP_INR!K$2:K$10000)</f>
        <v>22517</v>
      </c>
      <c r="E62">
        <f>Table7[[#This Row],[Quantity]]*Table7[[#This Row],[LP]]</f>
        <v>22517</v>
      </c>
    </row>
    <row r="63" spans="1:5" x14ac:dyDescent="0.3">
      <c r="A63" s="8">
        <v>271921006502</v>
      </c>
      <c r="B63" t="s">
        <v>330</v>
      </c>
      <c r="C63">
        <v>1</v>
      </c>
      <c r="D63" cm="1">
        <f t="array" ref="D63">LOOKUP(2,1/([1]VEPL_SMARTSOLUTION_DTP_INR!C$2:C$10000=A63),
         [1]VEPL_SMARTSOLUTION_DTP_INR!K$2:K$10000)</f>
        <v>9786</v>
      </c>
      <c r="E63">
        <f>Table7[[#This Row],[Quantity]]*Table7[[#This Row],[LP]]</f>
        <v>9786</v>
      </c>
    </row>
    <row r="64" spans="1:5" x14ac:dyDescent="0.3">
      <c r="A64" s="8">
        <v>124201030000</v>
      </c>
      <c r="B64" t="s">
        <v>331</v>
      </c>
      <c r="C64">
        <v>1</v>
      </c>
      <c r="D64" cm="1">
        <f t="array" ref="D64">LOOKUP(2,1/([1]VEPL_SMARTSOLUTION_DTP_INR!C$2:C$10000=A64),
         [1]VEPL_SMARTSOLUTION_DTP_INR!K$2:K$10000)</f>
        <v>179367</v>
      </c>
      <c r="E64">
        <f>Table7[[#This Row],[Quantity]]*Table7[[#This Row],[LP]]</f>
        <v>179367</v>
      </c>
    </row>
    <row r="65" spans="1:5" x14ac:dyDescent="0.3">
      <c r="A65" s="8">
        <v>402001001233</v>
      </c>
      <c r="B65" t="s">
        <v>332</v>
      </c>
      <c r="C65">
        <v>1</v>
      </c>
      <c r="D65" cm="1">
        <f t="array" ref="D65">LOOKUP(2,1/([1]VEPL_SMARTSOLUTION_DTP_INR!C$2:C$10000=A65),
         [1]VEPL_SMARTSOLUTION_DTP_INR!K$2:K$10000)</f>
        <v>202786</v>
      </c>
      <c r="E65">
        <f>Table7[[#This Row],[Quantity]]*Table7[[#This Row],[LP]]</f>
        <v>202786</v>
      </c>
    </row>
    <row r="66" spans="1:5" x14ac:dyDescent="0.3">
      <c r="A66" s="8">
        <v>43390060000</v>
      </c>
      <c r="B66" t="s">
        <v>333</v>
      </c>
      <c r="C66">
        <v>1</v>
      </c>
      <c r="D66" cm="1">
        <f t="array" ref="D66">LOOKUP(2,1/([1]VEPL_SMARTSOLUTION_DTP_INR!C$2:C$10000=A66),
         [1]VEPL_SMARTSOLUTION_DTP_INR!K$2:K$10000)</f>
        <v>8.5</v>
      </c>
      <c r="E66">
        <f>Table7[[#This Row],[Quantity]]*Table7[[#This Row],[LP]]</f>
        <v>8.5</v>
      </c>
    </row>
    <row r="67" spans="1:5" x14ac:dyDescent="0.3">
      <c r="A67" s="8">
        <v>43390060001</v>
      </c>
      <c r="B67" t="s">
        <v>334</v>
      </c>
      <c r="C67">
        <v>1</v>
      </c>
      <c r="D67" cm="1">
        <f t="array" ref="D67">LOOKUP(2,1/([1]VEPL_SMARTSOLUTION_DTP_INR!C$2:C$10000=A67),
         [1]VEPL_SMARTSOLUTION_DTP_INR!K$2:K$10000)</f>
        <v>12</v>
      </c>
      <c r="E67">
        <f>Table7[[#This Row],[Quantity]]*Table7[[#This Row],[LP]]</f>
        <v>12</v>
      </c>
    </row>
    <row r="68" spans="1:5" x14ac:dyDescent="0.3">
      <c r="A68" s="8">
        <v>124200250300</v>
      </c>
      <c r="B68" t="s">
        <v>335</v>
      </c>
      <c r="C68">
        <v>1</v>
      </c>
      <c r="D68" cm="1">
        <f t="array" ref="D68">LOOKUP(2,1/([1]VEPL_SMARTSOLUTION_DTP_INR!C$2:C$10000=A68),
         [1]VEPL_SMARTSOLUTION_DTP_INR!K$2:K$10000)</f>
        <v>201500</v>
      </c>
      <c r="E68">
        <f>Table7[[#This Row],[Quantity]]*Table7[[#This Row],[LP]]</f>
        <v>201500</v>
      </c>
    </row>
    <row r="69" spans="1:5" x14ac:dyDescent="0.3">
      <c r="A69" s="8">
        <v>32404002010</v>
      </c>
      <c r="B69" t="s">
        <v>227</v>
      </c>
      <c r="C69">
        <v>1</v>
      </c>
      <c r="D69" cm="1">
        <f t="array" ref="D69">LOOKUP(2,1/([1]VEPL_SMARTSOLUTION_DTP_INR!C$2:C$10000=A69),
         [1]VEPL_SMARTSOLUTION_DTP_INR!K$2:K$10000)</f>
        <v>14760</v>
      </c>
      <c r="E69">
        <f>Table7[[#This Row],[Quantity]]*Table7[[#This Row],[LP]]</f>
        <v>14760</v>
      </c>
    </row>
    <row r="70" spans="1:5" x14ac:dyDescent="0.3">
      <c r="A70" s="8">
        <v>124202030000</v>
      </c>
      <c r="B70" t="s">
        <v>336</v>
      </c>
      <c r="C70">
        <v>1</v>
      </c>
      <c r="D70" cm="1">
        <f t="array" ref="D70">LOOKUP(2,1/([1]VEPL_SMARTSOLUTION_DTP_INR!C$2:C$10000=A70),
         [1]VEPL_SMARTSOLUTION_DTP_INR!K$2:K$10000)</f>
        <v>212325</v>
      </c>
      <c r="E70">
        <f>Table7[[#This Row],[Quantity]]*Table7[[#This Row],[LP]]</f>
        <v>212325</v>
      </c>
    </row>
    <row r="71" spans="1:5" x14ac:dyDescent="0.3">
      <c r="A71" s="8">
        <v>34000650327</v>
      </c>
      <c r="B71" t="s">
        <v>337</v>
      </c>
      <c r="C71">
        <v>1</v>
      </c>
      <c r="D71" cm="1">
        <f t="array" ref="D71">LOOKUP(2,1/([1]VEPL_SMARTSOLUTION_DTP_INR!C$2:C$10000=A71),
         [1]VEPL_SMARTSOLUTION_DTP_INR!K$2:K$10000)</f>
        <v>13981</v>
      </c>
      <c r="E71">
        <f>Table7[[#This Row],[Quantity]]*Table7[[#This Row],[LP]]</f>
        <v>13981</v>
      </c>
    </row>
    <row r="72" spans="1:5" x14ac:dyDescent="0.3">
      <c r="A72" s="8">
        <v>325723000002</v>
      </c>
      <c r="B72" t="s">
        <v>136</v>
      </c>
      <c r="C72">
        <v>1</v>
      </c>
      <c r="D72" cm="1">
        <f t="array" ref="D72">LOOKUP(2,1/([1]VEPL_SMARTSOLUTION_DTP_INR!C$2:C$10000=A72),
         [1]VEPL_SMARTSOLUTION_DTP_INR!K$2:K$10000)</f>
        <v>5570.4</v>
      </c>
      <c r="E72">
        <f>Table7[[#This Row],[Quantity]]*Table7[[#This Row],[LP]]</f>
        <v>5570.4</v>
      </c>
    </row>
    <row r="73" spans="1:5" x14ac:dyDescent="0.3">
      <c r="A73" s="8">
        <v>325703000029</v>
      </c>
      <c r="B73" t="s">
        <v>182</v>
      </c>
      <c r="C73">
        <v>1</v>
      </c>
      <c r="D73" cm="1">
        <f t="array" ref="D73">LOOKUP(2,1/([1]VEPL_SMARTSOLUTION_DTP_INR!C$2:C$10000=A73),
         [1]VEPL_SMARTSOLUTION_DTP_INR!K$2:K$10000)</f>
        <v>158475</v>
      </c>
      <c r="E73">
        <f>Table7[[#This Row],[Quantity]]*Table7[[#This Row],[LP]]</f>
        <v>158475</v>
      </c>
    </row>
    <row r="74" spans="1:5" x14ac:dyDescent="0.3">
      <c r="A74" s="8">
        <v>325703000035</v>
      </c>
      <c r="B74" t="s">
        <v>183</v>
      </c>
      <c r="C74">
        <v>1</v>
      </c>
      <c r="D74" cm="1">
        <f t="array" ref="D74">LOOKUP(2,1/([1]VEPL_SMARTSOLUTION_DTP_INR!C$2:C$10000=A74),
         [1]VEPL_SMARTSOLUTION_DTP_INR!K$2:K$10000)</f>
        <v>307150</v>
      </c>
      <c r="E74">
        <f>Table7[[#This Row],[Quantity]]*Table7[[#This Row],[LP]]</f>
        <v>307150</v>
      </c>
    </row>
    <row r="75" spans="1:5" x14ac:dyDescent="0.3">
      <c r="A75" s="8">
        <v>33010469</v>
      </c>
      <c r="B75" t="s">
        <v>187</v>
      </c>
      <c r="C75">
        <v>1</v>
      </c>
      <c r="D75" cm="1">
        <f t="array" ref="D75">LOOKUP(2,1/([1]VEPL_SMARTSOLUTION_DTP_INR!C$2:C$10000=A75),
         [1]VEPL_SMARTSOLUTION_DTP_INR!K$2:K$10000)</f>
        <v>1590</v>
      </c>
      <c r="E75">
        <f>Table7[[#This Row],[Quantity]]*Table7[[#This Row],[LP]]</f>
        <v>1590</v>
      </c>
    </row>
    <row r="76" spans="1:5" x14ac:dyDescent="0.3">
      <c r="A76" s="8">
        <v>40992503102</v>
      </c>
      <c r="B76" t="s">
        <v>188</v>
      </c>
      <c r="C76">
        <v>1</v>
      </c>
      <c r="D76" cm="1">
        <f t="array" ref="D76">LOOKUP(2,1/([1]VEPL_SMARTSOLUTION_DTP_INR!C$2:C$10000=A76),
         [1]VEPL_SMARTSOLUTION_DTP_INR!K$2:K$10000)</f>
        <v>115</v>
      </c>
      <c r="E76">
        <f>Table7[[#This Row],[Quantity]]*Table7[[#This Row],[LP]]</f>
        <v>115</v>
      </c>
    </row>
    <row r="77" spans="1:5" x14ac:dyDescent="0.3">
      <c r="A77" s="8">
        <v>402001001103</v>
      </c>
      <c r="B77" t="s">
        <v>338</v>
      </c>
      <c r="C77">
        <v>1</v>
      </c>
      <c r="D77" cm="1">
        <f t="array" ref="D77">LOOKUP(2,1/([1]VEPL_SMARTSOLUTION_DTP_INR!C$2:C$10000=A77),
         [1]VEPL_SMARTSOLUTION_DTP_INR!K$2:K$10000)</f>
        <v>134126</v>
      </c>
      <c r="E77">
        <f>Table7[[#This Row],[Quantity]]*Table7[[#This Row],[LP]]</f>
        <v>134126</v>
      </c>
    </row>
    <row r="78" spans="1:5" x14ac:dyDescent="0.3">
      <c r="A78" s="8">
        <v>271921010004</v>
      </c>
      <c r="B78" t="s">
        <v>312</v>
      </c>
      <c r="C78">
        <v>1</v>
      </c>
      <c r="D78" cm="1">
        <f t="array" ref="D78">LOOKUP(2,1/([1]VEPL_SMARTSOLUTION_DTP_INR!C$2:C$10000=A78),
         [1]VEPL_SMARTSOLUTION_DTP_INR!K$2:K$10000)</f>
        <v>10197</v>
      </c>
      <c r="E78">
        <f>Table7[[#This Row],[Quantity]]*Table7[[#This Row],[LP]]</f>
        <v>10197</v>
      </c>
    </row>
    <row r="79" spans="1:5" x14ac:dyDescent="0.3">
      <c r="A79" s="8">
        <v>42201001190</v>
      </c>
      <c r="B79" t="s">
        <v>224</v>
      </c>
      <c r="C79">
        <v>1</v>
      </c>
      <c r="D79" cm="1">
        <f t="array" ref="D79">LOOKUP(2,1/([1]VEPL_SMARTSOLUTION_DTP_INR!C$2:C$10000=A79),
         [1]VEPL_SMARTSOLUTION_DTP_INR!K$2:K$10000)</f>
        <v>124.090538</v>
      </c>
      <c r="E79">
        <f>Table7[[#This Row],[Quantity]]*Table7[[#This Row],[LP]]</f>
        <v>124.090538</v>
      </c>
    </row>
    <row r="80" spans="1:5" x14ac:dyDescent="0.3">
      <c r="A80" s="8">
        <v>34001000332</v>
      </c>
      <c r="B80" t="s">
        <v>314</v>
      </c>
      <c r="C80">
        <v>1</v>
      </c>
      <c r="D80" cm="1">
        <f t="array" ref="D80">LOOKUP(2,1/([1]VEPL_SMARTSOLUTION_DTP_INR!C$2:C$10000=A80),
         [1]VEPL_SMARTSOLUTION_DTP_INR!K$2:K$10000)</f>
        <v>19818.070769999998</v>
      </c>
      <c r="E80">
        <f>Table7[[#This Row],[Quantity]]*Table7[[#This Row],[LP]]</f>
        <v>19818.070769999998</v>
      </c>
    </row>
    <row r="81" spans="1:5" x14ac:dyDescent="0.3">
      <c r="A81" s="8">
        <v>124300630003</v>
      </c>
      <c r="B81" t="s">
        <v>339</v>
      </c>
      <c r="C81">
        <v>1</v>
      </c>
      <c r="D81" cm="1">
        <f t="array" ref="D81">LOOKUP(2,1/([1]VEPL_SMARTSOLUTION_DTP_INR!C$2:C$10000=A81),
         [1]VEPL_SMARTSOLUTION_DTP_INR!K$2:K$10000)</f>
        <v>3740</v>
      </c>
      <c r="E81">
        <f>Table7[[#This Row],[Quantity]]*Table7[[#This Row],[LP]]</f>
        <v>3740</v>
      </c>
    </row>
    <row r="82" spans="1:5" x14ac:dyDescent="0.3">
      <c r="A82" s="8">
        <v>325721000028</v>
      </c>
      <c r="B82" t="s">
        <v>186</v>
      </c>
      <c r="C82">
        <v>1</v>
      </c>
      <c r="D82" cm="1">
        <f t="array" ref="D82">LOOKUP(2,1/([1]VEPL_SMARTSOLUTION_DTP_INR!C$2:C$10000=A82),
         [1]VEPL_SMARTSOLUTION_DTP_INR!K$2:K$10000)</f>
        <v>30389</v>
      </c>
      <c r="E82">
        <f>Table7[[#This Row],[Quantity]]*Table7[[#This Row],[LP]]</f>
        <v>30389</v>
      </c>
    </row>
    <row r="83" spans="1:5" x14ac:dyDescent="0.3">
      <c r="A83" s="8">
        <v>325701000100</v>
      </c>
      <c r="B83" t="s">
        <v>340</v>
      </c>
      <c r="C83">
        <v>1</v>
      </c>
      <c r="D83" cm="1">
        <f t="array" ref="D83">LOOKUP(2,1/([1]VEPL_SMARTSOLUTION_DTP_INR!C$2:C$10000=A83),
         [1]VEPL_SMARTSOLUTION_DTP_INR!K$2:K$10000)</f>
        <v>207745</v>
      </c>
      <c r="E83">
        <f>Table7[[#This Row],[Quantity]]*Table7[[#This Row],[LP]]</f>
        <v>207745</v>
      </c>
    </row>
    <row r="84" spans="1:5" x14ac:dyDescent="0.3">
      <c r="A84" s="8">
        <v>325702000028</v>
      </c>
      <c r="B84" t="s">
        <v>341</v>
      </c>
      <c r="C84">
        <v>1</v>
      </c>
      <c r="D84" cm="1">
        <f t="array" ref="D84">LOOKUP(2,1/([1]VEPL_SMARTSOLUTION_DTP_INR!C$2:C$10000=A84),
         [1]VEPL_SMARTSOLUTION_DTP_INR!K$2:K$10000)</f>
        <v>1165</v>
      </c>
      <c r="E84">
        <f>Table7[[#This Row],[Quantity]]*Table7[[#This Row],[LP]]</f>
        <v>1165</v>
      </c>
    </row>
    <row r="85" spans="1:5" x14ac:dyDescent="0.3">
      <c r="A85" s="8">
        <v>325702000029</v>
      </c>
      <c r="B85" t="s">
        <v>254</v>
      </c>
      <c r="C85">
        <v>1</v>
      </c>
      <c r="D85" cm="1">
        <f t="array" ref="D85">LOOKUP(2,1/([1]VEPL_SMARTSOLUTION_DTP_INR!C$2:C$10000=A85),
         [1]VEPL_SMARTSOLUTION_DTP_INR!K$2:K$10000)</f>
        <v>920</v>
      </c>
      <c r="E85">
        <f>Table7[[#This Row],[Quantity]]*Table7[[#This Row],[LP]]</f>
        <v>920</v>
      </c>
    </row>
    <row r="86" spans="1:5" x14ac:dyDescent="0.3">
      <c r="A86" s="8">
        <v>325702000063</v>
      </c>
      <c r="B86" t="s">
        <v>342</v>
      </c>
      <c r="C86">
        <v>1</v>
      </c>
      <c r="D86" cm="1">
        <f t="array" ref="D86">LOOKUP(2,1/([1]VEPL_SMARTSOLUTION_DTP_INR!C$2:C$10000=A86),
         [1]VEPL_SMARTSOLUTION_DTP_INR!K$2:K$10000)</f>
        <v>60000</v>
      </c>
      <c r="E86">
        <f>Table7[[#This Row],[Quantity]]*Table7[[#This Row],[LP]]</f>
        <v>60000</v>
      </c>
    </row>
    <row r="87" spans="1:5" x14ac:dyDescent="0.3">
      <c r="A87" s="8">
        <v>325711000186</v>
      </c>
      <c r="B87" t="s">
        <v>343</v>
      </c>
      <c r="C87">
        <v>1</v>
      </c>
      <c r="D87" cm="1">
        <f t="array" ref="D87">LOOKUP(2,1/([1]VEPL_SMARTSOLUTION_DTP_INR!C$2:C$10000=A87),
         [1]VEPL_SMARTSOLUTION_DTP_INR!K$2:K$10000)</f>
        <v>130500</v>
      </c>
      <c r="E87">
        <f>Table7[[#This Row],[Quantity]]*Table7[[#This Row],[LP]]</f>
        <v>130500</v>
      </c>
    </row>
    <row r="88" spans="1:5" x14ac:dyDescent="0.3">
      <c r="A88" s="8">
        <v>325711000012</v>
      </c>
      <c r="B88" t="s">
        <v>344</v>
      </c>
      <c r="C88">
        <v>1</v>
      </c>
      <c r="D88" cm="1">
        <f t="array" ref="D88">LOOKUP(2,1/([1]VEPL_SMARTSOLUTION_DTP_INR!C$2:C$10000=A88),
         [1]VEPL_SMARTSOLUTION_DTP_INR!K$2:K$10000)</f>
        <v>2708.2</v>
      </c>
      <c r="E88">
        <f>Table7[[#This Row],[Quantity]]*Table7[[#This Row],[LP]]</f>
        <v>2708.2</v>
      </c>
    </row>
    <row r="89" spans="1:5" x14ac:dyDescent="0.3">
      <c r="A89" s="8">
        <v>33010307</v>
      </c>
      <c r="B89" t="s">
        <v>345</v>
      </c>
      <c r="C89">
        <v>1</v>
      </c>
      <c r="D89" cm="1">
        <f t="array" ref="D89">LOOKUP(2,1/([1]VEPL_SMARTSOLUTION_DTP_INR!C$2:C$10000=A89),
         [1]VEPL_SMARTSOLUTION_DTP_INR!K$2:K$10000)</f>
        <v>20576.16</v>
      </c>
      <c r="E89">
        <f>Table7[[#This Row],[Quantity]]*Table7[[#This Row],[LP]]</f>
        <v>20576.16</v>
      </c>
    </row>
    <row r="90" spans="1:5" x14ac:dyDescent="0.3">
      <c r="A90" s="8">
        <v>402001001104</v>
      </c>
      <c r="B90" t="s">
        <v>346</v>
      </c>
      <c r="C90">
        <v>1</v>
      </c>
      <c r="D90" cm="1">
        <f t="array" ref="D90">LOOKUP(2,1/([1]VEPL_SMARTSOLUTION_DTP_INR!C$2:C$10000=A90),
         [1]VEPL_SMARTSOLUTION_DTP_INR!K$2:K$10000)</f>
        <v>131850</v>
      </c>
      <c r="E90">
        <f>Table7[[#This Row],[Quantity]]*Table7[[#This Row],[LP]]</f>
        <v>131850</v>
      </c>
    </row>
    <row r="91" spans="1:5" x14ac:dyDescent="0.3">
      <c r="A91" s="8" t="s">
        <v>162</v>
      </c>
      <c r="B91" t="s">
        <v>163</v>
      </c>
      <c r="C91">
        <v>1</v>
      </c>
      <c r="D91">
        <v>0</v>
      </c>
      <c r="E91">
        <f>Table7[[#This Row],[Quantity]]*Table7[[#This Row],[LP]]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BOM</vt:lpstr>
      <vt:lpstr>5060S0210210</vt:lpstr>
      <vt:lpstr>5060S0210208</vt:lpstr>
      <vt:lpstr>5060S0210206</vt:lpstr>
      <vt:lpstr>5060S0220201</vt:lpstr>
      <vt:lpstr>5060S0220200</vt:lpstr>
      <vt:lpstr>5060S0220203</vt:lpstr>
      <vt:lpstr>5060S0220202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Sanas, Rajshree</dc:creator>
  <cp:lastModifiedBy>Bugade, Sanket</cp:lastModifiedBy>
  <dcterms:created xsi:type="dcterms:W3CDTF">2023-06-01T06:22:15Z</dcterms:created>
  <dcterms:modified xsi:type="dcterms:W3CDTF">2025-05-29T04:23:37Z</dcterms:modified>
</cp:coreProperties>
</file>