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anke\OneDrive\Desktop\Excelr\Data Analyst\Excel\Excel Assignment\Excel Assignment\"/>
    </mc:Choice>
  </mc:AlternateContent>
  <xr:revisionPtr revIDLastSave="0" documentId="13_ncr:1_{F1CEEEED-8859-4E62-A038-193D90B47106}" xr6:coauthVersionLast="47" xr6:coauthVersionMax="47" xr10:uidLastSave="{00000000-0000-0000-0000-000000000000}"/>
  <bookViews>
    <workbookView xWindow="23844" yWindow="276" windowWidth="21744" windowHeight="11964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Head">Source!$C$5:$F$5</definedName>
    <definedName name="Source_Data">Source!$C$5:$F$40</definedName>
  </definedNames>
  <calcPr calcId="191029"/>
  <extLs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O10" i="1" l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O11" i="1"/>
  <c r="N11" i="1"/>
  <c r="N10" i="1"/>
</calcChain>
</file>

<file path=xl/sharedStrings.xml><?xml version="1.0" encoding="utf-8"?>
<sst xmlns="http://schemas.openxmlformats.org/spreadsheetml/2006/main" count="483" uniqueCount="107">
  <si>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</si>
  <si>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</si>
  <si>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</si>
  <si>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</si>
  <si>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</si>
  <si>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</si>
  <si>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</si>
  <si>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</si>
  <si>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</si>
  <si>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</si>
  <si>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</si>
  <si>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</si>
  <si>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</si>
  <si>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</si>
  <si>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</si>
  <si>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</si>
  <si>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</si>
  <si>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</si>
  <si>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</si>
  <si>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</si>
  <si>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</si>
  <si>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</si>
  <si>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</si>
  <si>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</si>
  <si>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</si>
  <si>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</si>
  <si>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</si>
  <si>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</si>
  <si>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</si>
  <si>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</si>
  <si>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</si>
  <si>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</si>
  <si>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</si>
  <si>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</si>
  <si>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</si>
  <si>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</si>
  <si>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</si>
  <si>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</si>
  <si>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</si>
  <si>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</si>
  <si>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</si>
  <si>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</si>
  <si>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</si>
  <si>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</si>
  <si>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</si>
  <si>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</si>
  <si>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</si>
  <si>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</si>
  <si>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</si>
  <si>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</si>
  <si>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</si>
  <si>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</si>
  <si>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</si>
  <si>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</si>
  <si>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</si>
  <si>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</si>
  <si>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</si>
  <si>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</si>
  <si>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</si>
  <si>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</si>
  <si>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</si>
  <si>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</si>
  <si>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</si>
  <si>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</si>
  <si>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</si>
  <si>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</si>
  <si>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</si>
  <si>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</si>
  <si>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</si>
  <si>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</si>
  <si>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</si>
  <si>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</si>
  <si>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</si>
  <si>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</si>
  <si>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</si>
  <si>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</si>
  <si>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</si>
  <si>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</si>
  <si>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</si>
  <si>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</si>
  <si>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</si>
  <si>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</si>
  <si>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</si>
  <si>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</si>
  <si>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</si>
  <si>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</si>
  <si>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</si>
  <si>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</si>
  <si>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</si>
  <si>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</si>
  <si>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</si>
  <si>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</si>
  <si>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</si>
  <si>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</si>
  <si>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</si>
  <si>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</si>
  <si>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</si>
  <si>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</si>
  <si>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</si>
  <si>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</si>
  <si>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</si>
  <si>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</si>
  <si>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</si>
  <si>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</si>
  <si>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 xml:space="preserve">created two name manager </t>
  </si>
  <si>
    <t>1.Head : Contains all header of Source data</t>
  </si>
  <si>
    <t>1.Source_data : Contains all data of Source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</si>
</sst>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5" fillId="0" borderId="1" xfId="0" applyFont="1" applyBorder="1"/>
    <xf numFmtId="0" fontId="2" fillId="0" borderId="0" xfId="0" applyFont="1"/>
    <xf numFmtId="0" fontId="2" fillId="0" borderId="2" xfId="0" applyFont="1" applyBorder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tabSelected="1" topLeftCell="B1" workbookViewId="0">
      <selection activeCell="N15" sqref="N15"/>
    </sheetView>
  </sheetViews>
  <sheetFormatPr defaultColWidth="14.44140625" defaultRowHeight="15" customHeight="1"/>
  <cols>
    <col min="1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/>
    <row r="2" spans="3:15" ht="14.25" customHeight="1"/>
    <row r="3" spans="3:15" ht="14.25" customHeight="1"/>
    <row r="4" spans="3:15" ht="14.25" customHeight="1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3" t="s">
        <v>30</v>
      </c>
      <c r="N9" s="14"/>
      <c r="O9" s="8" t="s">
        <v>31</v>
      </c>
    </row>
    <row r="10" spans="3:15" ht="14.25" customHeight="1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10">
        <f>MAX(K5:K42)</f>
        <v>92000</v>
      </c>
      <c r="O10" s="6" t="str">
        <f>VLOOKUP(MAX(K5:K42),CHOOSE({1,2},K5:K42,D5:D42),2,0)</f>
        <v>Dinesh</v>
      </c>
    </row>
    <row r="11" spans="3:15" ht="14.25" customHeight="1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s="6" t="str">
        <f>VLOOKUP(MIN(K5:K42),CHOOSE({1,2},K5:K42,D5:D42),2,0)</f>
        <v>Satish</v>
      </c>
    </row>
    <row r="12" spans="3:15" ht="14.25" customHeight="1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3" ht="14.25" customHeight="1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3" ht="14.25" customHeight="1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3" ht="14.25" customHeight="1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  <c r="M19" s="12"/>
    </row>
    <row r="20" spans="3:13" ht="14.25" customHeight="1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3" ht="14.25" customHeight="1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3" ht="14.25" customHeight="1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3" ht="14.25" customHeight="1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3" ht="14.25" customHeight="1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3" ht="14.25" customHeight="1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3" ht="14.25" customHeight="1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3" ht="14.25" customHeight="1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3" ht="14.25" customHeight="1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3" ht="14.25" customHeight="1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3" ht="14.25" customHeight="1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3" ht="14.25" customHeight="1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3" ht="14.25" customHeight="1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/>
    <row r="44" spans="3:11" ht="14.25" customHeight="1"/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opLeftCell="A2" workbookViewId="0">
      <selection activeCell="C29" sqref="C29"/>
    </sheetView>
  </sheetViews>
  <sheetFormatPr defaultColWidth="14.44140625" defaultRowHeight="15" customHeight="1"/>
  <cols>
    <col min="1" max="3" width="8.6640625" customWidth="1"/>
    <col min="4" max="4" width="64.6640625" customWidth="1"/>
    <col min="5" max="5" width="8.6640625" customWidth="1"/>
    <col min="6" max="6" width="9.88671875" customWidth="1"/>
    <col min="7" max="8" width="8.6640625" customWidth="1"/>
    <col min="9" max="9" width="11.33203125" customWidth="1"/>
    <col min="10" max="10" width="21.33203125" bestFit="1" customWidth="1"/>
    <col min="11" max="11" width="10.77734375" bestFit="1" customWidth="1"/>
    <col min="12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 t="shared" ref="I7:K26" si="0">IFERROR(VLOOKUP($C7,Source_Data,MATCH(I$6,Head,0),0),"Retired")</f>
        <v>North</v>
      </c>
      <c r="J7" s="6" t="str">
        <f t="shared" si="0"/>
        <v>FLM</v>
      </c>
      <c r="K7" s="6">
        <f t="shared" si="0"/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 t="shared" si="0"/>
        <v>North</v>
      </c>
      <c r="J8" s="6" t="str">
        <f t="shared" si="0"/>
        <v>Digital Marketing</v>
      </c>
      <c r="K8" s="6">
        <f t="shared" si="0"/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 t="shared" si="0"/>
        <v>North</v>
      </c>
      <c r="J9" s="6" t="str">
        <f t="shared" si="0"/>
        <v>Digital Marketing</v>
      </c>
      <c r="K9" s="6">
        <f t="shared" si="0"/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 t="shared" si="0"/>
        <v>South</v>
      </c>
      <c r="J10" s="6" t="str">
        <f t="shared" si="0"/>
        <v>Inside Sales</v>
      </c>
      <c r="K10" s="6">
        <f t="shared" si="0"/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 t="shared" si="0"/>
        <v>North</v>
      </c>
      <c r="J11" s="6" t="str">
        <f t="shared" si="0"/>
        <v>Marketing</v>
      </c>
      <c r="K11" s="6">
        <f t="shared" si="0"/>
        <v>22000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 t="shared" si="0"/>
        <v>North</v>
      </c>
      <c r="J12" s="6" t="str">
        <f t="shared" si="0"/>
        <v>Director</v>
      </c>
      <c r="K12" s="6">
        <f t="shared" si="0"/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 t="shared" si="0"/>
        <v>Mid West</v>
      </c>
      <c r="J13" s="6" t="str">
        <f t="shared" si="0"/>
        <v>Learning &amp; Development</v>
      </c>
      <c r="K13" s="6">
        <f t="shared" si="0"/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 t="shared" si="0"/>
        <v>Mid West</v>
      </c>
      <c r="J14" s="6" t="str">
        <f t="shared" si="0"/>
        <v>Digital Marketing</v>
      </c>
      <c r="K14" s="6">
        <f t="shared" si="0"/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 t="shared" si="0"/>
        <v>East</v>
      </c>
      <c r="J15" s="6" t="str">
        <f t="shared" si="0"/>
        <v>Digital Marketing</v>
      </c>
      <c r="K15" s="6">
        <f t="shared" si="0"/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 t="shared" si="0"/>
        <v>North</v>
      </c>
      <c r="J16" s="6" t="str">
        <f t="shared" si="0"/>
        <v>Inside Sales</v>
      </c>
      <c r="K16" s="6">
        <f t="shared" si="0"/>
        <v>50000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 t="shared" si="0"/>
        <v>South</v>
      </c>
      <c r="J17" s="6" t="str">
        <f t="shared" si="0"/>
        <v>Learning &amp; Development</v>
      </c>
      <c r="K17" s="6">
        <f t="shared" si="0"/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 t="shared" si="0"/>
        <v>East</v>
      </c>
      <c r="J18" s="6" t="str">
        <f t="shared" si="0"/>
        <v>Learning &amp; Development</v>
      </c>
      <c r="K18" s="6">
        <f t="shared" si="0"/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 t="shared" si="0"/>
        <v>East</v>
      </c>
      <c r="J19" s="6" t="str">
        <f t="shared" si="0"/>
        <v>CEO</v>
      </c>
      <c r="K19" s="6">
        <f t="shared" si="0"/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 t="shared" si="0"/>
        <v>Retired</v>
      </c>
      <c r="J20" s="6" t="str">
        <f t="shared" si="0"/>
        <v>Retired</v>
      </c>
      <c r="K20" s="6" t="str">
        <f t="shared" si="0"/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 t="shared" si="0"/>
        <v>South</v>
      </c>
      <c r="J21" s="6" t="str">
        <f t="shared" si="0"/>
        <v>Digital Marketing</v>
      </c>
      <c r="K21" s="6">
        <f t="shared" si="0"/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 t="shared" si="0"/>
        <v>South</v>
      </c>
      <c r="J22" s="6" t="str">
        <f t="shared" si="0"/>
        <v>Inside Sales</v>
      </c>
      <c r="K22" s="6">
        <f t="shared" si="0"/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 t="shared" si="0"/>
        <v>South</v>
      </c>
      <c r="J23" s="6" t="str">
        <f t="shared" si="0"/>
        <v>CCD</v>
      </c>
      <c r="K23" s="6">
        <f t="shared" si="0"/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 t="shared" si="0"/>
        <v>South</v>
      </c>
      <c r="J24" s="6" t="str">
        <f t="shared" si="0"/>
        <v>FLM</v>
      </c>
      <c r="K24" s="6">
        <f t="shared" si="0"/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 t="shared" si="0"/>
        <v>Mid West</v>
      </c>
      <c r="J25" s="6" t="str">
        <f t="shared" si="0"/>
        <v>Inside Sales</v>
      </c>
      <c r="K25" s="6">
        <f t="shared" si="0"/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 t="shared" si="0"/>
        <v>South</v>
      </c>
      <c r="J26" s="6" t="str">
        <f t="shared" si="0"/>
        <v>Operations</v>
      </c>
      <c r="K26" s="6">
        <f t="shared" si="0"/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 t="shared" ref="I27:K44" si="1">IFERROR(VLOOKUP($C27,Source_Data,MATCH(I$6,Head,0),0),"Retired")</f>
        <v>South</v>
      </c>
      <c r="J27" s="6" t="str">
        <f t="shared" si="1"/>
        <v>Finance</v>
      </c>
      <c r="K27" s="6">
        <f t="shared" si="1"/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 t="shared" si="1"/>
        <v>East</v>
      </c>
      <c r="J28" s="6" t="str">
        <f t="shared" si="1"/>
        <v>Inside Sales</v>
      </c>
      <c r="K28" s="6">
        <f t="shared" si="1"/>
        <v>75000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 t="shared" si="1"/>
        <v>East</v>
      </c>
      <c r="J29" s="6" t="str">
        <f t="shared" si="1"/>
        <v>Finance</v>
      </c>
      <c r="K29" s="6">
        <f t="shared" si="1"/>
        <v>49000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 t="shared" si="1"/>
        <v>Retired</v>
      </c>
      <c r="J30" s="6" t="str">
        <f t="shared" si="1"/>
        <v>Retired</v>
      </c>
      <c r="K30" s="6" t="str">
        <f t="shared" si="1"/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 t="shared" si="1"/>
        <v>Mid West</v>
      </c>
      <c r="J31" s="6" t="str">
        <f t="shared" si="1"/>
        <v>Finance</v>
      </c>
      <c r="K31" s="6">
        <f t="shared" si="1"/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 t="shared" si="1"/>
        <v>South</v>
      </c>
      <c r="J32" s="6" t="str">
        <f t="shared" si="1"/>
        <v>Sales</v>
      </c>
      <c r="K32" s="6">
        <f t="shared" si="1"/>
        <v>53000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 t="shared" si="1"/>
        <v>South</v>
      </c>
      <c r="J33" s="6" t="str">
        <f t="shared" si="1"/>
        <v>Operations</v>
      </c>
      <c r="K33" s="6">
        <f t="shared" si="1"/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 t="shared" si="1"/>
        <v>North</v>
      </c>
      <c r="J34" s="6" t="str">
        <f t="shared" si="1"/>
        <v>Finance</v>
      </c>
      <c r="K34" s="6">
        <f t="shared" si="1"/>
        <v>85000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 t="shared" si="1"/>
        <v>East</v>
      </c>
      <c r="J35" s="6" t="str">
        <f t="shared" si="1"/>
        <v>Inside Sales</v>
      </c>
      <c r="K35" s="6">
        <f t="shared" si="1"/>
        <v>20000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 t="shared" si="1"/>
        <v>East</v>
      </c>
      <c r="J36" s="6" t="str">
        <f t="shared" si="1"/>
        <v>CCD</v>
      </c>
      <c r="K36" s="6">
        <f t="shared" si="1"/>
        <v>47000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 t="shared" si="1"/>
        <v>South</v>
      </c>
      <c r="J37" s="6" t="str">
        <f t="shared" si="1"/>
        <v>Director</v>
      </c>
      <c r="K37" s="6">
        <f t="shared" si="1"/>
        <v>87000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 t="shared" si="1"/>
        <v>Retired</v>
      </c>
      <c r="J38" s="6" t="str">
        <f t="shared" si="1"/>
        <v>Retired</v>
      </c>
      <c r="K38" s="6" t="str">
        <f t="shared" si="1"/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 t="shared" si="1"/>
        <v>East</v>
      </c>
      <c r="J39" s="6" t="str">
        <f t="shared" si="1"/>
        <v>Marketing</v>
      </c>
      <c r="K39" s="6">
        <f t="shared" si="1"/>
        <v>27000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 t="shared" si="1"/>
        <v>North</v>
      </c>
      <c r="J40" s="6" t="str">
        <f t="shared" si="1"/>
        <v>Digital Marketing</v>
      </c>
      <c r="K40" s="6">
        <f t="shared" si="1"/>
        <v>81000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 t="shared" si="1"/>
        <v>North</v>
      </c>
      <c r="J41" s="6" t="str">
        <f t="shared" si="1"/>
        <v>Sales</v>
      </c>
      <c r="K41" s="6">
        <f t="shared" si="1"/>
        <v>52000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 t="shared" si="1"/>
        <v>South</v>
      </c>
      <c r="J42" s="6" t="str">
        <f t="shared" si="1"/>
        <v>Marketing</v>
      </c>
      <c r="K42" s="6">
        <f t="shared" si="1"/>
        <v>58000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 t="shared" si="1"/>
        <v>Mid West</v>
      </c>
      <c r="J43" s="6" t="str">
        <f t="shared" si="1"/>
        <v>Marketing</v>
      </c>
      <c r="K43" s="6">
        <f t="shared" si="1"/>
        <v>47000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 t="shared" si="1"/>
        <v>North</v>
      </c>
      <c r="J44" s="6" t="str">
        <f t="shared" si="1"/>
        <v>CCD</v>
      </c>
      <c r="K44" s="6">
        <f t="shared" si="1"/>
        <v>26000</v>
      </c>
    </row>
    <row r="45" spans="3:11" ht="14.25" customHeight="1"/>
    <row r="46" spans="3:11" ht="14.25" customHeight="1"/>
    <row r="47" spans="3:11" ht="14.25" customHeight="1">
      <c r="D47" s="11" t="s">
        <v>104</v>
      </c>
    </row>
    <row r="48" spans="3:11" ht="14.25" customHeight="1">
      <c r="D48" s="11" t="s">
        <v>105</v>
      </c>
    </row>
    <row r="49" spans="4:4" ht="14.25" customHeight="1">
      <c r="D49" s="11" t="s">
        <v>106</v>
      </c>
    </row>
    <row r="50" spans="4:4" ht="14.25" customHeight="1"/>
    <row r="51" spans="4:4" ht="14.25" customHeight="1"/>
    <row r="52" spans="4:4" ht="14.25" customHeight="1"/>
    <row r="53" spans="4:4" ht="14.25" customHeight="1"/>
    <row r="54" spans="4:4" ht="14.25" customHeight="1"/>
    <row r="55" spans="4:4" ht="14.25" customHeight="1"/>
    <row r="56" spans="4:4" ht="14.25" customHeight="1"/>
    <row r="57" spans="4:4" ht="14.25" customHeight="1"/>
    <row r="58" spans="4:4" ht="14.25" customHeight="1"/>
    <row r="59" spans="4:4" ht="14.25" customHeight="1"/>
    <row r="60" spans="4:4" ht="14.25" customHeight="1"/>
    <row r="61" spans="4:4" ht="14.25" customHeight="1"/>
    <row r="62" spans="4:4" ht="14.25" customHeight="1"/>
    <row r="63" spans="4:4" ht="14.25" customHeight="1"/>
    <row r="64" spans="4: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opLeftCell="A7" workbookViewId="0">
      <selection activeCell="C23" sqref="C23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Index&amp;Match</vt:lpstr>
      <vt:lpstr>Master Emp sheet</vt:lpstr>
      <vt:lpstr>Source</vt:lpstr>
      <vt:lpstr>Head</vt:lpstr>
      <vt:lpstr>Source_Data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Sanket Kshirsagar</cp:lastModifiedBy>
  <dcterms:created xsi:type="dcterms:W3CDTF">2022-07-27T06:45:44Z</dcterms:created>
  <dcterms:modified xsi:type="dcterms:W3CDTF">2024-11-30T12:54:05Z</dcterms:modified>
</cp:coreProperties>
</file>