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cel files\Class files\"/>
    </mc:Choice>
  </mc:AlternateContent>
  <xr:revisionPtr revIDLastSave="0" documentId="13_ncr:1_{9D43E213-5479-428D-924B-C59EA0EFB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iscount">Sheet1!$E$1:$E$15346</definedName>
    <definedName name="Profit_Data">Sheet1!$L$1:$L$15346</definedName>
    <definedName name="Quantity">Sheet1!$G$1:$G$15346</definedName>
    <definedName name="Region">Sheet1!$B$1:$B$15346</definedName>
    <definedName name="Sales_Data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0" i="1" l="1"/>
  <c r="P13" i="1" s="1"/>
  <c r="P6" i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l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<sst xmlns="http://schemas.openxmlformats.org/spreadsheetml/2006/main" count="92088" uniqueCount="15384">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</sst>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C4C44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4C4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AC51C-E54F-464C-A28C-D83454C90641}" name="Dmart_Data" displayName="Dmart_Data" ref="A1:N15347" totalsRowShown="0" headerRowDxfId="21" dataDxfId="20">
  <autoFilter ref="A1:N15347" xr:uid="{A21AC51C-E54F-464C-A28C-D83454C90641}"/>
  <tableColumns count="14">
    <tableColumn id="1" xr3:uid="{64947BFB-E6FF-44BE-993B-518FA81406AE}" name="order_id" dataDxfId="19"/>
    <tableColumn id="2" xr3:uid="{B26C4D83-431C-4DFB-A19E-E8A348A8547A}" name="region" dataDxfId="18"/>
    <tableColumn id="3" xr3:uid="{93E89E57-AB5D-41C9-B78A-1863EDD16102}" name="category" dataDxfId="17"/>
    <tableColumn id="4" xr3:uid="{A3386F5B-8CAB-4942-B625-7AC0ABDDED28}" name="sales" dataDxfId="16"/>
    <tableColumn id="5" xr3:uid="{AA848E92-6D4D-46CA-B931-BFAD5A137F3B}" name="discount" dataDxfId="15"/>
    <tableColumn id="6" xr3:uid="{6483D729-08DC-42DB-9138-19582DF96F81}" name="discount_value" dataDxfId="14"/>
    <tableColumn id="7" xr3:uid="{BFC5E865-C13F-403A-A5AA-36BDDB3C89E1}" name="quantity" dataDxfId="13"/>
    <tableColumn id="8" xr3:uid="{851B666F-80CF-4B59-9026-423E3DAB2B51}" name="order_date" dataDxfId="12"/>
    <tableColumn id="9" xr3:uid="{A516172C-6DE0-44A7-881C-54FD12285505}" name="delivery_date" dataDxfId="11"/>
    <tableColumn id="10" xr3:uid="{A19E3A9D-2766-4DA9-892C-BFD4BB469137}" name="customer_type" dataDxfId="10"/>
    <tableColumn id="11" xr3:uid="{399BCC3C-418F-470E-A08E-F73437D166AD}" name="payment_mode" dataDxfId="9"/>
    <tableColumn id="12" xr3:uid="{E8578007-2BF2-45E0-A6CB-E3B773B12B08}" name="profit" dataDxfId="8"/>
    <tableColumn id="13" xr3:uid="{8DA05AC7-7BD3-4AEE-BE4F-ACE9F84C2E0B}" name="city" dataDxfId="7"/>
    <tableColumn id="14" xr3:uid="{AB60DA1A-B2D8-4F5D-B901-012DE3803B7A}" name="net_revenue" data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zoomScale="70" workbookViewId="0">
      <selection activeCell="D15306" sqref="D15305:D1530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7.21875" bestFit="1" customWidth="1"/>
    <col min="5" max="5" width="13" customWidth="1"/>
    <col min="6" max="6" width="20.5546875" customWidth="1"/>
    <col min="7" max="7" width="13" customWidth="1"/>
    <col min="8" max="8" width="15.88671875" customWidth="1"/>
    <col min="9" max="9" width="19.109375" customWidth="1"/>
    <col min="10" max="10" width="20.33203125" customWidth="1"/>
    <col min="11" max="11" width="21.21875" customWidth="1"/>
    <col min="12" max="12" width="12.33203125" customWidth="1"/>
    <col min="13" max="13" width="14.33203125" customWidth="1"/>
    <col min="14" max="14" width="17.6640625" customWidth="1"/>
    <col min="15" max="15" width="14.88671875" customWidth="1"/>
    <col min="16" max="16" width="34.21875" bestFit="1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7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  <c r="P5" s="9" t="s">
        <v>15380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  <c r="P6" s="10">
        <f>SUM(Sales_Data)</f>
        <v>39262877.519999973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P8" s="9" t="s">
        <v>15381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P9" s="10" t="s">
        <v>15382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P10" s="9">
        <f>SUM(Profit_Data)</f>
        <v>6872139.8099999921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  <c r="P12" s="9" t="s">
        <v>15383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  <c r="P13" s="10">
        <f>P10*10%</f>
        <v>687213.98099999921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  <c r="P14" s="9"/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</row>
    <row r="15347" spans="1:17" ht="15" customHeight="1" x14ac:dyDescent="0.3">
      <c r="D15347" s="8">
        <f>SUM(D2:D15346)</f>
        <v>39262877.519999973</v>
      </c>
      <c r="N15347" s="8">
        <f>AVERAGE(N2:N15346)</f>
        <v>1915.1920821179576</v>
      </c>
    </row>
  </sheetData>
  <conditionalFormatting sqref="D2:D15346">
    <cfRule type="top10" dxfId="0" priority="2" rank="10"/>
  </conditionalFormatting>
  <conditionalFormatting sqref="E1:E15346">
    <cfRule type="colorScale" priority="1">
      <colorScale>
        <cfvo type="min"/>
        <cfvo type="max"/>
        <color rgb="FF00B050"/>
        <color rgb="FFFF0000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Profit_Data</vt:lpstr>
      <vt:lpstr>Quantity</vt:lpstr>
      <vt:lpstr>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sanket kudale</cp:lastModifiedBy>
  <dcterms:created xsi:type="dcterms:W3CDTF">2026-04-18T06:02:34Z</dcterms:created>
  <dcterms:modified xsi:type="dcterms:W3CDTF">2026-08-14T06:02:04Z</dcterms:modified>
</cp:coreProperties>
</file>