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Anudip Tasks\"/>
    </mc:Choice>
  </mc:AlternateContent>
  <xr:revisionPtr revIDLastSave="0" documentId="8_{8E70D071-FCD7-405C-BA47-DE1DAFB98ED2}" xr6:coauthVersionLast="47" xr6:coauthVersionMax="47" xr10:uidLastSave="{00000000-0000-0000-0000-000000000000}"/>
  <bookViews>
    <workbookView xWindow="-108" yWindow="-108" windowWidth="23256" windowHeight="12456" activeTab="1" xr2:uid="{00000000-000D-0000-FFFF-FFFF00000000}"/>
  </bookViews>
  <sheets>
    <sheet name="Tasks" sheetId="3" r:id="rId1"/>
    <sheet name="Task 1,6&amp;7" sheetId="1" r:id="rId2"/>
    <sheet name="task2&amp;3" sheetId="11" r:id="rId3"/>
    <sheet name="Task4" sheetId="2" r:id="rId4"/>
    <sheet name="Task5" sheetId="7" r:id="rId5"/>
    <sheet name="task8" sheetId="9" r:id="rId6"/>
  </sheets>
  <definedNames>
    <definedName name="_xlnm._FilterDatabase" localSheetId="1" hidden="1">'Task 1,6&amp;7'!$A$1:$E$52</definedName>
  </definedNames>
  <calcPr calcId="191029"/>
  <pivotCaches>
    <pivotCache cacheId="6" r:id="rId7"/>
    <pivotCache cacheId="18" r:id="rId8"/>
    <pivotCache cacheId="22" r:id="rId9"/>
  </pivotCaches>
</workbook>
</file>

<file path=xl/calcChain.xml><?xml version="1.0" encoding="utf-8"?>
<calcChain xmlns="http://schemas.openxmlformats.org/spreadsheetml/2006/main">
  <c r="J19" i="1" l="1"/>
  <c r="J20" i="1"/>
  <c r="J18" i="1"/>
  <c r="C52" i="1" l="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J5" i="1"/>
  <c r="E5" i="1"/>
  <c r="E4" i="1"/>
  <c r="J3" i="1"/>
  <c r="E3" i="1"/>
  <c r="E2" i="1"/>
</calcChain>
</file>

<file path=xl/sharedStrings.xml><?xml version="1.0" encoding="utf-8"?>
<sst xmlns="http://schemas.openxmlformats.org/spreadsheetml/2006/main" count="167" uniqueCount="49">
  <si>
    <t>Date</t>
  </si>
  <si>
    <t>Items</t>
  </si>
  <si>
    <t>Expense</t>
  </si>
  <si>
    <t>Category</t>
  </si>
  <si>
    <t>Cost Type</t>
  </si>
  <si>
    <t>Trip</t>
  </si>
  <si>
    <t>Non-Essentials</t>
  </si>
  <si>
    <t>Other essential items</t>
  </si>
  <si>
    <t>Essentials</t>
  </si>
  <si>
    <t>No Of Transaction on Ordering Food</t>
  </si>
  <si>
    <t>Online shopping</t>
  </si>
  <si>
    <t>No Of Transaction on Gifts</t>
  </si>
  <si>
    <t>Medicine</t>
  </si>
  <si>
    <t>Gifts</t>
  </si>
  <si>
    <t xml:space="preserve">Online shopping </t>
  </si>
  <si>
    <t>Fish &amp; Chicken</t>
  </si>
  <si>
    <t>Vegetables &amp; Fruit</t>
  </si>
  <si>
    <t>Movie with friends</t>
  </si>
  <si>
    <t>Online Shopping</t>
  </si>
  <si>
    <t>Ordering food</t>
  </si>
  <si>
    <t>Mobile Bill Payment</t>
  </si>
  <si>
    <t>Cab to office</t>
  </si>
  <si>
    <t>SUM of Expense</t>
  </si>
  <si>
    <t>Grand Total</t>
  </si>
  <si>
    <t>Task to Perform</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</si>
  <si>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</si>
  <si>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</si>
  <si>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</si>
  <si>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</si>
  <si>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</si>
  <si>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</si>
  <si>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</si>
  <si>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</si>
  <si>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 xml:space="preserve"> Mention the ways how Priya can reduce her expenses. Justify each point.</t>
  </si>
  <si>
    <t>Create and Adhere to a Monthly Budget: Outline a specific budget for each category of expense and make a commitment to stick to it.</t>
  </si>
  <si>
    <t>Track Spending: Use an expense tracker to monitor daily expenditures, allowing her to identify areas for potential savings.</t>
  </si>
  <si>
    <t>Plan Meals: Prepare meals in advance to avoid purchasing unnecessary food items and minimize waste.</t>
  </si>
  <si>
    <t>Review Subscriptions: Evaluate all subscriptions and memberships, canceling those that are unused or unnecessary.</t>
  </si>
  <si>
    <t>Conserve Utilities: Be mindful of electricity, water, and gas usage, adopting energy-saving practices to lower utility bills.</t>
  </si>
  <si>
    <t>By concentrating on these strategies, Priya can efficiently manage and reduce her expenses, paving the way for improved financial stability.</t>
  </si>
  <si>
    <t>Months (Date)</t>
  </si>
  <si>
    <t>Oct</t>
  </si>
  <si>
    <t>Nov</t>
  </si>
  <si>
    <t>Dec</t>
  </si>
  <si>
    <t>Sum of Expense</t>
  </si>
  <si>
    <t>Row Labels</t>
  </si>
  <si>
    <t>Descendig order</t>
  </si>
  <si>
    <t>Transactions</t>
  </si>
  <si>
    <t>Task 2 &amp;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</si>
</sst>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b/>
      <sz val="11"/>
      <color rgb="FF003F81"/>
      <name val="Verdana"/>
      <family val="2"/>
    </font>
    <font>
      <sz val="11"/>
      <color theme="1"/>
      <name val="Calibri"/>
      <family val="2"/>
      <scheme val="minor"/>
    </font>
    <font>
      <b/>
      <sz val="11"/>
      <color rgb="FF003F81"/>
      <name val="Verdana"/>
      <family val="2"/>
    </font>
    <font>
      <b/>
      <sz val="11"/>
      <color theme="1"/>
      <name val="Calibri"/>
      <family val="2"/>
      <scheme val="minor"/>
    </font>
    <font>
      <b/>
      <sz val="9"/>
      <color rgb="FF000000"/>
      <name val="&quot;Google Sans Mono&quot;"/>
    </font>
    <font>
      <sz val="11"/>
      <color rgb="FF000000"/>
      <name val="Verdana"/>
      <family val="2"/>
    </font>
    <font>
      <sz val="24"/>
      <color theme="1"/>
      <name val="Calibri"/>
      <family val="2"/>
    </font>
    <font>
      <sz val="11"/>
      <color theme="1"/>
      <name val="Calibri"/>
      <family val="2"/>
    </font>
    <font>
      <sz val="12"/>
      <color theme="1"/>
      <name val="Calibri"/>
      <family val="2"/>
    </font>
    <font>
      <b/>
      <sz val="11"/>
      <color theme="1"/>
      <name val="Calibri"/>
      <family val="2"/>
    </font>
    <font>
      <sz val="11"/>
      <color rgb="FF000000"/>
      <name val="Calibri"/>
      <family val="2"/>
    </font>
    <font>
      <b/>
      <sz val="11"/>
      <color theme="4" tint="-0.499984740745262"/>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7F6F6"/>
        <bgColor rgb="FFF7F6F6"/>
      </patternFill>
    </fill>
    <fill>
      <patternFill patternType="solid">
        <fgColor rgb="FFFFFF00"/>
        <bgColor rgb="FFFFFF00"/>
      </patternFill>
    </fill>
  </fills>
  <borders count="1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style="thick">
        <color rgb="FF000000"/>
      </left>
      <right style="thick">
        <color rgb="FF000000"/>
      </right>
      <top/>
      <bottom style="thick">
        <color rgb="FF000000"/>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xf numFmtId="0" fontId="4" fillId="0" borderId="1" xfId="0" applyFont="1" applyBorder="1"/>
    <xf numFmtId="0" fontId="5" fillId="0" borderId="1" xfId="0" applyFont="1" applyBorder="1" applyAlignment="1">
      <alignment horizontal="center"/>
    </xf>
    <xf numFmtId="0" fontId="6" fillId="2" borderId="1" xfId="0" applyFont="1"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vertical="center" wrapText="1"/>
    </xf>
    <xf numFmtId="0" fontId="7" fillId="3" borderId="1" xfId="0" applyFont="1" applyFill="1" applyBorder="1" applyAlignment="1">
      <alignment horizontal="right" vertical="center" wrapText="1"/>
    </xf>
    <xf numFmtId="4" fontId="7" fillId="3" borderId="1" xfId="0" applyNumberFormat="1" applyFont="1" applyFill="1" applyBorder="1" applyAlignment="1">
      <alignment horizontal="right" vertical="center" wrapText="1"/>
    </xf>
    <xf numFmtId="0" fontId="7" fillId="4" borderId="1" xfId="0" applyFont="1" applyFill="1" applyBorder="1" applyAlignment="1">
      <alignment vertical="center" wrapText="1"/>
    </xf>
    <xf numFmtId="14" fontId="7" fillId="4" borderId="1" xfId="0" applyNumberFormat="1" applyFont="1" applyFill="1" applyBorder="1" applyAlignment="1">
      <alignment horizontal="center" vertical="center" wrapText="1"/>
    </xf>
    <xf numFmtId="0" fontId="8" fillId="0" borderId="1" xfId="0" applyFont="1" applyBorder="1" applyAlignment="1">
      <alignment vertical="center"/>
    </xf>
    <xf numFmtId="0" fontId="9" fillId="3" borderId="1" xfId="0" applyFont="1" applyFill="1" applyBorder="1" applyAlignment="1">
      <alignment horizontal="right"/>
    </xf>
    <xf numFmtId="0" fontId="10" fillId="0" borderId="0" xfId="0" applyFont="1" applyAlignment="1">
      <alignment vertical="center"/>
    </xf>
    <xf numFmtId="0" fontId="9" fillId="3" borderId="2" xfId="0" applyFont="1" applyFill="1" applyBorder="1" applyAlignment="1">
      <alignment horizontal="right"/>
    </xf>
    <xf numFmtId="0" fontId="9" fillId="3" borderId="3" xfId="0" applyFont="1" applyFill="1" applyBorder="1" applyAlignment="1">
      <alignment horizontal="right"/>
    </xf>
    <xf numFmtId="0" fontId="3" fillId="0" borderId="0" xfId="0" applyFont="1"/>
    <xf numFmtId="0" fontId="11" fillId="5" borderId="4" xfId="0" applyFont="1" applyFill="1" applyBorder="1" applyAlignment="1">
      <alignment horizontal="center"/>
    </xf>
    <xf numFmtId="0" fontId="9" fillId="5" borderId="4" xfId="0" applyFont="1" applyFill="1" applyBorder="1" applyAlignment="1">
      <alignment vertical="center" wrapText="1"/>
    </xf>
    <xf numFmtId="0" fontId="12" fillId="5" borderId="4" xfId="0" applyFont="1" applyFill="1" applyBorder="1" applyAlignment="1">
      <alignment vertical="center" wrapText="1"/>
    </xf>
    <xf numFmtId="0" fontId="5" fillId="0" borderId="0" xfId="0" applyFont="1"/>
    <xf numFmtId="0" fontId="0" fillId="0" borderId="5" xfId="0" pivotButton="1" applyBorder="1"/>
    <xf numFmtId="0" fontId="0" fillId="0" borderId="6" xfId="0" applyBorder="1"/>
    <xf numFmtId="0" fontId="0" fillId="0" borderId="5" xfId="0" applyBorder="1"/>
    <xf numFmtId="0" fontId="0" fillId="0" borderId="7" xfId="0" applyBorder="1"/>
    <xf numFmtId="0" fontId="0" fillId="0" borderId="9" xfId="0" applyBorder="1"/>
    <xf numFmtId="0" fontId="0" fillId="0" borderId="3" xfId="0" applyBorder="1"/>
    <xf numFmtId="0" fontId="0" fillId="0" borderId="6" xfId="0" applyNumberFormat="1" applyBorder="1"/>
    <xf numFmtId="0" fontId="0" fillId="0" borderId="8" xfId="0" applyNumberFormat="1" applyBorder="1"/>
    <xf numFmtId="0" fontId="0" fillId="0" borderId="10" xfId="0" applyNumberFormat="1" applyBorder="1"/>
    <xf numFmtId="0" fontId="0" fillId="0" borderId="3" xfId="0" applyNumberFormat="1" applyBorder="1"/>
    <xf numFmtId="0" fontId="2" fillId="2" borderId="11" xfId="0" applyFont="1" applyFill="1" applyBorder="1" applyAlignment="1">
      <alignment horizontal="center" vertical="center" wrapText="1"/>
    </xf>
    <xf numFmtId="0" fontId="0" fillId="0" borderId="11" xfId="0" applyBorder="1"/>
    <xf numFmtId="0" fontId="7" fillId="4" borderId="11" xfId="0" applyFont="1" applyFill="1" applyBorder="1" applyAlignment="1">
      <alignment vertical="center" wrapText="1"/>
    </xf>
    <xf numFmtId="0" fontId="1" fillId="0" borderId="0" xfId="0" applyFont="1"/>
    <xf numFmtId="0" fontId="0" fillId="0" borderId="3" xfId="0" pivotButton="1" applyBorder="1"/>
    <xf numFmtId="0" fontId="0" fillId="0" borderId="0" xfId="0" applyNumberFormat="1"/>
    <xf numFmtId="0" fontId="0" fillId="0" borderId="0" xfId="0" pivotButton="1"/>
    <xf numFmtId="0" fontId="0" fillId="0" borderId="0" xfId="0" applyAlignment="1">
      <alignment horizontal="left"/>
    </xf>
    <xf numFmtId="0" fontId="5" fillId="0" borderId="12" xfId="0" applyFont="1" applyBorder="1" applyAlignment="1">
      <alignment horizontal="center"/>
    </xf>
    <xf numFmtId="0" fontId="5" fillId="0" borderId="3" xfId="0" applyFont="1" applyBorder="1" applyAlignment="1">
      <alignment horizontal="center"/>
    </xf>
    <xf numFmtId="0" fontId="13" fillId="0" borderId="0" xfId="0" applyFont="1"/>
  </cellXfs>
  <cellStyles count="1">
    <cellStyle name="Normal" xfId="0" builtinId="0"/>
  </cellStyles>
  <dxfs count="8">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Summary.xlsx]Task4!Pivot Table 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Task4!$B$1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Task4!$A$2:$A$13</c:f>
              <c:strCache>
                <c:ptCount val="11"/>
                <c:pt idx="0">
                  <c:v>Cab to office</c:v>
                </c:pt>
                <c:pt idx="1">
                  <c:v>Fish &amp; Chicken</c:v>
                </c:pt>
                <c:pt idx="2">
                  <c:v>Gifts</c:v>
                </c:pt>
                <c:pt idx="3">
                  <c:v>Medicine</c:v>
                </c:pt>
                <c:pt idx="4">
                  <c:v>Mobile Bill Payment</c:v>
                </c:pt>
                <c:pt idx="5">
                  <c:v>Movie with friends</c:v>
                </c:pt>
                <c:pt idx="6">
                  <c:v>Online shopping</c:v>
                </c:pt>
                <c:pt idx="7">
                  <c:v>Online shopping </c:v>
                </c:pt>
                <c:pt idx="8">
                  <c:v>Ordering food</c:v>
                </c:pt>
                <c:pt idx="9">
                  <c:v>Other essential items</c:v>
                </c:pt>
                <c:pt idx="10">
                  <c:v>Vegetables &amp; Fruit</c:v>
                </c:pt>
              </c:strCache>
            </c:strRef>
          </c:cat>
          <c:val>
            <c:numRef>
              <c:f>Task4!$B$2:$B$13</c:f>
              <c:numCache>
                <c:formatCode>General</c:formatCode>
                <c:ptCount val="11"/>
                <c:pt idx="0">
                  <c:v>1510.9099999999999</c:v>
                </c:pt>
                <c:pt idx="1">
                  <c:v>2702</c:v>
                </c:pt>
                <c:pt idx="2">
                  <c:v>5688</c:v>
                </c:pt>
                <c:pt idx="3">
                  <c:v>8415</c:v>
                </c:pt>
                <c:pt idx="4">
                  <c:v>1411.26</c:v>
                </c:pt>
                <c:pt idx="5">
                  <c:v>2586</c:v>
                </c:pt>
                <c:pt idx="6">
                  <c:v>6697</c:v>
                </c:pt>
                <c:pt idx="7">
                  <c:v>767</c:v>
                </c:pt>
                <c:pt idx="8">
                  <c:v>1857</c:v>
                </c:pt>
                <c:pt idx="9">
                  <c:v>10194.1</c:v>
                </c:pt>
                <c:pt idx="10">
                  <c:v>3217</c:v>
                </c:pt>
              </c:numCache>
            </c:numRef>
          </c:val>
          <c:extLst>
            <c:ext xmlns:c16="http://schemas.microsoft.com/office/drawing/2014/chart" uri="{C3380CC4-5D6E-409C-BE32-E72D297353CC}">
              <c16:uniqueId val="{00000000-2F40-48DA-BB4A-F0EA7DAA07F3}"/>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Summary.xlsx]Task5!Pivot Table 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Task5!$D$3</c:f>
              <c:strCache>
                <c:ptCount val="1"/>
                <c:pt idx="0">
                  <c:v>Total</c:v>
                </c:pt>
              </c:strCache>
            </c:strRef>
          </c:tx>
          <c:spPr>
            <a:solidFill>
              <a:schemeClr val="accent1"/>
            </a:solidFill>
            <a:ln>
              <a:noFill/>
            </a:ln>
            <a:effectLst/>
          </c:spPr>
          <c:invertIfNegative val="0"/>
          <c:cat>
            <c:strRef>
              <c:f>Task5!$A$4:$C$7</c:f>
              <c:strCache>
                <c:ptCount val="3"/>
                <c:pt idx="0">
                  <c:v>Oct</c:v>
                </c:pt>
                <c:pt idx="1">
                  <c:v>Nov</c:v>
                </c:pt>
                <c:pt idx="2">
                  <c:v>Dec</c:v>
                </c:pt>
              </c:strCache>
            </c:strRef>
          </c:cat>
          <c:val>
            <c:numRef>
              <c:f>Task5!$D$4:$D$7</c:f>
              <c:numCache>
                <c:formatCode>General</c:formatCode>
                <c:ptCount val="3"/>
                <c:pt idx="0">
                  <c:v>7383.5400000000009</c:v>
                </c:pt>
                <c:pt idx="1">
                  <c:v>18554.099999999999</c:v>
                </c:pt>
                <c:pt idx="2">
                  <c:v>29927</c:v>
                </c:pt>
              </c:numCache>
            </c:numRef>
          </c:val>
          <c:extLst>
            <c:ext xmlns:c16="http://schemas.microsoft.com/office/drawing/2014/chart" uri="{C3380CC4-5D6E-409C-BE32-E72D297353CC}">
              <c16:uniqueId val="{00000000-7C79-4DE0-BCD7-F0914C60B290}"/>
            </c:ext>
          </c:extLst>
        </c:ser>
        <c:dLbls>
          <c:dLblPos val="ctr"/>
          <c:showLegendKey val="0"/>
          <c:showVal val="0"/>
          <c:showCatName val="0"/>
          <c:showSerName val="0"/>
          <c:showPercent val="0"/>
          <c:showBubbleSize val="0"/>
        </c:dLbls>
        <c:gapWidth val="150"/>
        <c:overlap val="100"/>
        <c:axId val="1689244288"/>
        <c:axId val="1689247168"/>
      </c:barChart>
      <c:catAx>
        <c:axId val="168924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247168"/>
        <c:crosses val="autoZero"/>
        <c:auto val="1"/>
        <c:lblAlgn val="ctr"/>
        <c:lblOffset val="100"/>
        <c:noMultiLvlLbl val="0"/>
      </c:catAx>
      <c:valAx>
        <c:axId val="168924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244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220980</xdr:colOff>
      <xdr:row>1</xdr:row>
      <xdr:rowOff>53340</xdr:rowOff>
    </xdr:from>
    <xdr:to>
      <xdr:col>9</xdr:col>
      <xdr:colOff>464820</xdr:colOff>
      <xdr:row>18</xdr:row>
      <xdr:rowOff>144780</xdr:rowOff>
    </xdr:to>
    <xdr:graphicFrame macro="">
      <xdr:nvGraphicFramePr>
        <xdr:cNvPr id="2" name="Chart 1">
          <a:extLst>
            <a:ext uri="{FF2B5EF4-FFF2-40B4-BE49-F238E27FC236}">
              <a16:creationId xmlns:a16="http://schemas.microsoft.com/office/drawing/2014/main" id="{DEB33D0F-EB53-98C0-725F-3A3D945C3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548491</xdr:colOff>
      <xdr:row>3</xdr:row>
      <xdr:rowOff>47961</xdr:rowOff>
    </xdr:from>
    <xdr:to>
      <xdr:col>9</xdr:col>
      <xdr:colOff>291353</xdr:colOff>
      <xdr:row>18</xdr:row>
      <xdr:rowOff>74705</xdr:rowOff>
    </xdr:to>
    <xdr:graphicFrame macro="">
      <xdr:nvGraphicFramePr>
        <xdr:cNvPr id="3" name="Chart 2">
          <a:extLst>
            <a:ext uri="{FF2B5EF4-FFF2-40B4-BE49-F238E27FC236}">
              <a16:creationId xmlns:a16="http://schemas.microsoft.com/office/drawing/2014/main" id="{612B74C1-4744-D395-ACF5-A47E88242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sanke/Downloads/Anudip.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sanke/Downloads/Anudip.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ANKET MANE" refreshedDate="45474.557922222222" refreshedVersion="8" recordCount="50" xr:uid="{00000000-000A-0000-FFFF-FFFF00000000}">
  <cacheSource type="worksheet">
    <worksheetSource ref="A1:C51" sheet="Task 1,6&amp;7"/>
  </cacheSource>
  <cacheFields count="3">
    <cacheField name="Date" numFmtId="14">
      <sharedItems containsSemiMixedTypes="0" containsNonDate="0" containsDate="1" containsString="0" minDate="2021-10-01T00:00:00" maxDate="2021-12-24T00:00:00"/>
    </cacheField>
    <cacheField name="Items" numFmtId="0">
      <sharedItems count="12">
        <s v="Trip"/>
        <s v="Other essential items"/>
        <s v="Online shopping"/>
        <s v="Medicine"/>
        <s v="Gifts"/>
        <s v="Online shopping "/>
        <s v="Fish &amp; Chicken"/>
        <s v="Vegetables &amp; Fruit"/>
        <s v="Movie with friends"/>
        <s v="Ordering food"/>
        <s v="Mobile Bill Payment"/>
        <s v="Cab to office"/>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ANKET MANE" refreshedDate="45474.557922800923" refreshedVersion="8" recordCount="48" xr:uid="{00000000-000A-0000-FFFF-FFFF02000000}">
  <cacheSource type="worksheet">
    <worksheetSource ref="A1:C49" sheet="Arrange item wise total exp in " r:id="rId2"/>
  </cacheSource>
  <cacheFields count="5">
    <cacheField name="Date" numFmtId="14">
      <sharedItems containsSemiMixedTypes="0" containsNonDate="0" containsDate="1" containsString="0" minDate="2021-10-01T00:00:00" maxDate="2021-12-24T00:00:00" count="39">
        <d v="2021-12-23T00:00:00"/>
        <d v="2021-12-20T00:00:00"/>
        <d v="2021-12-17T00:00:00"/>
        <d v="2021-12-15T00:00:00"/>
        <d v="2021-12-09T00:00:00"/>
        <d v="2021-12-07T00:00:00"/>
        <d v="2021-12-04T00:00:00"/>
        <d v="2021-12-01T00:00:00"/>
        <d v="2021-11-30T00:00:00"/>
        <d v="2021-11-29T00:00:00"/>
        <d v="2021-11-26T00:00:00"/>
        <d v="2021-11-25T00:00:00"/>
        <d v="2021-11-24T00:00:00"/>
        <d v="2021-11-22T00:00:00"/>
        <d v="2021-11-19T00:00:00"/>
        <d v="2021-11-18T00:00:00"/>
        <d v="2021-11-17T00:00:00"/>
        <d v="2021-11-15T00:00:00"/>
        <d v="2021-11-12T00:00:00"/>
        <d v="2021-11-09T00:00:00"/>
        <d v="2021-11-08T00:00:00"/>
        <d v="2021-11-05T00:00:00"/>
        <d v="2021-11-04T00:00:00"/>
        <d v="2021-11-02T00:00:00"/>
        <d v="2021-11-01T00:00:00"/>
        <d v="2021-10-30T00:00:00"/>
        <d v="2021-10-29T00:00:00"/>
        <d v="2021-10-28T00:00:00"/>
        <d v="2021-10-27T00:00:00"/>
        <d v="2021-10-25T00:00:00"/>
        <d v="2021-10-22T00:00:00"/>
        <d v="2021-10-19T00:00:00"/>
        <d v="2021-10-18T00:00:00"/>
        <d v="2021-10-16T00:00:00"/>
        <d v="2021-10-15T00:00:00"/>
        <d v="2021-10-08T00:00:00"/>
        <d v="2021-10-07T00:00:00"/>
        <d v="2021-10-04T00:00:00"/>
        <d v="2021-10-01T00:00:00"/>
      </sharedItems>
      <fieldGroup par="4"/>
    </cacheField>
    <cacheField name="Items" numFmtId="0">
      <sharedItems count="12">
        <s v="Trip"/>
        <s v="Other essential items"/>
        <s v="Online shopping"/>
        <s v="Medicine"/>
        <s v="Gifts"/>
        <s v="Online shopping "/>
        <s v="Fish &amp; Chicken"/>
        <s v="Vegetables &amp; Fruit"/>
        <s v="Movie with friends"/>
        <s v="Ordering food"/>
        <s v="Mobile Bill Payment"/>
        <s v="Cab to office"/>
      </sharedItems>
    </cacheField>
    <cacheField name="Expense" numFmtId="0">
      <sharedItems containsSemiMixedTypes="0" containsString="0" containsNumber="1" minValue="150" maxValue="12000" count="43">
        <n v="12000"/>
        <n v="2500"/>
        <n v="2327"/>
        <n v="2300"/>
        <n v="2100"/>
        <n v="2000"/>
        <n v="1900"/>
        <n v="1720"/>
        <n v="1600"/>
        <n v="1574.1"/>
        <n v="1500"/>
        <n v="1150"/>
        <n v="1138"/>
        <n v="1075"/>
        <n v="970"/>
        <n v="900"/>
        <n v="767"/>
        <n v="760"/>
        <n v="710"/>
        <n v="702"/>
        <n v="640"/>
        <n v="620"/>
        <n v="600"/>
        <n v="550"/>
        <n v="540"/>
        <n v="520"/>
        <n v="518"/>
        <n v="500"/>
        <n v="489"/>
        <n v="470.63"/>
        <n v="470"/>
        <n v="450"/>
        <n v="447"/>
        <n v="428"/>
        <n v="423"/>
        <n v="407.05"/>
        <n v="358.22"/>
        <n v="337"/>
        <n v="322.64"/>
        <n v="314"/>
        <n v="300"/>
        <n v="267"/>
        <n v="150"/>
      </sharedItems>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KET MANE" refreshedDate="45474.58025914352" createdVersion="8" refreshedVersion="8" minRefreshableVersion="3" recordCount="51" xr:uid="{3E18A5C4-71C3-453B-9D3C-373B20C151CF}">
  <cacheSource type="worksheet">
    <worksheetSource ref="A1:C1048576" sheet="Sheet1" r:id="rId2"/>
  </cacheSource>
  <cacheFields count="3">
    <cacheField name="Date" numFmtId="0">
      <sharedItems containsNonDate="0" containsDate="1" containsString="0" containsBlank="1" minDate="2021-10-01T00:00:00" maxDate="2021-12-24T00:00:00"/>
    </cacheField>
    <cacheField name="Items" numFmtId="0">
      <sharedItems containsBlank="1" count="13">
        <s v="Vegetables &amp; Fruit"/>
        <s v="Other essential items"/>
        <s v="Online shopping"/>
        <s v="Medicine"/>
        <s v="Gifts"/>
        <s v="Online shopping "/>
        <s v="Fish &amp; Chicken"/>
        <s v="Movie with friends"/>
        <s v="Ordering food"/>
        <s v="Mobile Bill Payment"/>
        <s v="Cab to office"/>
        <s v="Trip"/>
        <m/>
      </sharedItems>
    </cacheField>
    <cacheField name="Expense" numFmtId="0">
      <sharedItems containsString="0" containsBlank="1" containsNumber="1" minValue="150" maxValue="1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12-23T00:00:00"/>
    <x v="0"/>
    <n v="12000"/>
  </r>
  <r>
    <d v="2021-12-23T00:00:00"/>
    <x v="1"/>
    <n v="2500"/>
  </r>
  <r>
    <d v="2021-12-20T00:00:00"/>
    <x v="1"/>
    <n v="2500"/>
  </r>
  <r>
    <d v="2021-12-17T00:00:00"/>
    <x v="2"/>
    <n v="2327"/>
  </r>
  <r>
    <d v="2021-12-15T00:00:00"/>
    <x v="3"/>
    <n v="2300"/>
  </r>
  <r>
    <d v="2021-12-09T00:00:00"/>
    <x v="3"/>
    <n v="2300"/>
  </r>
  <r>
    <d v="2021-12-07T00:00:00"/>
    <x v="3"/>
    <n v="2100"/>
  </r>
  <r>
    <d v="2021-12-04T00:00:00"/>
    <x v="2"/>
    <n v="2000"/>
  </r>
  <r>
    <d v="2021-12-01T00:00:00"/>
    <x v="4"/>
    <n v="1900"/>
  </r>
  <r>
    <d v="2021-11-30T00:00:00"/>
    <x v="1"/>
    <n v="1720"/>
  </r>
  <r>
    <d v="2021-11-29T00:00:00"/>
    <x v="1"/>
    <n v="1600"/>
  </r>
  <r>
    <d v="2021-11-26T00:00:00"/>
    <x v="1"/>
    <n v="1574.1"/>
  </r>
  <r>
    <d v="2021-11-26T00:00:00"/>
    <x v="4"/>
    <n v="1500"/>
  </r>
  <r>
    <d v="2021-11-25T00:00:00"/>
    <x v="4"/>
    <n v="1150"/>
  </r>
  <r>
    <d v="2021-11-24T00:00:00"/>
    <x v="4"/>
    <n v="1138"/>
  </r>
  <r>
    <d v="2021-11-22T00:00:00"/>
    <x v="3"/>
    <n v="1075"/>
  </r>
  <r>
    <d v="2021-11-19T00:00:00"/>
    <x v="2"/>
    <n v="970"/>
  </r>
  <r>
    <d v="2021-11-18T00:00:00"/>
    <x v="2"/>
    <n v="900"/>
  </r>
  <r>
    <d v="2021-11-17T00:00:00"/>
    <x v="5"/>
    <n v="767"/>
  </r>
  <r>
    <d v="2021-11-17T00:00:00"/>
    <x v="6"/>
    <n v="760"/>
  </r>
  <r>
    <d v="2021-11-15T00:00:00"/>
    <x v="7"/>
    <n v="710"/>
  </r>
  <r>
    <d v="2021-11-15T00:00:00"/>
    <x v="7"/>
    <n v="710"/>
  </r>
  <r>
    <d v="2021-11-15T00:00:00"/>
    <x v="6"/>
    <n v="702"/>
  </r>
  <r>
    <d v="2021-11-12T00:00:00"/>
    <x v="3"/>
    <n v="640"/>
  </r>
  <r>
    <d v="2021-11-09T00:00:00"/>
    <x v="8"/>
    <n v="620"/>
  </r>
  <r>
    <d v="2021-11-08T00:00:00"/>
    <x v="7"/>
    <n v="600"/>
  </r>
  <r>
    <d v="2021-11-05T00:00:00"/>
    <x v="6"/>
    <n v="550"/>
  </r>
  <r>
    <d v="2021-11-04T00:00:00"/>
    <x v="6"/>
    <n v="540"/>
  </r>
  <r>
    <d v="2021-11-02T00:00:00"/>
    <x v="8"/>
    <n v="520"/>
  </r>
  <r>
    <d v="2021-11-01T00:00:00"/>
    <x v="8"/>
    <n v="518"/>
  </r>
  <r>
    <d v="2021-10-30T00:00:00"/>
    <x v="2"/>
    <n v="500"/>
  </r>
  <r>
    <d v="2021-10-29T00:00:00"/>
    <x v="8"/>
    <n v="500"/>
  </r>
  <r>
    <d v="2021-10-28T00:00:00"/>
    <x v="9"/>
    <n v="489"/>
  </r>
  <r>
    <d v="2021-10-27T00:00:00"/>
    <x v="10"/>
    <n v="470.63"/>
  </r>
  <r>
    <d v="2021-10-27T00:00:00"/>
    <x v="10"/>
    <n v="470.63"/>
  </r>
  <r>
    <d v="2021-10-25T00:00:00"/>
    <x v="10"/>
    <n v="470"/>
  </r>
  <r>
    <d v="2021-10-22T00:00:00"/>
    <x v="7"/>
    <n v="450"/>
  </r>
  <r>
    <d v="2021-10-22T00:00:00"/>
    <x v="9"/>
    <n v="450"/>
  </r>
  <r>
    <d v="2021-10-19T00:00:00"/>
    <x v="7"/>
    <n v="447"/>
  </r>
  <r>
    <d v="2021-10-18T00:00:00"/>
    <x v="8"/>
    <n v="428"/>
  </r>
  <r>
    <d v="2021-10-18T00:00:00"/>
    <x v="11"/>
    <n v="423"/>
  </r>
  <r>
    <d v="2021-10-16T00:00:00"/>
    <x v="11"/>
    <n v="407.05"/>
  </r>
  <r>
    <d v="2021-10-15T00:00:00"/>
    <x v="11"/>
    <n v="358.22"/>
  </r>
  <r>
    <d v="2021-10-08T00:00:00"/>
    <x v="9"/>
    <n v="337"/>
  </r>
  <r>
    <d v="2021-10-07T00:00:00"/>
    <x v="11"/>
    <n v="322.64"/>
  </r>
  <r>
    <d v="2021-10-04T00:00:00"/>
    <x v="9"/>
    <n v="314"/>
  </r>
  <r>
    <d v="2021-10-04T00:00:00"/>
    <x v="7"/>
    <n v="300"/>
  </r>
  <r>
    <d v="2021-10-01T00:00:00"/>
    <x v="1"/>
    <n v="300"/>
  </r>
  <r>
    <d v="2021-10-01T00:00:00"/>
    <x v="9"/>
    <n v="267"/>
  </r>
  <r>
    <d v="2021-10-01T00:00:00"/>
    <x v="6"/>
    <n v="1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r>
  <r>
    <x v="0"/>
    <x v="1"/>
    <x v="1"/>
  </r>
  <r>
    <x v="1"/>
    <x v="1"/>
    <x v="1"/>
  </r>
  <r>
    <x v="2"/>
    <x v="2"/>
    <x v="2"/>
  </r>
  <r>
    <x v="3"/>
    <x v="3"/>
    <x v="3"/>
  </r>
  <r>
    <x v="4"/>
    <x v="3"/>
    <x v="3"/>
  </r>
  <r>
    <x v="5"/>
    <x v="3"/>
    <x v="4"/>
  </r>
  <r>
    <x v="6"/>
    <x v="2"/>
    <x v="5"/>
  </r>
  <r>
    <x v="7"/>
    <x v="4"/>
    <x v="6"/>
  </r>
  <r>
    <x v="8"/>
    <x v="1"/>
    <x v="7"/>
  </r>
  <r>
    <x v="9"/>
    <x v="1"/>
    <x v="8"/>
  </r>
  <r>
    <x v="10"/>
    <x v="1"/>
    <x v="9"/>
  </r>
  <r>
    <x v="10"/>
    <x v="4"/>
    <x v="10"/>
  </r>
  <r>
    <x v="11"/>
    <x v="4"/>
    <x v="11"/>
  </r>
  <r>
    <x v="12"/>
    <x v="4"/>
    <x v="12"/>
  </r>
  <r>
    <x v="13"/>
    <x v="3"/>
    <x v="13"/>
  </r>
  <r>
    <x v="14"/>
    <x v="2"/>
    <x v="14"/>
  </r>
  <r>
    <x v="15"/>
    <x v="2"/>
    <x v="15"/>
  </r>
  <r>
    <x v="16"/>
    <x v="5"/>
    <x v="16"/>
  </r>
  <r>
    <x v="16"/>
    <x v="6"/>
    <x v="17"/>
  </r>
  <r>
    <x v="17"/>
    <x v="7"/>
    <x v="18"/>
  </r>
  <r>
    <x v="17"/>
    <x v="6"/>
    <x v="19"/>
  </r>
  <r>
    <x v="18"/>
    <x v="3"/>
    <x v="20"/>
  </r>
  <r>
    <x v="19"/>
    <x v="8"/>
    <x v="21"/>
  </r>
  <r>
    <x v="20"/>
    <x v="7"/>
    <x v="22"/>
  </r>
  <r>
    <x v="21"/>
    <x v="6"/>
    <x v="23"/>
  </r>
  <r>
    <x v="22"/>
    <x v="6"/>
    <x v="24"/>
  </r>
  <r>
    <x v="23"/>
    <x v="8"/>
    <x v="25"/>
  </r>
  <r>
    <x v="24"/>
    <x v="8"/>
    <x v="26"/>
  </r>
  <r>
    <x v="25"/>
    <x v="2"/>
    <x v="27"/>
  </r>
  <r>
    <x v="26"/>
    <x v="8"/>
    <x v="27"/>
  </r>
  <r>
    <x v="27"/>
    <x v="9"/>
    <x v="28"/>
  </r>
  <r>
    <x v="28"/>
    <x v="10"/>
    <x v="29"/>
  </r>
  <r>
    <x v="29"/>
    <x v="10"/>
    <x v="30"/>
  </r>
  <r>
    <x v="30"/>
    <x v="7"/>
    <x v="31"/>
  </r>
  <r>
    <x v="30"/>
    <x v="9"/>
    <x v="31"/>
  </r>
  <r>
    <x v="31"/>
    <x v="7"/>
    <x v="32"/>
  </r>
  <r>
    <x v="32"/>
    <x v="8"/>
    <x v="33"/>
  </r>
  <r>
    <x v="32"/>
    <x v="11"/>
    <x v="34"/>
  </r>
  <r>
    <x v="33"/>
    <x v="11"/>
    <x v="35"/>
  </r>
  <r>
    <x v="34"/>
    <x v="11"/>
    <x v="36"/>
  </r>
  <r>
    <x v="35"/>
    <x v="9"/>
    <x v="37"/>
  </r>
  <r>
    <x v="36"/>
    <x v="11"/>
    <x v="38"/>
  </r>
  <r>
    <x v="37"/>
    <x v="9"/>
    <x v="39"/>
  </r>
  <r>
    <x v="37"/>
    <x v="7"/>
    <x v="40"/>
  </r>
  <r>
    <x v="38"/>
    <x v="1"/>
    <x v="40"/>
  </r>
  <r>
    <x v="38"/>
    <x v="9"/>
    <x v="41"/>
  </r>
  <r>
    <x v="38"/>
    <x v="6"/>
    <x v="4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10-01T00:00:00"/>
    <x v="0"/>
    <n v="710"/>
  </r>
  <r>
    <d v="2021-10-01T00:00:00"/>
    <x v="1"/>
    <n v="2500"/>
  </r>
  <r>
    <d v="2021-10-01T00:00:00"/>
    <x v="2"/>
    <n v="2327"/>
  </r>
  <r>
    <d v="2021-10-04T00:00:00"/>
    <x v="3"/>
    <n v="2300"/>
  </r>
  <r>
    <d v="2021-10-04T00:00:00"/>
    <x v="4"/>
    <n v="1900"/>
  </r>
  <r>
    <d v="2021-10-07T00:00:00"/>
    <x v="1"/>
    <n v="1600"/>
  </r>
  <r>
    <d v="2021-10-08T00:00:00"/>
    <x v="1"/>
    <n v="1574.1"/>
  </r>
  <r>
    <d v="2021-10-15T00:00:00"/>
    <x v="4"/>
    <n v="1150"/>
  </r>
  <r>
    <d v="2021-10-16T00:00:00"/>
    <x v="4"/>
    <n v="1138"/>
  </r>
  <r>
    <d v="2021-10-18T00:00:00"/>
    <x v="3"/>
    <n v="1075"/>
  </r>
  <r>
    <d v="2021-10-18T00:00:00"/>
    <x v="2"/>
    <n v="970"/>
  </r>
  <r>
    <d v="2021-10-19T00:00:00"/>
    <x v="2"/>
    <n v="900"/>
  </r>
  <r>
    <d v="2021-10-22T00:00:00"/>
    <x v="5"/>
    <n v="767"/>
  </r>
  <r>
    <d v="2021-10-22T00:00:00"/>
    <x v="6"/>
    <n v="760"/>
  </r>
  <r>
    <d v="2021-10-25T00:00:00"/>
    <x v="6"/>
    <n v="702"/>
  </r>
  <r>
    <d v="2021-10-27T00:00:00"/>
    <x v="7"/>
    <n v="620"/>
  </r>
  <r>
    <d v="2021-10-27T00:00:00"/>
    <x v="0"/>
    <n v="600"/>
  </r>
  <r>
    <d v="2021-10-28T00:00:00"/>
    <x v="6"/>
    <n v="550"/>
  </r>
  <r>
    <d v="2021-10-29T00:00:00"/>
    <x v="7"/>
    <n v="520"/>
  </r>
  <r>
    <d v="2021-10-30T00:00:00"/>
    <x v="2"/>
    <n v="500"/>
  </r>
  <r>
    <d v="2021-11-01T00:00:00"/>
    <x v="8"/>
    <n v="489"/>
  </r>
  <r>
    <d v="2021-11-02T00:00:00"/>
    <x v="9"/>
    <n v="470"/>
  </r>
  <r>
    <d v="2021-11-04T00:00:00"/>
    <x v="8"/>
    <n v="450"/>
  </r>
  <r>
    <d v="2021-11-05T00:00:00"/>
    <x v="10"/>
    <n v="423"/>
  </r>
  <r>
    <d v="2021-11-08T00:00:00"/>
    <x v="10"/>
    <n v="407.05"/>
  </r>
  <r>
    <d v="2021-11-09T00:00:00"/>
    <x v="10"/>
    <n v="358.22"/>
  </r>
  <r>
    <d v="2021-11-12T00:00:00"/>
    <x v="0"/>
    <n v="300"/>
  </r>
  <r>
    <d v="2021-11-15T00:00:00"/>
    <x v="1"/>
    <n v="300"/>
  </r>
  <r>
    <d v="2021-11-15T00:00:00"/>
    <x v="6"/>
    <n v="150"/>
  </r>
  <r>
    <d v="2021-11-15T00:00:00"/>
    <x v="3"/>
    <n v="2100"/>
  </r>
  <r>
    <d v="2021-11-17T00:00:00"/>
    <x v="9"/>
    <n v="470.63"/>
  </r>
  <r>
    <d v="2021-11-17T00:00:00"/>
    <x v="10"/>
    <n v="322.64"/>
  </r>
  <r>
    <d v="2021-11-18T00:00:00"/>
    <x v="7"/>
    <n v="428"/>
  </r>
  <r>
    <d v="2021-11-19T00:00:00"/>
    <x v="0"/>
    <n v="447"/>
  </r>
  <r>
    <d v="2021-11-22T00:00:00"/>
    <x v="1"/>
    <n v="1720"/>
  </r>
  <r>
    <d v="2021-11-24T00:00:00"/>
    <x v="6"/>
    <n v="540"/>
  </r>
  <r>
    <d v="2021-11-25T00:00:00"/>
    <x v="8"/>
    <n v="314"/>
  </r>
  <r>
    <d v="2021-11-26T00:00:00"/>
    <x v="7"/>
    <n v="518"/>
  </r>
  <r>
    <d v="2021-11-26T00:00:00"/>
    <x v="2"/>
    <n v="2000"/>
  </r>
  <r>
    <d v="2021-11-29T00:00:00"/>
    <x v="8"/>
    <n v="337"/>
  </r>
  <r>
    <d v="2021-11-30T00:00:00"/>
    <x v="7"/>
    <n v="500"/>
  </r>
  <r>
    <d v="2021-12-01T00:00:00"/>
    <x v="1"/>
    <n v="2500"/>
  </r>
  <r>
    <d v="2021-12-04T00:00:00"/>
    <x v="0"/>
    <n v="710"/>
  </r>
  <r>
    <d v="2021-12-07T00:00:00"/>
    <x v="3"/>
    <n v="2300"/>
  </r>
  <r>
    <d v="2021-12-09T00:00:00"/>
    <x v="11"/>
    <n v="12000"/>
  </r>
  <r>
    <d v="2021-12-15T00:00:00"/>
    <x v="4"/>
    <n v="1500"/>
  </r>
  <r>
    <d v="2021-12-17T00:00:00"/>
    <x v="9"/>
    <n v="470.63"/>
  </r>
  <r>
    <d v="2021-12-20T00:00:00"/>
    <x v="8"/>
    <n v="267"/>
  </r>
  <r>
    <d v="2021-12-23T00:00:00"/>
    <x v="6"/>
    <n v="640"/>
  </r>
  <r>
    <d v="2021-12-23T00:00:00"/>
    <x v="0"/>
    <n v="450"/>
  </r>
  <r>
    <m/>
    <x v="1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C0716A-E740-4C18-A35B-A9629F473A07}"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3">
    <pivotField showAll="0"/>
    <pivotField axis="axisRow" showAll="0" sortType="descending">
      <items count="14">
        <item n="Descendig order" x="12"/>
        <item x="0"/>
        <item x="11"/>
        <item x="1"/>
        <item x="8"/>
        <item x="5"/>
        <item x="2"/>
        <item x="7"/>
        <item x="9"/>
        <item x="3"/>
        <item x="4"/>
        <item x="6"/>
        <item x="10"/>
        <item t="default"/>
      </items>
    </pivotField>
    <pivotField dataField="1" showAll="0"/>
  </pivotFields>
  <rowFields count="1">
    <field x="1"/>
  </rowFields>
  <rowItems count="14">
    <i>
      <x/>
    </i>
    <i>
      <x v="1"/>
    </i>
    <i>
      <x v="2"/>
    </i>
    <i>
      <x v="3"/>
    </i>
    <i>
      <x v="4"/>
    </i>
    <i>
      <x v="5"/>
    </i>
    <i>
      <x v="6"/>
    </i>
    <i>
      <x v="7"/>
    </i>
    <i>
      <x v="8"/>
    </i>
    <i>
      <x v="9"/>
    </i>
    <i>
      <x v="10"/>
    </i>
    <i>
      <x v="11"/>
    </i>
    <i>
      <x v="12"/>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 Table 4" cacheId="6" applyNumberFormats="0" applyBorderFormats="0" applyFontFormats="0" applyPatternFormats="0" applyAlignmentFormats="0" applyWidthHeightFormats="0" dataCaption="" updatedVersion="8" compact="0" compactData="0" chartFormat="2">
  <location ref="A1:B13" firstHeaderRow="1" firstDataRow="1" firstDataCol="1"/>
  <pivotFields count="3">
    <pivotField name="Date" compact="0" numFmtId="14" outline="0" multipleItemSelectionAllowed="1" showAll="0"/>
    <pivotField name="Items" axis="axisRow" compact="0" outline="0" multipleItemSelectionAllowed="1" showAll="0" sortType="ascending">
      <items count="13">
        <item x="11"/>
        <item x="6"/>
        <item x="4"/>
        <item x="3"/>
        <item x="10"/>
        <item x="8"/>
        <item x="2"/>
        <item x="5"/>
        <item x="9"/>
        <item x="1"/>
        <item h="1" x="0"/>
        <item x="7"/>
        <item t="default"/>
      </items>
    </pivotField>
    <pivotField name="Expense" dataField="1" compact="0" outline="0" multipleItemSelectionAllowed="1" showAll="0"/>
  </pivotFields>
  <rowFields count="1">
    <field x="1"/>
  </rowFields>
  <rowItems count="12">
    <i>
      <x/>
    </i>
    <i>
      <x v="1"/>
    </i>
    <i>
      <x v="2"/>
    </i>
    <i>
      <x v="3"/>
    </i>
    <i>
      <x v="4"/>
    </i>
    <i>
      <x v="5"/>
    </i>
    <i>
      <x v="6"/>
    </i>
    <i>
      <x v="7"/>
    </i>
    <i>
      <x v="8"/>
    </i>
    <i>
      <x v="9"/>
    </i>
    <i>
      <x v="11"/>
    </i>
    <i t="grand">
      <x/>
    </i>
  </rowItems>
  <colItems count="1">
    <i/>
  </colItems>
  <dataFields count="1">
    <dataField name="SUM of Expense" fld="2" baseField="0"/>
  </dataFields>
  <chartFormats count="1">
    <chartFormat chart="1"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Pivot Table 3" cacheId="18" applyNumberFormats="0" applyBorderFormats="0" applyFontFormats="0" applyPatternFormats="0" applyAlignmentFormats="0" applyWidthHeightFormats="0" dataCaption="" updatedVersion="8" compact="0" compactData="0" chartFormat="9">
  <location ref="A3:D7" firstHeaderRow="1" firstDataRow="1" firstDataCol="3"/>
  <pivotFields count="5">
    <pivotField name="Date" axis="axisRow" compact="0" numFmtId="14" outline="0" multipleItemSelectionAllowed="1" showAll="0">
      <items count="40">
        <item sd="0" x="38"/>
        <item sd="0" x="37"/>
        <item sd="0" x="36"/>
        <item sd="0" x="35"/>
        <item sd="0" x="34"/>
        <item sd="0" x="33"/>
        <item sd="0" x="32"/>
        <item sd="0" x="31"/>
        <item sd="0" x="30"/>
        <item sd="0" x="29"/>
        <item sd="0" x="28"/>
        <item sd="0" x="27"/>
        <item sd="0" x="26"/>
        <item sd="0" x="25"/>
        <item sd="0" x="24"/>
        <item sd="0" x="23"/>
        <item sd="0" x="22"/>
        <item sd="0" x="21"/>
        <item sd="0" x="20"/>
        <item sd="0" x="19"/>
        <item sd="0" x="18"/>
        <item sd="0" x="17"/>
        <item sd="0" x="16"/>
        <item sd="0" x="15"/>
        <item sd="0" x="14"/>
        <item sd="0" x="13"/>
        <item sd="0" x="12"/>
        <item sd="0" x="11"/>
        <item sd="0" x="10"/>
        <item sd="0" x="9"/>
        <item sd="0" x="8"/>
        <item sd="0" x="7"/>
        <item sd="0" x="6"/>
        <item sd="0" x="5"/>
        <item sd="0" x="4"/>
        <item sd="0" x="3"/>
        <item sd="0" x="2"/>
        <item sd="0" x="1"/>
        <item sd="0" x="0"/>
        <item t="default" sd="0"/>
      </items>
    </pivotField>
    <pivotField name="Items" axis="axisRow" compact="0" outline="0" multipleItemSelectionAllowed="1" showAll="0" sortType="ascending">
      <items count="13">
        <item x="11"/>
        <item x="6"/>
        <item x="4"/>
        <item x="3"/>
        <item x="10"/>
        <item x="8"/>
        <item x="2"/>
        <item x="5"/>
        <item x="9"/>
        <item x="1"/>
        <item x="0"/>
        <item x="7"/>
        <item t="default"/>
      </items>
    </pivotField>
    <pivotField name="Expense" dataField="1" compact="0" outline="0" multipleItemSelectionAllowed="1"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compact="0" outline="0" showAll="0" includeNewItemsInFilter="1">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ncludeNewItemsInFilter="1">
      <items count="15">
        <item sd="0" x="0"/>
        <item sd="0" x="1"/>
        <item sd="0" x="2"/>
        <item sd="0" x="3"/>
        <item sd="0" x="4"/>
        <item sd="0" x="5"/>
        <item sd="0" x="6"/>
        <item sd="0" x="7"/>
        <item sd="0" x="8"/>
        <item sd="0" x="9"/>
        <item sd="0" x="10"/>
        <item sd="0" x="11"/>
        <item sd="0" x="12"/>
        <item sd="0" x="13"/>
        <item t="default" sd="0"/>
      </items>
    </pivotField>
  </pivotFields>
  <rowFields count="3">
    <field x="4"/>
    <field x="0"/>
    <field x="1"/>
  </rowFields>
  <rowItems count="4">
    <i>
      <x v="10"/>
    </i>
    <i>
      <x v="11"/>
    </i>
    <i>
      <x v="12"/>
    </i>
    <i t="grand">
      <x/>
    </i>
  </rowItems>
  <colItems count="1">
    <i/>
  </colItems>
  <dataFields count="1">
    <dataField name="Sum of Expense" fld="2" baseField="0" baseItem="0"/>
  </dataFields>
  <formats count="8">
    <format dxfId="7">
      <pivotArea type="all" dataOnly="0" outline="0" fieldPosition="0"/>
    </format>
    <format dxfId="6">
      <pivotArea outline="0" fieldPosition="0"/>
    </format>
    <format dxfId="5">
      <pivotArea field="4" type="button" dataOnly="0" labelOnly="1" outline="0" axis="axisRow" fieldPosition="0"/>
    </format>
    <format dxfId="4">
      <pivotArea field="0" type="button" dataOnly="0" labelOnly="1" outline="0" axis="axisRow" fieldPosition="1"/>
    </format>
    <format dxfId="3">
      <pivotArea field="1" type="button" dataOnly="0" labelOnly="1" outline="0" axis="axisRow" fieldPosition="2"/>
    </format>
    <format dxfId="2">
      <pivotArea dataOnly="0" labelOnly="1" outline="0" fieldPosition="0">
        <references count="1">
          <reference field="4" count="3">
            <x v="10"/>
            <x v="11"/>
            <x v="12"/>
          </reference>
        </references>
      </pivotArea>
    </format>
    <format dxfId="1">
      <pivotArea dataOnly="0" labelOnly="1" grandRow="1" outline="0" fieldPosition="0"/>
    </format>
    <format dxfId="0">
      <pivotArea dataOnly="0" labelOnly="1" outline="0" axis="axisValues" fieldPosition="0"/>
    </format>
  </formats>
  <chartFormats count="1">
    <chartFormat chart="6"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workbookViewId="0">
      <selection activeCell="B15" sqref="B15"/>
    </sheetView>
  </sheetViews>
  <sheetFormatPr defaultColWidth="14.44140625" defaultRowHeight="15" customHeight="1"/>
  <cols>
    <col min="1" max="1" width="8.6640625" customWidth="1"/>
    <col min="2" max="2" width="61.44140625" customWidth="1"/>
    <col min="3" max="26" width="8.6640625" customWidth="1"/>
  </cols>
  <sheetData>
    <row r="1" spans="2:2" ht="14.25" customHeight="1">
      <c r="B1" s="19" t="s">
        <v>24</v>
      </c>
    </row>
    <row r="2" spans="2:2" ht="39" customHeight="1">
      <c r="B2" s="20" t="s">
        <v>25</v>
      </c>
    </row>
    <row r="3" spans="2:2" ht="24.75" customHeight="1">
      <c r="B3" s="20" t="s">
        <v>26</v>
      </c>
    </row>
    <row r="4" spans="2:2" ht="36.75" customHeight="1">
      <c r="B4" s="21" t="s">
        <v>27</v>
      </c>
    </row>
    <row r="5" spans="2:2" ht="41.25" customHeight="1">
      <c r="B5" s="20" t="s">
        <v>28</v>
      </c>
    </row>
    <row r="6" spans="2:2" ht="32.25" customHeight="1">
      <c r="B6" s="20" t="s">
        <v>29</v>
      </c>
    </row>
    <row r="7" spans="2:2" ht="51" customHeight="1">
      <c r="B7" s="20" t="s">
        <v>30</v>
      </c>
    </row>
    <row r="8" spans="2:2" ht="42" customHeight="1">
      <c r="B8" s="20" t="s">
        <v>31</v>
      </c>
    </row>
    <row r="9" spans="2:2" ht="30.75" customHeight="1">
      <c r="B9" s="20" t="s">
        <v>32</v>
      </c>
    </row>
    <row r="10" spans="2:2" ht="14.25" customHeight="1"/>
    <row r="11" spans="2:2" ht="14.25" customHeight="1"/>
    <row r="12" spans="2:2" ht="14.25" customHeight="1"/>
    <row r="13" spans="2:2" ht="14.25" customHeight="1"/>
    <row r="14" spans="2:2" ht="14.25" customHeight="1"/>
    <row r="15" spans="2:2" ht="14.25" customHeight="1"/>
    <row r="16" spans="2: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00"/>
  <sheetViews>
    <sheetView tabSelected="1" zoomScaleNormal="100" workbookViewId="0">
      <selection activeCell="G15" sqref="G15"/>
    </sheetView>
  </sheetViews>
  <sheetFormatPr defaultColWidth="14.44140625" defaultRowHeight="15" customHeight="1"/>
  <cols>
    <col min="1" max="1" width="17.109375" customWidth="1"/>
    <col min="2" max="2" width="24.5546875" customWidth="1"/>
    <col min="3" max="3" width="14.44140625" customWidth="1"/>
    <col min="4" max="4" width="21.88671875" customWidth="1"/>
    <col min="5" max="5" width="24.5546875" customWidth="1"/>
    <col min="6" max="6" width="12.5546875" customWidth="1"/>
    <col min="7" max="7" width="8.6640625" customWidth="1"/>
    <col min="8" max="8" width="15.6640625" customWidth="1"/>
    <col min="9" max="9" width="24.6640625" customWidth="1"/>
    <col min="10" max="10" width="14.44140625" customWidth="1"/>
    <col min="11" max="26" width="8.6640625" customWidth="1"/>
  </cols>
  <sheetData>
    <row r="1" spans="1:10" ht="13.5" customHeight="1" thickTop="1" thickBot="1">
      <c r="A1" s="1" t="s">
        <v>0</v>
      </c>
      <c r="B1" s="1" t="s">
        <v>1</v>
      </c>
      <c r="C1" s="2" t="s">
        <v>2</v>
      </c>
      <c r="D1" s="3" t="s">
        <v>3</v>
      </c>
      <c r="E1" s="4" t="s">
        <v>4</v>
      </c>
      <c r="I1" s="42"/>
      <c r="J1" s="42"/>
    </row>
    <row r="2" spans="1:10" ht="18" hidden="1" customHeight="1">
      <c r="A2" s="7">
        <v>44553</v>
      </c>
      <c r="B2" s="8" t="s">
        <v>5</v>
      </c>
      <c r="C2" s="9">
        <v>12000</v>
      </c>
      <c r="D2" s="3" t="s">
        <v>6</v>
      </c>
      <c r="E2" s="3" t="str">
        <f t="shared" ref="E2:E51" si="0">IF(C2&gt;2000, "Over Budget","Within Budget")</f>
        <v>Over Budget</v>
      </c>
      <c r="I2" s="41"/>
      <c r="J2" s="41"/>
    </row>
    <row r="3" spans="1:10" ht="14.25" hidden="1" customHeight="1">
      <c r="A3" s="7">
        <v>44553</v>
      </c>
      <c r="B3" s="8" t="s">
        <v>7</v>
      </c>
      <c r="C3" s="10">
        <v>2500</v>
      </c>
      <c r="D3" s="3" t="s">
        <v>8</v>
      </c>
      <c r="E3" s="3" t="str">
        <f t="shared" si="0"/>
        <v>Over Budget</v>
      </c>
      <c r="I3" s="5" t="s">
        <v>9</v>
      </c>
      <c r="J3" s="6">
        <f>COUNTIF(B:B, "Ordering food")</f>
        <v>5</v>
      </c>
    </row>
    <row r="4" spans="1:10" ht="14.25" hidden="1" customHeight="1">
      <c r="A4" s="7">
        <v>44550</v>
      </c>
      <c r="B4" s="11" t="s">
        <v>7</v>
      </c>
      <c r="C4" s="10">
        <v>2500</v>
      </c>
      <c r="D4" s="3" t="s">
        <v>8</v>
      </c>
      <c r="E4" s="3" t="str">
        <f t="shared" si="0"/>
        <v>Over Budget</v>
      </c>
      <c r="I4" s="5"/>
      <c r="J4" s="5"/>
    </row>
    <row r="5" spans="1:10" ht="14.25" hidden="1" customHeight="1">
      <c r="A5" s="7">
        <v>44547</v>
      </c>
      <c r="B5" s="11" t="s">
        <v>10</v>
      </c>
      <c r="C5" s="10">
        <v>2327</v>
      </c>
      <c r="D5" s="3" t="s">
        <v>6</v>
      </c>
      <c r="E5" s="3" t="str">
        <f t="shared" si="0"/>
        <v>Over Budget</v>
      </c>
      <c r="I5" s="5" t="s">
        <v>11</v>
      </c>
      <c r="J5" s="5">
        <f>COUNTIF(B2:B52, "Gifts")</f>
        <v>4</v>
      </c>
    </row>
    <row r="6" spans="1:10" ht="14.25" hidden="1" customHeight="1">
      <c r="A6" s="7">
        <v>44545</v>
      </c>
      <c r="B6" s="8" t="s">
        <v>12</v>
      </c>
      <c r="C6" s="9">
        <v>2300</v>
      </c>
      <c r="D6" s="3" t="s">
        <v>8</v>
      </c>
      <c r="E6" s="3" t="str">
        <f t="shared" si="0"/>
        <v>Over Budget</v>
      </c>
    </row>
    <row r="7" spans="1:10" ht="14.25" hidden="1" customHeight="1">
      <c r="A7" s="7">
        <v>44539</v>
      </c>
      <c r="B7" s="8" t="s">
        <v>12</v>
      </c>
      <c r="C7" s="9">
        <v>2300</v>
      </c>
      <c r="D7" s="3" t="s">
        <v>8</v>
      </c>
      <c r="E7" s="3" t="str">
        <f t="shared" si="0"/>
        <v>Over Budget</v>
      </c>
    </row>
    <row r="8" spans="1:10" ht="14.25" hidden="1" customHeight="1">
      <c r="A8" s="7">
        <v>44537</v>
      </c>
      <c r="B8" s="8" t="s">
        <v>12</v>
      </c>
      <c r="C8" s="9">
        <v>2100</v>
      </c>
      <c r="D8" s="3" t="s">
        <v>8</v>
      </c>
      <c r="E8" s="3" t="str">
        <f t="shared" si="0"/>
        <v>Over Budget</v>
      </c>
    </row>
    <row r="9" spans="1:10" ht="14.25" customHeight="1" thickTop="1" thickBot="1">
      <c r="A9" s="12">
        <v>44534</v>
      </c>
      <c r="B9" s="11" t="s">
        <v>10</v>
      </c>
      <c r="C9" s="10">
        <v>2000</v>
      </c>
      <c r="D9" s="3" t="s">
        <v>6</v>
      </c>
      <c r="E9" s="3" t="str">
        <f t="shared" si="0"/>
        <v>Within Budget</v>
      </c>
      <c r="I9" s="36"/>
    </row>
    <row r="10" spans="1:10" ht="14.25" customHeight="1">
      <c r="A10" s="7">
        <v>44531</v>
      </c>
      <c r="B10" s="11" t="s">
        <v>13</v>
      </c>
      <c r="C10" s="10">
        <v>1900</v>
      </c>
      <c r="D10" s="3" t="s">
        <v>6</v>
      </c>
      <c r="E10" s="3" t="str">
        <f t="shared" si="0"/>
        <v>Within Budget</v>
      </c>
      <c r="I10" s="36"/>
    </row>
    <row r="11" spans="1:10" ht="14.25" customHeight="1">
      <c r="A11" s="7">
        <v>44530</v>
      </c>
      <c r="B11" s="8" t="s">
        <v>7</v>
      </c>
      <c r="C11" s="10">
        <v>1720</v>
      </c>
      <c r="D11" s="3" t="s">
        <v>8</v>
      </c>
      <c r="E11" s="3" t="str">
        <f t="shared" si="0"/>
        <v>Within Budget</v>
      </c>
      <c r="I11" s="36"/>
    </row>
    <row r="12" spans="1:10" ht="14.25" customHeight="1">
      <c r="A12" s="12">
        <v>44529</v>
      </c>
      <c r="B12" s="11" t="s">
        <v>7</v>
      </c>
      <c r="C12" s="10">
        <v>1600</v>
      </c>
      <c r="D12" s="3" t="s">
        <v>8</v>
      </c>
      <c r="E12" s="3" t="str">
        <f t="shared" si="0"/>
        <v>Within Budget</v>
      </c>
    </row>
    <row r="13" spans="1:10" ht="14.25" customHeight="1">
      <c r="A13" s="7">
        <v>44526</v>
      </c>
      <c r="B13" s="11" t="s">
        <v>7</v>
      </c>
      <c r="C13" s="10">
        <v>1574.1</v>
      </c>
      <c r="D13" s="3" t="s">
        <v>8</v>
      </c>
      <c r="E13" s="3" t="str">
        <f t="shared" si="0"/>
        <v>Within Budget</v>
      </c>
    </row>
    <row r="14" spans="1:10" ht="14.25" customHeight="1">
      <c r="A14" s="7">
        <v>44526</v>
      </c>
      <c r="B14" s="11" t="s">
        <v>13</v>
      </c>
      <c r="C14" s="9">
        <v>1500</v>
      </c>
      <c r="D14" s="3" t="s">
        <v>6</v>
      </c>
      <c r="E14" s="3" t="str">
        <f t="shared" si="0"/>
        <v>Within Budget</v>
      </c>
    </row>
    <row r="15" spans="1:10" ht="14.25" customHeight="1">
      <c r="A15" s="7">
        <v>44525</v>
      </c>
      <c r="B15" s="11" t="s">
        <v>13</v>
      </c>
      <c r="C15" s="9">
        <v>1150</v>
      </c>
      <c r="D15" s="3" t="s">
        <v>6</v>
      </c>
      <c r="E15" s="3" t="str">
        <f t="shared" si="0"/>
        <v>Within Budget</v>
      </c>
    </row>
    <row r="16" spans="1:10" ht="14.25" customHeight="1" thickTop="1" thickBot="1">
      <c r="A16" s="12">
        <v>44524</v>
      </c>
      <c r="B16" s="11" t="s">
        <v>13</v>
      </c>
      <c r="C16" s="10">
        <v>1138</v>
      </c>
      <c r="D16" s="3" t="s">
        <v>6</v>
      </c>
      <c r="E16" s="3" t="str">
        <f t="shared" si="0"/>
        <v>Within Budget</v>
      </c>
    </row>
    <row r="17" spans="1:10" ht="14.25" customHeight="1" thickTop="1" thickBot="1">
      <c r="A17" s="7">
        <v>44522</v>
      </c>
      <c r="B17" s="8" t="s">
        <v>12</v>
      </c>
      <c r="C17" s="10">
        <v>1075</v>
      </c>
      <c r="D17" s="3" t="s">
        <v>8</v>
      </c>
      <c r="E17" s="3" t="str">
        <f t="shared" si="0"/>
        <v>Within Budget</v>
      </c>
      <c r="I17" s="33" t="s">
        <v>1</v>
      </c>
      <c r="J17" s="33" t="s">
        <v>47</v>
      </c>
    </row>
    <row r="18" spans="1:10" ht="14.25" customHeight="1" thickTop="1" thickBot="1">
      <c r="A18" s="7">
        <v>44519</v>
      </c>
      <c r="B18" s="11" t="s">
        <v>10</v>
      </c>
      <c r="C18" s="9">
        <v>970</v>
      </c>
      <c r="D18" s="3" t="s">
        <v>6</v>
      </c>
      <c r="E18" s="3" t="str">
        <f t="shared" si="0"/>
        <v>Within Budget</v>
      </c>
      <c r="I18" s="35" t="s">
        <v>10</v>
      </c>
      <c r="J18" s="34">
        <f>COUNTIF(B1:B52,I18)</f>
        <v>5</v>
      </c>
    </row>
    <row r="19" spans="1:10" ht="14.25" customHeight="1" thickTop="1" thickBot="1">
      <c r="A19" s="7">
        <v>44518</v>
      </c>
      <c r="B19" s="8" t="s">
        <v>10</v>
      </c>
      <c r="C19" s="9">
        <v>900</v>
      </c>
      <c r="D19" s="3" t="s">
        <v>6</v>
      </c>
      <c r="E19" s="3" t="str">
        <f t="shared" si="0"/>
        <v>Within Budget</v>
      </c>
      <c r="I19" s="35" t="s">
        <v>19</v>
      </c>
      <c r="J19" s="34">
        <f t="shared" ref="J19:J20" si="1">COUNTIF(B2:B53,I19)</f>
        <v>5</v>
      </c>
    </row>
    <row r="20" spans="1:10" ht="14.25" customHeight="1" thickTop="1" thickBot="1">
      <c r="A20" s="7">
        <v>44517</v>
      </c>
      <c r="B20" s="11" t="s">
        <v>14</v>
      </c>
      <c r="C20" s="9">
        <v>767</v>
      </c>
      <c r="D20" s="3" t="s">
        <v>6</v>
      </c>
      <c r="E20" s="3" t="str">
        <f t="shared" si="0"/>
        <v>Within Budget</v>
      </c>
      <c r="I20" s="35" t="s">
        <v>13</v>
      </c>
      <c r="J20" s="34">
        <f t="shared" si="1"/>
        <v>4</v>
      </c>
    </row>
    <row r="21" spans="1:10" ht="14.25" customHeight="1" thickTop="1" thickBot="1">
      <c r="A21" s="7">
        <v>44517</v>
      </c>
      <c r="B21" s="8" t="s">
        <v>15</v>
      </c>
      <c r="C21" s="9">
        <v>760</v>
      </c>
      <c r="D21" s="3" t="s">
        <v>8</v>
      </c>
      <c r="E21" s="3" t="str">
        <f t="shared" si="0"/>
        <v>Within Budget</v>
      </c>
    </row>
    <row r="22" spans="1:10" ht="14.25" customHeight="1">
      <c r="A22" s="7">
        <v>44515</v>
      </c>
      <c r="B22" s="11" t="s">
        <v>16</v>
      </c>
      <c r="C22" s="9">
        <v>710</v>
      </c>
      <c r="D22" s="3" t="s">
        <v>8</v>
      </c>
      <c r="E22" s="3" t="str">
        <f t="shared" si="0"/>
        <v>Within Budget</v>
      </c>
    </row>
    <row r="23" spans="1:10" ht="14.25" customHeight="1">
      <c r="A23" s="12">
        <v>44515</v>
      </c>
      <c r="B23" s="11" t="s">
        <v>16</v>
      </c>
      <c r="C23" s="9">
        <v>710</v>
      </c>
      <c r="D23" s="3" t="s">
        <v>8</v>
      </c>
      <c r="E23" s="3" t="str">
        <f t="shared" si="0"/>
        <v>Within Budget</v>
      </c>
    </row>
    <row r="24" spans="1:10" ht="14.25" customHeight="1">
      <c r="A24" s="7">
        <v>44515</v>
      </c>
      <c r="B24" s="8" t="s">
        <v>15</v>
      </c>
      <c r="C24" s="9">
        <v>702</v>
      </c>
      <c r="D24" s="3" t="s">
        <v>8</v>
      </c>
      <c r="E24" s="3" t="str">
        <f t="shared" si="0"/>
        <v>Within Budget</v>
      </c>
    </row>
    <row r="25" spans="1:10" ht="14.25" customHeight="1">
      <c r="A25" s="12">
        <v>44512</v>
      </c>
      <c r="B25" s="8" t="s">
        <v>12</v>
      </c>
      <c r="C25" s="9">
        <v>640</v>
      </c>
      <c r="D25" s="3" t="s">
        <v>8</v>
      </c>
      <c r="E25" s="3" t="str">
        <f t="shared" si="0"/>
        <v>Within Budget</v>
      </c>
    </row>
    <row r="26" spans="1:10" ht="14.25" customHeight="1">
      <c r="A26" s="12">
        <v>44509</v>
      </c>
      <c r="B26" s="11" t="s">
        <v>17</v>
      </c>
      <c r="C26" s="9">
        <v>620</v>
      </c>
      <c r="D26" s="3" t="s">
        <v>6</v>
      </c>
      <c r="E26" s="3" t="str">
        <f t="shared" si="0"/>
        <v>Within Budget</v>
      </c>
    </row>
    <row r="27" spans="1:10" ht="14.25" customHeight="1">
      <c r="A27" s="7">
        <v>44508</v>
      </c>
      <c r="B27" s="11" t="s">
        <v>16</v>
      </c>
      <c r="C27" s="9">
        <v>600</v>
      </c>
      <c r="D27" s="3" t="s">
        <v>8</v>
      </c>
      <c r="E27" s="3" t="str">
        <f t="shared" si="0"/>
        <v>Within Budget</v>
      </c>
    </row>
    <row r="28" spans="1:10" ht="14.25" customHeight="1">
      <c r="A28" s="7">
        <v>44505</v>
      </c>
      <c r="B28" s="11" t="s">
        <v>15</v>
      </c>
      <c r="C28" s="9">
        <v>550</v>
      </c>
      <c r="D28" s="3" t="s">
        <v>8</v>
      </c>
      <c r="E28" s="3" t="str">
        <f t="shared" si="0"/>
        <v>Within Budget</v>
      </c>
    </row>
    <row r="29" spans="1:10" ht="18.75" customHeight="1">
      <c r="A29" s="12">
        <v>44504</v>
      </c>
      <c r="B29" s="11" t="s">
        <v>15</v>
      </c>
      <c r="C29" s="9">
        <v>540</v>
      </c>
      <c r="D29" s="3" t="s">
        <v>8</v>
      </c>
      <c r="E29" s="3" t="str">
        <f t="shared" si="0"/>
        <v>Within Budget</v>
      </c>
    </row>
    <row r="30" spans="1:10" ht="14.25" customHeight="1">
      <c r="A30" s="12">
        <v>44502</v>
      </c>
      <c r="B30" s="11" t="s">
        <v>17</v>
      </c>
      <c r="C30" s="9">
        <v>520</v>
      </c>
      <c r="D30" s="3" t="s">
        <v>6</v>
      </c>
      <c r="E30" s="3" t="str">
        <f t="shared" si="0"/>
        <v>Within Budget</v>
      </c>
    </row>
    <row r="31" spans="1:10" ht="14.25" customHeight="1">
      <c r="A31" s="12">
        <v>44501</v>
      </c>
      <c r="B31" s="8" t="s">
        <v>17</v>
      </c>
      <c r="C31" s="9">
        <v>518</v>
      </c>
      <c r="D31" s="3" t="s">
        <v>6</v>
      </c>
      <c r="E31" s="3" t="str">
        <f t="shared" si="0"/>
        <v>Within Budget</v>
      </c>
    </row>
    <row r="32" spans="1:10" ht="14.25" customHeight="1">
      <c r="A32" s="7">
        <v>44499</v>
      </c>
      <c r="B32" s="8" t="s">
        <v>18</v>
      </c>
      <c r="C32" s="9">
        <v>500</v>
      </c>
      <c r="D32" s="3" t="s">
        <v>6</v>
      </c>
      <c r="E32" s="3" t="str">
        <f t="shared" si="0"/>
        <v>Within Budget</v>
      </c>
    </row>
    <row r="33" spans="1:5" ht="14.25" customHeight="1">
      <c r="A33" s="7">
        <v>44498</v>
      </c>
      <c r="B33" s="8" t="s">
        <v>17</v>
      </c>
      <c r="C33" s="9">
        <v>500</v>
      </c>
      <c r="D33" s="3" t="s">
        <v>6</v>
      </c>
      <c r="E33" s="3" t="str">
        <f t="shared" si="0"/>
        <v>Within Budget</v>
      </c>
    </row>
    <row r="34" spans="1:5" ht="14.25" customHeight="1">
      <c r="A34" s="7">
        <v>44497</v>
      </c>
      <c r="B34" s="11" t="s">
        <v>19</v>
      </c>
      <c r="C34" s="9">
        <v>489</v>
      </c>
      <c r="D34" s="3" t="s">
        <v>8</v>
      </c>
      <c r="E34" s="3" t="str">
        <f t="shared" si="0"/>
        <v>Within Budget</v>
      </c>
    </row>
    <row r="35" spans="1:5" ht="14.25" customHeight="1">
      <c r="A35" s="12">
        <v>44496</v>
      </c>
      <c r="B35" s="8" t="s">
        <v>20</v>
      </c>
      <c r="C35" s="9">
        <v>470.63</v>
      </c>
      <c r="D35" s="3" t="s">
        <v>8</v>
      </c>
      <c r="E35" s="3" t="str">
        <f t="shared" si="0"/>
        <v>Within Budget</v>
      </c>
    </row>
    <row r="36" spans="1:5" ht="14.25" customHeight="1">
      <c r="A36" s="12">
        <v>44496</v>
      </c>
      <c r="B36" s="8" t="s">
        <v>20</v>
      </c>
      <c r="C36" s="9">
        <v>470.63</v>
      </c>
      <c r="D36" s="3" t="s">
        <v>8</v>
      </c>
      <c r="E36" s="3" t="str">
        <f t="shared" si="0"/>
        <v>Within Budget</v>
      </c>
    </row>
    <row r="37" spans="1:5" ht="14.25" customHeight="1">
      <c r="A37" s="12">
        <v>44494</v>
      </c>
      <c r="B37" s="11" t="s">
        <v>20</v>
      </c>
      <c r="C37" s="9">
        <v>470</v>
      </c>
      <c r="D37" s="3" t="s">
        <v>8</v>
      </c>
      <c r="E37" s="3" t="str">
        <f t="shared" si="0"/>
        <v>Within Budget</v>
      </c>
    </row>
    <row r="38" spans="1:5" ht="14.25" customHeight="1">
      <c r="A38" s="12">
        <v>44491</v>
      </c>
      <c r="B38" s="8" t="s">
        <v>16</v>
      </c>
      <c r="C38" s="9">
        <v>450</v>
      </c>
      <c r="D38" s="3" t="s">
        <v>8</v>
      </c>
      <c r="E38" s="3" t="str">
        <f t="shared" si="0"/>
        <v>Within Budget</v>
      </c>
    </row>
    <row r="39" spans="1:5" ht="18" customHeight="1">
      <c r="A39" s="12">
        <v>44491</v>
      </c>
      <c r="B39" s="8" t="s">
        <v>19</v>
      </c>
      <c r="C39" s="9">
        <v>450</v>
      </c>
      <c r="D39" s="3" t="s">
        <v>8</v>
      </c>
      <c r="E39" s="3" t="str">
        <f t="shared" si="0"/>
        <v>Within Budget</v>
      </c>
    </row>
    <row r="40" spans="1:5" ht="15" customHeight="1">
      <c r="A40" s="12">
        <v>44488</v>
      </c>
      <c r="B40" s="8" t="s">
        <v>16</v>
      </c>
      <c r="C40" s="9">
        <v>447</v>
      </c>
      <c r="D40" s="3" t="s">
        <v>8</v>
      </c>
      <c r="E40" s="3" t="str">
        <f t="shared" si="0"/>
        <v>Within Budget</v>
      </c>
    </row>
    <row r="41" spans="1:5" ht="14.25" customHeight="1">
      <c r="A41" s="12">
        <v>44487</v>
      </c>
      <c r="B41" s="11" t="s">
        <v>17</v>
      </c>
      <c r="C41" s="9">
        <v>428</v>
      </c>
      <c r="D41" s="3" t="s">
        <v>6</v>
      </c>
      <c r="E41" s="3" t="str">
        <f t="shared" si="0"/>
        <v>Within Budget</v>
      </c>
    </row>
    <row r="42" spans="1:5" ht="14.25" customHeight="1">
      <c r="A42" s="12">
        <v>44487</v>
      </c>
      <c r="B42" s="11" t="s">
        <v>21</v>
      </c>
      <c r="C42" s="9">
        <v>423</v>
      </c>
      <c r="D42" s="3" t="s">
        <v>6</v>
      </c>
      <c r="E42" s="3" t="str">
        <f t="shared" si="0"/>
        <v>Within Budget</v>
      </c>
    </row>
    <row r="43" spans="1:5" ht="14.25" customHeight="1">
      <c r="A43" s="12">
        <v>44485</v>
      </c>
      <c r="B43" s="8" t="s">
        <v>21</v>
      </c>
      <c r="C43" s="9">
        <v>407.05</v>
      </c>
      <c r="D43" s="3" t="s">
        <v>6</v>
      </c>
      <c r="E43" s="3" t="str">
        <f t="shared" si="0"/>
        <v>Within Budget</v>
      </c>
    </row>
    <row r="44" spans="1:5" ht="14.25" customHeight="1">
      <c r="A44" s="12">
        <v>44484</v>
      </c>
      <c r="B44" s="11" t="s">
        <v>21</v>
      </c>
      <c r="C44" s="9">
        <v>358.22</v>
      </c>
      <c r="D44" s="3" t="s">
        <v>6</v>
      </c>
      <c r="E44" s="3" t="str">
        <f t="shared" si="0"/>
        <v>Within Budget</v>
      </c>
    </row>
    <row r="45" spans="1:5" ht="14.25" customHeight="1">
      <c r="A45" s="7">
        <v>44477</v>
      </c>
      <c r="B45" s="11" t="s">
        <v>19</v>
      </c>
      <c r="C45" s="9">
        <v>337</v>
      </c>
      <c r="D45" s="3" t="s">
        <v>8</v>
      </c>
      <c r="E45" s="3" t="str">
        <f t="shared" si="0"/>
        <v>Within Budget</v>
      </c>
    </row>
    <row r="46" spans="1:5" ht="14.25" customHeight="1">
      <c r="A46" s="12">
        <v>44476</v>
      </c>
      <c r="B46" s="8" t="s">
        <v>21</v>
      </c>
      <c r="C46" s="9">
        <v>322.64</v>
      </c>
      <c r="D46" s="3" t="s">
        <v>6</v>
      </c>
      <c r="E46" s="3" t="str">
        <f t="shared" si="0"/>
        <v>Within Budget</v>
      </c>
    </row>
    <row r="47" spans="1:5" ht="14.25" customHeight="1">
      <c r="A47" s="12">
        <v>44473</v>
      </c>
      <c r="B47" s="8" t="s">
        <v>19</v>
      </c>
      <c r="C47" s="9">
        <v>314</v>
      </c>
      <c r="D47" s="3" t="s">
        <v>8</v>
      </c>
      <c r="E47" s="3" t="str">
        <f t="shared" si="0"/>
        <v>Within Budget</v>
      </c>
    </row>
    <row r="48" spans="1:5" ht="14.25" customHeight="1">
      <c r="A48" s="7">
        <v>44473</v>
      </c>
      <c r="B48" s="8" t="s">
        <v>16</v>
      </c>
      <c r="C48" s="9">
        <v>300</v>
      </c>
      <c r="D48" s="3" t="s">
        <v>8</v>
      </c>
      <c r="E48" s="3" t="str">
        <f t="shared" si="0"/>
        <v>Within Budget</v>
      </c>
    </row>
    <row r="49" spans="1:5" ht="14.25" customHeight="1">
      <c r="A49" s="7">
        <v>44470</v>
      </c>
      <c r="B49" s="8" t="s">
        <v>7</v>
      </c>
      <c r="C49" s="9">
        <v>300</v>
      </c>
      <c r="D49" s="3" t="s">
        <v>8</v>
      </c>
      <c r="E49" s="3" t="str">
        <f t="shared" si="0"/>
        <v>Within Budget</v>
      </c>
    </row>
    <row r="50" spans="1:5" ht="14.25" customHeight="1">
      <c r="A50" s="12">
        <v>44470</v>
      </c>
      <c r="B50" s="8" t="s">
        <v>19</v>
      </c>
      <c r="C50" s="9">
        <v>267</v>
      </c>
      <c r="D50" s="3" t="s">
        <v>8</v>
      </c>
      <c r="E50" s="3" t="str">
        <f t="shared" si="0"/>
        <v>Within Budget</v>
      </c>
    </row>
    <row r="51" spans="1:5" ht="14.25" customHeight="1">
      <c r="A51" s="12">
        <v>44470</v>
      </c>
      <c r="B51" s="8" t="s">
        <v>15</v>
      </c>
      <c r="C51" s="9">
        <v>150</v>
      </c>
      <c r="D51" s="3" t="s">
        <v>8</v>
      </c>
      <c r="E51" s="3" t="str">
        <f t="shared" si="0"/>
        <v>Within Budget</v>
      </c>
    </row>
    <row r="52" spans="1:5" ht="14.25" hidden="1" customHeight="1">
      <c r="A52" s="13"/>
      <c r="B52" s="3"/>
      <c r="C52" s="14">
        <f>SUM(C2:C51)</f>
        <v>57045.27</v>
      </c>
      <c r="D52" s="3"/>
      <c r="E52" s="3"/>
    </row>
    <row r="53" spans="1:5" ht="14.25" customHeight="1">
      <c r="A53" s="15"/>
      <c r="C53" s="16"/>
    </row>
    <row r="54" spans="1:5" ht="14.25" customHeight="1">
      <c r="C54" s="17"/>
    </row>
    <row r="55" spans="1:5" ht="14.25" customHeight="1">
      <c r="C55" s="17"/>
    </row>
    <row r="56" spans="1:5" ht="14.25" customHeight="1">
      <c r="C56" s="17"/>
    </row>
    <row r="57" spans="1:5" ht="14.25" customHeight="1">
      <c r="C57" s="17"/>
    </row>
    <row r="58" spans="1:5" ht="14.25" customHeight="1">
      <c r="C58" s="17"/>
    </row>
    <row r="59" spans="1:5" ht="14.25" customHeight="1">
      <c r="C59" s="17"/>
    </row>
    <row r="60" spans="1:5" ht="14.25" customHeight="1">
      <c r="C60" s="17"/>
    </row>
    <row r="61" spans="1:5" ht="14.25" customHeight="1">
      <c r="C61" s="17"/>
    </row>
    <row r="62" spans="1:5" ht="14.25" customHeight="1">
      <c r="C62" s="17"/>
    </row>
    <row r="63" spans="1:5" ht="14.25" customHeight="1">
      <c r="C63" s="17"/>
    </row>
    <row r="64" spans="1:5" ht="14.25" customHeight="1">
      <c r="C64" s="17"/>
    </row>
    <row r="65" spans="3:3" ht="14.25" customHeight="1">
      <c r="C65" s="17"/>
    </row>
    <row r="66" spans="3:3" ht="14.25" customHeight="1">
      <c r="C66" s="17"/>
    </row>
    <row r="67" spans="3:3" ht="14.25" customHeight="1">
      <c r="C67" s="17"/>
    </row>
    <row r="68" spans="3:3" ht="14.25" customHeight="1">
      <c r="C68" s="17"/>
    </row>
    <row r="69" spans="3:3" ht="14.25" customHeight="1">
      <c r="C69" s="17"/>
    </row>
    <row r="70" spans="3:3" ht="14.25" customHeight="1">
      <c r="C70" s="17"/>
    </row>
    <row r="71" spans="3:3" ht="14.25" customHeight="1">
      <c r="C71" s="17"/>
    </row>
    <row r="72" spans="3:3" ht="14.25" customHeight="1">
      <c r="C72" s="17"/>
    </row>
    <row r="73" spans="3:3" ht="14.25" customHeight="1">
      <c r="C73" s="17"/>
    </row>
    <row r="74" spans="3:3" ht="14.25" customHeight="1">
      <c r="C74" s="17"/>
    </row>
    <row r="75" spans="3:3" ht="14.25" customHeight="1">
      <c r="C75" s="17"/>
    </row>
    <row r="76" spans="3:3" ht="14.25" customHeight="1">
      <c r="C76" s="17"/>
    </row>
    <row r="77" spans="3:3" ht="14.25" customHeight="1">
      <c r="C77" s="17"/>
    </row>
    <row r="78" spans="3:3" ht="14.25" customHeight="1">
      <c r="C78" s="17"/>
    </row>
    <row r="79" spans="3:3" ht="14.25" customHeight="1">
      <c r="C79" s="17"/>
    </row>
    <row r="80" spans="3:3" ht="14.25" customHeight="1">
      <c r="C80" s="17"/>
    </row>
    <row r="81" spans="3:3" ht="14.25" customHeight="1">
      <c r="C81" s="17"/>
    </row>
    <row r="82" spans="3:3" ht="14.25" customHeight="1">
      <c r="C82" s="17"/>
    </row>
    <row r="83" spans="3:3" ht="14.25" customHeight="1">
      <c r="C83" s="17"/>
    </row>
    <row r="84" spans="3:3" ht="14.25" customHeight="1">
      <c r="C84" s="17"/>
    </row>
    <row r="85" spans="3:3" ht="14.25" customHeight="1">
      <c r="C85" s="17"/>
    </row>
    <row r="86" spans="3:3" ht="14.25" customHeight="1">
      <c r="C86" s="17"/>
    </row>
    <row r="87" spans="3:3" ht="14.25" customHeight="1">
      <c r="C87" s="17"/>
    </row>
    <row r="88" spans="3:3" ht="14.25" customHeight="1">
      <c r="C88" s="17"/>
    </row>
    <row r="89" spans="3:3" ht="14.25" customHeight="1">
      <c r="C89" s="17"/>
    </row>
    <row r="90" spans="3:3" ht="14.25" customHeight="1">
      <c r="C90" s="17"/>
    </row>
    <row r="91" spans="3:3" ht="14.25" customHeight="1">
      <c r="C91" s="17"/>
    </row>
    <row r="92" spans="3:3" ht="14.25" customHeight="1">
      <c r="C92" s="17"/>
    </row>
    <row r="93" spans="3:3" ht="14.25" customHeight="1">
      <c r="C93" s="17"/>
    </row>
    <row r="94" spans="3:3" ht="14.25" customHeight="1">
      <c r="C94" s="17"/>
    </row>
    <row r="95" spans="3:3" ht="14.25" customHeight="1">
      <c r="C95" s="17"/>
    </row>
    <row r="96" spans="3:3" ht="14.25" customHeight="1">
      <c r="C96" s="17"/>
    </row>
    <row r="97" spans="3:3" ht="14.25" customHeight="1">
      <c r="C97" s="17"/>
    </row>
    <row r="98" spans="3:3" ht="14.25" customHeight="1">
      <c r="C98" s="17"/>
    </row>
    <row r="99" spans="3:3" ht="14.25" customHeight="1">
      <c r="C99" s="17"/>
    </row>
    <row r="100" spans="3:3" ht="14.25" customHeight="1">
      <c r="C100" s="17"/>
    </row>
    <row r="101" spans="3:3" ht="14.25" customHeight="1">
      <c r="C101" s="17"/>
    </row>
    <row r="102" spans="3:3" ht="14.25" customHeight="1">
      <c r="C102" s="17"/>
    </row>
    <row r="103" spans="3:3" ht="14.25" customHeight="1">
      <c r="C103" s="17"/>
    </row>
    <row r="104" spans="3:3" ht="14.25" customHeight="1">
      <c r="C104" s="17"/>
    </row>
    <row r="105" spans="3:3" ht="14.25" customHeight="1">
      <c r="C105" s="17"/>
    </row>
    <row r="106" spans="3:3" ht="14.25" customHeight="1">
      <c r="C106" s="17"/>
    </row>
    <row r="107" spans="3:3" ht="14.25" customHeight="1">
      <c r="C107" s="17"/>
    </row>
    <row r="108" spans="3:3" ht="14.25" customHeight="1">
      <c r="C108" s="17"/>
    </row>
    <row r="109" spans="3:3" ht="14.25" customHeight="1">
      <c r="C109" s="17"/>
    </row>
    <row r="110" spans="3:3" ht="14.25" customHeight="1">
      <c r="C110" s="17"/>
    </row>
    <row r="111" spans="3:3" ht="14.25" customHeight="1">
      <c r="C111" s="17"/>
    </row>
    <row r="112" spans="3:3" ht="14.25" customHeight="1">
      <c r="C112" s="17"/>
    </row>
    <row r="113" spans="3:3" ht="14.25" customHeight="1">
      <c r="C113" s="17"/>
    </row>
    <row r="114" spans="3:3" ht="14.25" customHeight="1">
      <c r="C114" s="17"/>
    </row>
    <row r="115" spans="3:3" ht="14.25" customHeight="1">
      <c r="C115" s="17"/>
    </row>
    <row r="116" spans="3:3" ht="14.25" customHeight="1">
      <c r="C116" s="17"/>
    </row>
    <row r="117" spans="3:3" ht="14.25" customHeight="1">
      <c r="C117" s="17"/>
    </row>
    <row r="118" spans="3:3" ht="14.25" customHeight="1">
      <c r="C118" s="17"/>
    </row>
    <row r="119" spans="3:3" ht="14.25" customHeight="1">
      <c r="C119" s="17"/>
    </row>
    <row r="120" spans="3:3" ht="14.25" customHeight="1">
      <c r="C120" s="17"/>
    </row>
    <row r="121" spans="3:3" ht="14.25" customHeight="1">
      <c r="C121" s="17"/>
    </row>
    <row r="122" spans="3:3" ht="14.25" customHeight="1">
      <c r="C122" s="17"/>
    </row>
    <row r="123" spans="3:3" ht="14.25" customHeight="1">
      <c r="C123" s="17"/>
    </row>
    <row r="124" spans="3:3" ht="14.25" customHeight="1">
      <c r="C124" s="17"/>
    </row>
    <row r="125" spans="3:3" ht="14.25" customHeight="1">
      <c r="C125" s="17"/>
    </row>
    <row r="126" spans="3:3" ht="14.25" customHeight="1">
      <c r="C126" s="17"/>
    </row>
    <row r="127" spans="3:3" ht="14.25" customHeight="1">
      <c r="C127" s="17"/>
    </row>
    <row r="128" spans="3:3" ht="14.25" customHeight="1">
      <c r="C128" s="17"/>
    </row>
    <row r="129" spans="3:3" ht="14.25" customHeight="1">
      <c r="C129" s="17"/>
    </row>
    <row r="130" spans="3:3" ht="14.25" customHeight="1">
      <c r="C130" s="17"/>
    </row>
    <row r="131" spans="3:3" ht="14.25" customHeight="1">
      <c r="C131" s="17"/>
    </row>
    <row r="132" spans="3:3" ht="14.25" customHeight="1">
      <c r="C132" s="17"/>
    </row>
    <row r="133" spans="3:3" ht="14.25" customHeight="1">
      <c r="C133" s="17"/>
    </row>
    <row r="134" spans="3:3" ht="14.25" customHeight="1">
      <c r="C134" s="17"/>
    </row>
    <row r="135" spans="3:3" ht="14.25" customHeight="1">
      <c r="C135" s="17"/>
    </row>
    <row r="136" spans="3:3" ht="14.25" customHeight="1">
      <c r="C136" s="17"/>
    </row>
    <row r="137" spans="3:3" ht="14.25" customHeight="1">
      <c r="C137" s="17"/>
    </row>
    <row r="138" spans="3:3" ht="14.25" customHeight="1">
      <c r="C138" s="17"/>
    </row>
    <row r="139" spans="3:3" ht="14.25" customHeight="1">
      <c r="C139" s="17"/>
    </row>
    <row r="140" spans="3:3" ht="14.25" customHeight="1">
      <c r="C140" s="17"/>
    </row>
    <row r="141" spans="3:3" ht="14.25" customHeight="1">
      <c r="C141" s="17"/>
    </row>
    <row r="142" spans="3:3" ht="14.25" customHeight="1">
      <c r="C142" s="17"/>
    </row>
    <row r="143" spans="3:3" ht="14.25" customHeight="1">
      <c r="C143" s="17"/>
    </row>
    <row r="144" spans="3:3" ht="14.25" customHeight="1">
      <c r="C144" s="17"/>
    </row>
    <row r="145" spans="3:3" ht="14.25" customHeight="1">
      <c r="C145" s="17"/>
    </row>
    <row r="146" spans="3:3" ht="14.25" customHeight="1">
      <c r="C146" s="17"/>
    </row>
    <row r="147" spans="3:3" ht="14.25" customHeight="1">
      <c r="C147" s="17"/>
    </row>
    <row r="148" spans="3:3" ht="14.25" customHeight="1">
      <c r="C148" s="17"/>
    </row>
    <row r="149" spans="3:3" ht="14.25" customHeight="1">
      <c r="C149" s="17"/>
    </row>
    <row r="150" spans="3:3" ht="14.25" customHeight="1">
      <c r="C150" s="17"/>
    </row>
    <row r="151" spans="3:3" ht="14.25" customHeight="1">
      <c r="C151" s="17"/>
    </row>
    <row r="152" spans="3:3" ht="14.25" customHeight="1">
      <c r="C152" s="17"/>
    </row>
    <row r="153" spans="3:3" ht="14.25" customHeight="1">
      <c r="C153" s="17"/>
    </row>
    <row r="154" spans="3:3" ht="14.25" customHeight="1">
      <c r="C154" s="17"/>
    </row>
    <row r="155" spans="3:3" ht="14.25" customHeight="1">
      <c r="C155" s="17"/>
    </row>
    <row r="156" spans="3:3" ht="14.25" customHeight="1">
      <c r="C156" s="17"/>
    </row>
    <row r="157" spans="3:3" ht="14.25" customHeight="1">
      <c r="C157" s="17"/>
    </row>
    <row r="158" spans="3:3" ht="14.25" customHeight="1">
      <c r="C158" s="17"/>
    </row>
    <row r="159" spans="3:3" ht="14.25" customHeight="1">
      <c r="C159" s="17"/>
    </row>
    <row r="160" spans="3:3" ht="14.25" customHeight="1">
      <c r="C160" s="17"/>
    </row>
    <row r="161" spans="3:3" ht="14.25" customHeight="1">
      <c r="C161" s="17"/>
    </row>
    <row r="162" spans="3:3" ht="14.25" customHeight="1">
      <c r="C162" s="17"/>
    </row>
    <row r="163" spans="3:3" ht="14.25" customHeight="1">
      <c r="C163" s="17"/>
    </row>
    <row r="164" spans="3:3" ht="14.25" customHeight="1">
      <c r="C164" s="17"/>
    </row>
    <row r="165" spans="3:3" ht="14.25" customHeight="1">
      <c r="C165" s="17"/>
    </row>
    <row r="166" spans="3:3" ht="14.25" customHeight="1">
      <c r="C166" s="17"/>
    </row>
    <row r="167" spans="3:3" ht="14.25" customHeight="1">
      <c r="C167" s="17"/>
    </row>
    <row r="168" spans="3:3" ht="14.25" customHeight="1">
      <c r="C168" s="17"/>
    </row>
    <row r="169" spans="3:3" ht="14.25" customHeight="1">
      <c r="C169" s="17"/>
    </row>
    <row r="170" spans="3:3" ht="14.25" customHeight="1">
      <c r="C170" s="17"/>
    </row>
    <row r="171" spans="3:3" ht="14.25" customHeight="1">
      <c r="C171" s="17"/>
    </row>
    <row r="172" spans="3:3" ht="14.25" customHeight="1">
      <c r="C172" s="17"/>
    </row>
    <row r="173" spans="3:3" ht="14.25" customHeight="1">
      <c r="C173" s="17"/>
    </row>
    <row r="174" spans="3:3" ht="14.25" customHeight="1">
      <c r="C174" s="17"/>
    </row>
    <row r="175" spans="3:3" ht="14.25" customHeight="1">
      <c r="C175" s="17"/>
    </row>
    <row r="176" spans="3:3" ht="14.25" customHeight="1">
      <c r="C176" s="17"/>
    </row>
    <row r="177" spans="3:3" ht="14.25" customHeight="1">
      <c r="C177" s="17"/>
    </row>
    <row r="178" spans="3:3" ht="14.25" customHeight="1">
      <c r="C178" s="17"/>
    </row>
    <row r="179" spans="3:3" ht="14.25" customHeight="1">
      <c r="C179" s="17"/>
    </row>
    <row r="180" spans="3:3" ht="14.25" customHeight="1">
      <c r="C180" s="17"/>
    </row>
    <row r="181" spans="3:3" ht="14.25" customHeight="1">
      <c r="C181" s="17"/>
    </row>
    <row r="182" spans="3:3" ht="14.25" customHeight="1">
      <c r="C182" s="17"/>
    </row>
    <row r="183" spans="3:3" ht="14.25" customHeight="1">
      <c r="C183" s="17"/>
    </row>
    <row r="184" spans="3:3" ht="14.25" customHeight="1">
      <c r="C184" s="17"/>
    </row>
    <row r="185" spans="3:3" ht="14.25" customHeight="1">
      <c r="C185" s="17"/>
    </row>
    <row r="186" spans="3:3" ht="14.25" customHeight="1">
      <c r="C186" s="17"/>
    </row>
    <row r="187" spans="3:3" ht="14.25" customHeight="1">
      <c r="C187" s="17"/>
    </row>
    <row r="188" spans="3:3" ht="14.25" customHeight="1">
      <c r="C188" s="17"/>
    </row>
    <row r="189" spans="3:3" ht="14.25" customHeight="1">
      <c r="C189" s="17"/>
    </row>
    <row r="190" spans="3:3" ht="14.25" customHeight="1">
      <c r="C190" s="17"/>
    </row>
    <row r="191" spans="3:3" ht="14.25" customHeight="1">
      <c r="C191" s="17"/>
    </row>
    <row r="192" spans="3:3" ht="14.25" customHeight="1">
      <c r="C192" s="17"/>
    </row>
    <row r="193" spans="3:3" ht="14.25" customHeight="1">
      <c r="C193" s="17"/>
    </row>
    <row r="194" spans="3:3" ht="14.25" customHeight="1">
      <c r="C194" s="17"/>
    </row>
    <row r="195" spans="3:3" ht="14.25" customHeight="1">
      <c r="C195" s="17"/>
    </row>
    <row r="196" spans="3:3" ht="14.25" customHeight="1">
      <c r="C196" s="17"/>
    </row>
    <row r="197" spans="3:3" ht="14.25" customHeight="1">
      <c r="C197" s="17"/>
    </row>
    <row r="198" spans="3:3" ht="14.25" customHeight="1">
      <c r="C198" s="17"/>
    </row>
    <row r="199" spans="3:3" ht="14.25" customHeight="1">
      <c r="C199" s="17"/>
    </row>
    <row r="200" spans="3:3" ht="14.25" customHeight="1">
      <c r="C200" s="17"/>
    </row>
    <row r="201" spans="3:3" ht="14.25" customHeight="1">
      <c r="C201" s="17"/>
    </row>
    <row r="202" spans="3:3" ht="14.25" customHeight="1">
      <c r="C202" s="17"/>
    </row>
    <row r="203" spans="3:3" ht="14.25" customHeight="1">
      <c r="C203" s="17"/>
    </row>
    <row r="204" spans="3:3" ht="14.25" customHeight="1">
      <c r="C204" s="17"/>
    </row>
    <row r="205" spans="3:3" ht="14.25" customHeight="1">
      <c r="C205" s="17"/>
    </row>
    <row r="206" spans="3:3" ht="14.25" customHeight="1">
      <c r="C206" s="17"/>
    </row>
    <row r="207" spans="3:3" ht="14.25" customHeight="1">
      <c r="C207" s="17"/>
    </row>
    <row r="208" spans="3:3" ht="14.25" customHeight="1">
      <c r="C208" s="17"/>
    </row>
    <row r="209" spans="3:3" ht="14.25" customHeight="1">
      <c r="C209" s="17"/>
    </row>
    <row r="210" spans="3:3" ht="14.25" customHeight="1">
      <c r="C210" s="17"/>
    </row>
    <row r="211" spans="3:3" ht="14.25" customHeight="1">
      <c r="C211" s="17"/>
    </row>
    <row r="212" spans="3:3" ht="14.25" customHeight="1">
      <c r="C212" s="17"/>
    </row>
    <row r="213" spans="3:3" ht="14.25" customHeight="1">
      <c r="C213" s="17"/>
    </row>
    <row r="214" spans="3:3" ht="14.25" customHeight="1">
      <c r="C214" s="17"/>
    </row>
    <row r="215" spans="3:3" ht="14.25" customHeight="1">
      <c r="C215" s="17"/>
    </row>
    <row r="216" spans="3:3" ht="14.25" customHeight="1">
      <c r="C216" s="17"/>
    </row>
    <row r="217" spans="3:3" ht="14.25" customHeight="1">
      <c r="C217" s="17"/>
    </row>
    <row r="218" spans="3:3" ht="14.25" customHeight="1">
      <c r="C218" s="17"/>
    </row>
    <row r="219" spans="3:3" ht="14.25" customHeight="1">
      <c r="C219" s="17"/>
    </row>
    <row r="220" spans="3:3" ht="14.25" customHeight="1">
      <c r="C220" s="17"/>
    </row>
    <row r="221" spans="3:3" ht="14.25" customHeight="1">
      <c r="C221" s="17"/>
    </row>
    <row r="222" spans="3:3" ht="14.25" customHeight="1">
      <c r="C222" s="17"/>
    </row>
    <row r="223" spans="3:3" ht="14.25" customHeight="1">
      <c r="C223" s="17"/>
    </row>
    <row r="224" spans="3:3" ht="14.25" customHeight="1">
      <c r="C224" s="17"/>
    </row>
    <row r="225" spans="3:3" ht="14.25" customHeight="1">
      <c r="C225" s="17"/>
    </row>
    <row r="226" spans="3:3" ht="14.25" customHeight="1">
      <c r="C226" s="17"/>
    </row>
    <row r="227" spans="3:3" ht="14.25" customHeight="1">
      <c r="C227" s="17"/>
    </row>
    <row r="228" spans="3:3" ht="14.25" customHeight="1">
      <c r="C228" s="17"/>
    </row>
    <row r="229" spans="3:3" ht="14.25" customHeight="1">
      <c r="C229" s="17"/>
    </row>
    <row r="230" spans="3:3" ht="14.25" customHeight="1">
      <c r="C230" s="17"/>
    </row>
    <row r="231" spans="3:3" ht="14.25" customHeight="1">
      <c r="C231" s="17"/>
    </row>
    <row r="232" spans="3:3" ht="14.25" customHeight="1">
      <c r="C232" s="17"/>
    </row>
    <row r="233" spans="3:3" ht="14.25" customHeight="1">
      <c r="C233" s="17"/>
    </row>
    <row r="234" spans="3:3" ht="14.25" customHeight="1">
      <c r="C234" s="17"/>
    </row>
    <row r="235" spans="3:3" ht="14.25" customHeight="1">
      <c r="C235" s="17"/>
    </row>
    <row r="236" spans="3:3" ht="14.25" customHeight="1">
      <c r="C236" s="17"/>
    </row>
    <row r="237" spans="3:3" ht="14.25" customHeight="1">
      <c r="C237" s="17"/>
    </row>
    <row r="238" spans="3:3" ht="14.25" customHeight="1">
      <c r="C238" s="17"/>
    </row>
    <row r="239" spans="3:3" ht="14.25" customHeight="1">
      <c r="C239" s="17"/>
    </row>
    <row r="240" spans="3:3" ht="14.25" customHeight="1">
      <c r="C240" s="17"/>
    </row>
    <row r="241" spans="3:3" ht="14.25" customHeight="1">
      <c r="C241" s="17"/>
    </row>
    <row r="242" spans="3:3" ht="14.25" customHeight="1">
      <c r="C242" s="17"/>
    </row>
    <row r="243" spans="3:3" ht="14.25" customHeight="1">
      <c r="C243" s="17"/>
    </row>
    <row r="244" spans="3:3" ht="14.25" customHeight="1">
      <c r="C244" s="17"/>
    </row>
    <row r="245" spans="3:3" ht="14.25" customHeight="1">
      <c r="C245" s="17"/>
    </row>
    <row r="246" spans="3:3" ht="14.25" customHeight="1">
      <c r="C246" s="17"/>
    </row>
    <row r="247" spans="3:3" ht="14.25" customHeight="1">
      <c r="C247" s="17"/>
    </row>
    <row r="248" spans="3:3" ht="14.25" customHeight="1">
      <c r="C248" s="17"/>
    </row>
    <row r="249" spans="3:3" ht="14.25" customHeight="1">
      <c r="C249" s="17"/>
    </row>
    <row r="250" spans="3:3" ht="14.25" customHeight="1">
      <c r="C250" s="17"/>
    </row>
    <row r="251" spans="3:3" ht="14.25" customHeight="1">
      <c r="C251" s="17"/>
    </row>
    <row r="252" spans="3:3" ht="14.25" customHeight="1">
      <c r="C252" s="17"/>
    </row>
    <row r="253" spans="3:3" ht="14.25" customHeight="1">
      <c r="C253" s="17"/>
    </row>
    <row r="254" spans="3:3" ht="14.25" customHeight="1">
      <c r="C254" s="17"/>
    </row>
    <row r="255" spans="3:3" ht="14.25" customHeight="1">
      <c r="C255" s="17"/>
    </row>
    <row r="256" spans="3:3" ht="14.25" customHeight="1">
      <c r="C256" s="17"/>
    </row>
    <row r="257" spans="3:3" ht="14.25" customHeight="1">
      <c r="C257" s="17"/>
    </row>
    <row r="258" spans="3:3" ht="14.25" customHeight="1">
      <c r="C258" s="17"/>
    </row>
    <row r="259" spans="3:3" ht="14.25" customHeight="1">
      <c r="C259" s="17"/>
    </row>
    <row r="260" spans="3:3" ht="14.25" customHeight="1">
      <c r="C260" s="17"/>
    </row>
    <row r="261" spans="3:3" ht="14.25" customHeight="1">
      <c r="C261" s="17"/>
    </row>
    <row r="262" spans="3:3" ht="14.25" customHeight="1">
      <c r="C262" s="17"/>
    </row>
    <row r="263" spans="3:3" ht="14.25" customHeight="1">
      <c r="C263" s="17"/>
    </row>
    <row r="264" spans="3:3" ht="14.25" customHeight="1">
      <c r="C264" s="17"/>
    </row>
    <row r="265" spans="3:3" ht="14.25" customHeight="1">
      <c r="C265" s="17"/>
    </row>
    <row r="266" spans="3:3" ht="14.25" customHeight="1">
      <c r="C266" s="17"/>
    </row>
    <row r="267" spans="3:3" ht="14.25" customHeight="1">
      <c r="C267" s="17"/>
    </row>
    <row r="268" spans="3:3" ht="14.25" customHeight="1">
      <c r="C268" s="17"/>
    </row>
    <row r="269" spans="3:3" ht="14.25" customHeight="1">
      <c r="C269" s="17"/>
    </row>
    <row r="270" spans="3:3" ht="14.25" customHeight="1">
      <c r="C270" s="17"/>
    </row>
    <row r="271" spans="3:3" ht="14.25" customHeight="1">
      <c r="C271" s="17"/>
    </row>
    <row r="272" spans="3:3" ht="14.25" customHeight="1">
      <c r="C272" s="17"/>
    </row>
    <row r="273" spans="3:3" ht="14.25" customHeight="1">
      <c r="C273" s="17"/>
    </row>
    <row r="274" spans="3:3" ht="14.25" customHeight="1">
      <c r="C274" s="17"/>
    </row>
    <row r="275" spans="3:3" ht="14.25" customHeight="1">
      <c r="C275" s="17"/>
    </row>
    <row r="276" spans="3:3" ht="14.25" customHeight="1">
      <c r="C276" s="17"/>
    </row>
    <row r="277" spans="3:3" ht="14.25" customHeight="1">
      <c r="C277" s="17"/>
    </row>
    <row r="278" spans="3:3" ht="14.25" customHeight="1">
      <c r="C278" s="17"/>
    </row>
    <row r="279" spans="3:3" ht="14.25" customHeight="1">
      <c r="C279" s="17"/>
    </row>
    <row r="280" spans="3:3" ht="14.25" customHeight="1">
      <c r="C280" s="17"/>
    </row>
    <row r="281" spans="3:3" ht="14.25" customHeight="1">
      <c r="C281" s="17"/>
    </row>
    <row r="282" spans="3:3" ht="14.25" customHeight="1">
      <c r="C282" s="17"/>
    </row>
    <row r="283" spans="3:3" ht="14.25" customHeight="1">
      <c r="C283" s="17"/>
    </row>
    <row r="284" spans="3:3" ht="14.25" customHeight="1">
      <c r="C284" s="17"/>
    </row>
    <row r="285" spans="3:3" ht="14.25" customHeight="1">
      <c r="C285" s="17"/>
    </row>
    <row r="286" spans="3:3" ht="14.25" customHeight="1">
      <c r="C286" s="17"/>
    </row>
    <row r="287" spans="3:3" ht="14.25" customHeight="1">
      <c r="C287" s="17"/>
    </row>
    <row r="288" spans="3:3" ht="14.25" customHeight="1">
      <c r="C288" s="17"/>
    </row>
    <row r="289" spans="3:3" ht="14.25" customHeight="1">
      <c r="C289" s="17"/>
    </row>
    <row r="290" spans="3:3" ht="14.25" customHeight="1">
      <c r="C290" s="17"/>
    </row>
    <row r="291" spans="3:3" ht="14.25" customHeight="1">
      <c r="C291" s="17"/>
    </row>
    <row r="292" spans="3:3" ht="14.25" customHeight="1">
      <c r="C292" s="17"/>
    </row>
    <row r="293" spans="3:3" ht="14.25" customHeight="1">
      <c r="C293" s="17"/>
    </row>
    <row r="294" spans="3:3" ht="14.25" customHeight="1">
      <c r="C294" s="17"/>
    </row>
    <row r="295" spans="3:3" ht="14.25" customHeight="1">
      <c r="C295" s="17"/>
    </row>
    <row r="296" spans="3:3" ht="14.25" customHeight="1">
      <c r="C296" s="17"/>
    </row>
    <row r="297" spans="3:3" ht="14.25" customHeight="1">
      <c r="C297" s="17"/>
    </row>
    <row r="298" spans="3:3" ht="14.25" customHeight="1">
      <c r="C298" s="17"/>
    </row>
    <row r="299" spans="3:3" ht="14.25" customHeight="1">
      <c r="C299" s="17"/>
    </row>
    <row r="300" spans="3:3" ht="14.25" customHeight="1">
      <c r="C300" s="17"/>
    </row>
    <row r="301" spans="3:3" ht="14.25" customHeight="1">
      <c r="C301" s="17"/>
    </row>
    <row r="302" spans="3:3" ht="14.25" customHeight="1">
      <c r="C302" s="17"/>
    </row>
    <row r="303" spans="3:3" ht="14.25" customHeight="1">
      <c r="C303" s="17"/>
    </row>
    <row r="304" spans="3:3" ht="14.25" customHeight="1">
      <c r="C304" s="17"/>
    </row>
    <row r="305" spans="3:3" ht="14.25" customHeight="1">
      <c r="C305" s="17"/>
    </row>
    <row r="306" spans="3:3" ht="14.25" customHeight="1">
      <c r="C306" s="17"/>
    </row>
    <row r="307" spans="3:3" ht="14.25" customHeight="1">
      <c r="C307" s="17"/>
    </row>
    <row r="308" spans="3:3" ht="14.25" customHeight="1">
      <c r="C308" s="17"/>
    </row>
    <row r="309" spans="3:3" ht="14.25" customHeight="1">
      <c r="C309" s="17"/>
    </row>
    <row r="310" spans="3:3" ht="14.25" customHeight="1">
      <c r="C310" s="17"/>
    </row>
    <row r="311" spans="3:3" ht="14.25" customHeight="1">
      <c r="C311" s="17"/>
    </row>
    <row r="312" spans="3:3" ht="14.25" customHeight="1">
      <c r="C312" s="17"/>
    </row>
    <row r="313" spans="3:3" ht="14.25" customHeight="1">
      <c r="C313" s="17"/>
    </row>
    <row r="314" spans="3:3" ht="14.25" customHeight="1">
      <c r="C314" s="17"/>
    </row>
    <row r="315" spans="3:3" ht="14.25" customHeight="1">
      <c r="C315" s="17"/>
    </row>
    <row r="316" spans="3:3" ht="14.25" customHeight="1">
      <c r="C316" s="17"/>
    </row>
    <row r="317" spans="3:3" ht="14.25" customHeight="1">
      <c r="C317" s="17"/>
    </row>
    <row r="318" spans="3:3" ht="14.25" customHeight="1">
      <c r="C318" s="17"/>
    </row>
    <row r="319" spans="3:3" ht="14.25" customHeight="1">
      <c r="C319" s="17"/>
    </row>
    <row r="320" spans="3:3" ht="14.25" customHeight="1">
      <c r="C320" s="17"/>
    </row>
    <row r="321" spans="3:3" ht="14.25" customHeight="1">
      <c r="C321" s="17"/>
    </row>
    <row r="322" spans="3:3" ht="14.25" customHeight="1">
      <c r="C322" s="17"/>
    </row>
    <row r="323" spans="3:3" ht="14.25" customHeight="1">
      <c r="C323" s="17"/>
    </row>
    <row r="324" spans="3:3" ht="14.25" customHeight="1">
      <c r="C324" s="17"/>
    </row>
    <row r="325" spans="3:3" ht="14.25" customHeight="1">
      <c r="C325" s="17"/>
    </row>
    <row r="326" spans="3:3" ht="14.25" customHeight="1">
      <c r="C326" s="17"/>
    </row>
    <row r="327" spans="3:3" ht="14.25" customHeight="1">
      <c r="C327" s="17"/>
    </row>
    <row r="328" spans="3:3" ht="14.25" customHeight="1">
      <c r="C328" s="17"/>
    </row>
    <row r="329" spans="3:3" ht="14.25" customHeight="1">
      <c r="C329" s="17"/>
    </row>
    <row r="330" spans="3:3" ht="14.25" customHeight="1">
      <c r="C330" s="17"/>
    </row>
    <row r="331" spans="3:3" ht="14.25" customHeight="1">
      <c r="C331" s="17"/>
    </row>
    <row r="332" spans="3:3" ht="14.25" customHeight="1">
      <c r="C332" s="17"/>
    </row>
    <row r="333" spans="3:3" ht="14.25" customHeight="1">
      <c r="C333" s="17"/>
    </row>
    <row r="334" spans="3:3" ht="14.25" customHeight="1">
      <c r="C334" s="17"/>
    </row>
    <row r="335" spans="3:3" ht="14.25" customHeight="1">
      <c r="C335" s="17"/>
    </row>
    <row r="336" spans="3:3" ht="14.25" customHeight="1">
      <c r="C336" s="17"/>
    </row>
    <row r="337" spans="3:3" ht="14.25" customHeight="1">
      <c r="C337" s="17"/>
    </row>
    <row r="338" spans="3:3" ht="14.25" customHeight="1">
      <c r="C338" s="17"/>
    </row>
    <row r="339" spans="3:3" ht="14.25" customHeight="1">
      <c r="C339" s="17"/>
    </row>
    <row r="340" spans="3:3" ht="14.25" customHeight="1">
      <c r="C340" s="17"/>
    </row>
    <row r="341" spans="3:3" ht="14.25" customHeight="1">
      <c r="C341" s="17"/>
    </row>
    <row r="342" spans="3:3" ht="14.25" customHeight="1">
      <c r="C342" s="17"/>
    </row>
    <row r="343" spans="3:3" ht="14.25" customHeight="1">
      <c r="C343" s="17"/>
    </row>
    <row r="344" spans="3:3" ht="14.25" customHeight="1">
      <c r="C344" s="17"/>
    </row>
    <row r="345" spans="3:3" ht="14.25" customHeight="1">
      <c r="C345" s="17"/>
    </row>
    <row r="346" spans="3:3" ht="14.25" customHeight="1">
      <c r="C346" s="17"/>
    </row>
    <row r="347" spans="3:3" ht="14.25" customHeight="1">
      <c r="C347" s="17"/>
    </row>
    <row r="348" spans="3:3" ht="14.25" customHeight="1">
      <c r="C348" s="17"/>
    </row>
    <row r="349" spans="3:3" ht="14.25" customHeight="1">
      <c r="C349" s="17"/>
    </row>
    <row r="350" spans="3:3" ht="14.25" customHeight="1">
      <c r="C350" s="17"/>
    </row>
    <row r="351" spans="3:3" ht="14.25" customHeight="1">
      <c r="C351" s="17"/>
    </row>
    <row r="352" spans="3:3" ht="14.25" customHeight="1">
      <c r="C352" s="17"/>
    </row>
    <row r="353" spans="3:3" ht="14.25" customHeight="1">
      <c r="C353" s="17"/>
    </row>
    <row r="354" spans="3:3" ht="14.25" customHeight="1">
      <c r="C354" s="17"/>
    </row>
    <row r="355" spans="3:3" ht="14.25" customHeight="1">
      <c r="C355" s="17"/>
    </row>
    <row r="356" spans="3:3" ht="14.25" customHeight="1">
      <c r="C356" s="17"/>
    </row>
    <row r="357" spans="3:3" ht="14.25" customHeight="1">
      <c r="C357" s="17"/>
    </row>
    <row r="358" spans="3:3" ht="14.25" customHeight="1">
      <c r="C358" s="17"/>
    </row>
    <row r="359" spans="3:3" ht="14.25" customHeight="1">
      <c r="C359" s="17"/>
    </row>
    <row r="360" spans="3:3" ht="14.25" customHeight="1">
      <c r="C360" s="17"/>
    </row>
    <row r="361" spans="3:3" ht="14.25" customHeight="1">
      <c r="C361" s="17"/>
    </row>
    <row r="362" spans="3:3" ht="14.25" customHeight="1">
      <c r="C362" s="17"/>
    </row>
    <row r="363" spans="3:3" ht="14.25" customHeight="1">
      <c r="C363" s="17"/>
    </row>
    <row r="364" spans="3:3" ht="14.25" customHeight="1">
      <c r="C364" s="17"/>
    </row>
    <row r="365" spans="3:3" ht="14.25" customHeight="1">
      <c r="C365" s="17"/>
    </row>
    <row r="366" spans="3:3" ht="14.25" customHeight="1">
      <c r="C366" s="17"/>
    </row>
    <row r="367" spans="3:3" ht="14.25" customHeight="1">
      <c r="C367" s="17"/>
    </row>
    <row r="368" spans="3:3" ht="14.25" customHeight="1">
      <c r="C368" s="17"/>
    </row>
    <row r="369" spans="3:3" ht="14.25" customHeight="1">
      <c r="C369" s="17"/>
    </row>
    <row r="370" spans="3:3" ht="14.25" customHeight="1">
      <c r="C370" s="17"/>
    </row>
    <row r="371" spans="3:3" ht="14.25" customHeight="1">
      <c r="C371" s="17"/>
    </row>
    <row r="372" spans="3:3" ht="14.25" customHeight="1">
      <c r="C372" s="17"/>
    </row>
    <row r="373" spans="3:3" ht="14.25" customHeight="1">
      <c r="C373" s="17"/>
    </row>
    <row r="374" spans="3:3" ht="14.25" customHeight="1">
      <c r="C374" s="17"/>
    </row>
    <row r="375" spans="3:3" ht="14.25" customHeight="1">
      <c r="C375" s="17"/>
    </row>
    <row r="376" spans="3:3" ht="14.25" customHeight="1">
      <c r="C376" s="17"/>
    </row>
    <row r="377" spans="3:3" ht="14.25" customHeight="1">
      <c r="C377" s="17"/>
    </row>
    <row r="378" spans="3:3" ht="14.25" customHeight="1">
      <c r="C378" s="17"/>
    </row>
    <row r="379" spans="3:3" ht="14.25" customHeight="1">
      <c r="C379" s="17"/>
    </row>
    <row r="380" spans="3:3" ht="14.25" customHeight="1">
      <c r="C380" s="17"/>
    </row>
    <row r="381" spans="3:3" ht="14.25" customHeight="1">
      <c r="C381" s="17"/>
    </row>
    <row r="382" spans="3:3" ht="14.25" customHeight="1">
      <c r="C382" s="17"/>
    </row>
    <row r="383" spans="3:3" ht="14.25" customHeight="1">
      <c r="C383" s="17"/>
    </row>
    <row r="384" spans="3:3" ht="14.25" customHeight="1">
      <c r="C384" s="17"/>
    </row>
    <row r="385" spans="3:3" ht="14.25" customHeight="1">
      <c r="C385" s="17"/>
    </row>
    <row r="386" spans="3:3" ht="14.25" customHeight="1">
      <c r="C386" s="17"/>
    </row>
    <row r="387" spans="3:3" ht="14.25" customHeight="1">
      <c r="C387" s="17"/>
    </row>
    <row r="388" spans="3:3" ht="14.25" customHeight="1">
      <c r="C388" s="17"/>
    </row>
    <row r="389" spans="3:3" ht="14.25" customHeight="1">
      <c r="C389" s="17"/>
    </row>
    <row r="390" spans="3:3" ht="14.25" customHeight="1">
      <c r="C390" s="17"/>
    </row>
    <row r="391" spans="3:3" ht="14.25" customHeight="1">
      <c r="C391" s="17"/>
    </row>
    <row r="392" spans="3:3" ht="14.25" customHeight="1">
      <c r="C392" s="17"/>
    </row>
    <row r="393" spans="3:3" ht="14.25" customHeight="1">
      <c r="C393" s="17"/>
    </row>
    <row r="394" spans="3:3" ht="14.25" customHeight="1">
      <c r="C394" s="17"/>
    </row>
    <row r="395" spans="3:3" ht="14.25" customHeight="1">
      <c r="C395" s="17"/>
    </row>
    <row r="396" spans="3:3" ht="14.25" customHeight="1">
      <c r="C396" s="17"/>
    </row>
    <row r="397" spans="3:3" ht="14.25" customHeight="1">
      <c r="C397" s="17"/>
    </row>
    <row r="398" spans="3:3" ht="14.25" customHeight="1">
      <c r="C398" s="17"/>
    </row>
    <row r="399" spans="3:3" ht="14.25" customHeight="1">
      <c r="C399" s="17"/>
    </row>
    <row r="400" spans="3:3" ht="14.25" customHeight="1">
      <c r="C400" s="17"/>
    </row>
    <row r="401" spans="3:3" ht="14.25" customHeight="1">
      <c r="C401" s="17"/>
    </row>
    <row r="402" spans="3:3" ht="14.25" customHeight="1">
      <c r="C402" s="17"/>
    </row>
    <row r="403" spans="3:3" ht="14.25" customHeight="1">
      <c r="C403" s="17"/>
    </row>
    <row r="404" spans="3:3" ht="14.25" customHeight="1">
      <c r="C404" s="17"/>
    </row>
    <row r="405" spans="3:3" ht="14.25" customHeight="1">
      <c r="C405" s="17"/>
    </row>
    <row r="406" spans="3:3" ht="14.25" customHeight="1">
      <c r="C406" s="17"/>
    </row>
    <row r="407" spans="3:3" ht="14.25" customHeight="1">
      <c r="C407" s="17"/>
    </row>
    <row r="408" spans="3:3" ht="14.25" customHeight="1">
      <c r="C408" s="17"/>
    </row>
    <row r="409" spans="3:3" ht="14.25" customHeight="1">
      <c r="C409" s="17"/>
    </row>
    <row r="410" spans="3:3" ht="14.25" customHeight="1">
      <c r="C410" s="17"/>
    </row>
    <row r="411" spans="3:3" ht="14.25" customHeight="1">
      <c r="C411" s="17"/>
    </row>
    <row r="412" spans="3:3" ht="14.25" customHeight="1">
      <c r="C412" s="17"/>
    </row>
    <row r="413" spans="3:3" ht="14.25" customHeight="1">
      <c r="C413" s="17"/>
    </row>
    <row r="414" spans="3:3" ht="14.25" customHeight="1">
      <c r="C414" s="17"/>
    </row>
    <row r="415" spans="3:3" ht="14.25" customHeight="1">
      <c r="C415" s="17"/>
    </row>
    <row r="416" spans="3:3" ht="14.25" customHeight="1">
      <c r="C416" s="17"/>
    </row>
    <row r="417" spans="3:3" ht="14.25" customHeight="1">
      <c r="C417" s="17"/>
    </row>
    <row r="418" spans="3:3" ht="14.25" customHeight="1">
      <c r="C418" s="17"/>
    </row>
    <row r="419" spans="3:3" ht="14.25" customHeight="1">
      <c r="C419" s="17"/>
    </row>
    <row r="420" spans="3:3" ht="14.25" customHeight="1">
      <c r="C420" s="17"/>
    </row>
    <row r="421" spans="3:3" ht="14.25" customHeight="1">
      <c r="C421" s="17"/>
    </row>
    <row r="422" spans="3:3" ht="14.25" customHeight="1">
      <c r="C422" s="17"/>
    </row>
    <row r="423" spans="3:3" ht="14.25" customHeight="1">
      <c r="C423" s="17"/>
    </row>
    <row r="424" spans="3:3" ht="14.25" customHeight="1">
      <c r="C424" s="17"/>
    </row>
    <row r="425" spans="3:3" ht="14.25" customHeight="1">
      <c r="C425" s="17"/>
    </row>
    <row r="426" spans="3:3" ht="14.25" customHeight="1">
      <c r="C426" s="17"/>
    </row>
    <row r="427" spans="3:3" ht="14.25" customHeight="1">
      <c r="C427" s="17"/>
    </row>
    <row r="428" spans="3:3" ht="14.25" customHeight="1">
      <c r="C428" s="17"/>
    </row>
    <row r="429" spans="3:3" ht="14.25" customHeight="1">
      <c r="C429" s="17"/>
    </row>
    <row r="430" spans="3:3" ht="14.25" customHeight="1">
      <c r="C430" s="17"/>
    </row>
    <row r="431" spans="3:3" ht="14.25" customHeight="1">
      <c r="C431" s="17"/>
    </row>
    <row r="432" spans="3:3" ht="14.25" customHeight="1">
      <c r="C432" s="17"/>
    </row>
    <row r="433" spans="3:3" ht="14.25" customHeight="1">
      <c r="C433" s="17"/>
    </row>
    <row r="434" spans="3:3" ht="14.25" customHeight="1">
      <c r="C434" s="17"/>
    </row>
    <row r="435" spans="3:3" ht="14.25" customHeight="1">
      <c r="C435" s="17"/>
    </row>
    <row r="436" spans="3:3" ht="14.25" customHeight="1">
      <c r="C436" s="17"/>
    </row>
    <row r="437" spans="3:3" ht="14.25" customHeight="1">
      <c r="C437" s="17"/>
    </row>
    <row r="438" spans="3:3" ht="14.25" customHeight="1">
      <c r="C438" s="17"/>
    </row>
    <row r="439" spans="3:3" ht="14.25" customHeight="1">
      <c r="C439" s="17"/>
    </row>
    <row r="440" spans="3:3" ht="14.25" customHeight="1">
      <c r="C440" s="17"/>
    </row>
    <row r="441" spans="3:3" ht="14.25" customHeight="1">
      <c r="C441" s="17"/>
    </row>
    <row r="442" spans="3:3" ht="14.25" customHeight="1">
      <c r="C442" s="17"/>
    </row>
    <row r="443" spans="3:3" ht="14.25" customHeight="1">
      <c r="C443" s="17"/>
    </row>
    <row r="444" spans="3:3" ht="14.25" customHeight="1">
      <c r="C444" s="17"/>
    </row>
    <row r="445" spans="3:3" ht="14.25" customHeight="1">
      <c r="C445" s="17"/>
    </row>
    <row r="446" spans="3:3" ht="14.25" customHeight="1">
      <c r="C446" s="17"/>
    </row>
    <row r="447" spans="3:3" ht="14.25" customHeight="1">
      <c r="C447" s="17"/>
    </row>
    <row r="448" spans="3:3" ht="14.25" customHeight="1">
      <c r="C448" s="17"/>
    </row>
    <row r="449" spans="3:3" ht="14.25" customHeight="1">
      <c r="C449" s="17"/>
    </row>
    <row r="450" spans="3:3" ht="14.25" customHeight="1">
      <c r="C450" s="17"/>
    </row>
    <row r="451" spans="3:3" ht="14.25" customHeight="1">
      <c r="C451" s="17"/>
    </row>
    <row r="452" spans="3:3" ht="14.25" customHeight="1">
      <c r="C452" s="17"/>
    </row>
    <row r="453" spans="3:3" ht="14.25" customHeight="1">
      <c r="C453" s="17"/>
    </row>
    <row r="454" spans="3:3" ht="14.25" customHeight="1">
      <c r="C454" s="17"/>
    </row>
    <row r="455" spans="3:3" ht="14.25" customHeight="1">
      <c r="C455" s="17"/>
    </row>
    <row r="456" spans="3:3" ht="14.25" customHeight="1">
      <c r="C456" s="17"/>
    </row>
    <row r="457" spans="3:3" ht="14.25" customHeight="1">
      <c r="C457" s="17"/>
    </row>
    <row r="458" spans="3:3" ht="14.25" customHeight="1">
      <c r="C458" s="17"/>
    </row>
    <row r="459" spans="3:3" ht="14.25" customHeight="1">
      <c r="C459" s="17"/>
    </row>
    <row r="460" spans="3:3" ht="14.25" customHeight="1">
      <c r="C460" s="17"/>
    </row>
    <row r="461" spans="3:3" ht="14.25" customHeight="1">
      <c r="C461" s="17"/>
    </row>
    <row r="462" spans="3:3" ht="14.25" customHeight="1">
      <c r="C462" s="17"/>
    </row>
    <row r="463" spans="3:3" ht="14.25" customHeight="1">
      <c r="C463" s="17"/>
    </row>
    <row r="464" spans="3:3" ht="14.25" customHeight="1">
      <c r="C464" s="17"/>
    </row>
    <row r="465" spans="3:3" ht="14.25" customHeight="1">
      <c r="C465" s="17"/>
    </row>
    <row r="466" spans="3:3" ht="14.25" customHeight="1">
      <c r="C466" s="17"/>
    </row>
    <row r="467" spans="3:3" ht="14.25" customHeight="1">
      <c r="C467" s="17"/>
    </row>
    <row r="468" spans="3:3" ht="14.25" customHeight="1">
      <c r="C468" s="17"/>
    </row>
    <row r="469" spans="3:3" ht="14.25" customHeight="1">
      <c r="C469" s="17"/>
    </row>
    <row r="470" spans="3:3" ht="14.25" customHeight="1">
      <c r="C470" s="17"/>
    </row>
    <row r="471" spans="3:3" ht="14.25" customHeight="1">
      <c r="C471" s="17"/>
    </row>
    <row r="472" spans="3:3" ht="14.25" customHeight="1">
      <c r="C472" s="17"/>
    </row>
    <row r="473" spans="3:3" ht="14.25" customHeight="1">
      <c r="C473" s="17"/>
    </row>
    <row r="474" spans="3:3" ht="14.25" customHeight="1">
      <c r="C474" s="17"/>
    </row>
    <row r="475" spans="3:3" ht="14.25" customHeight="1">
      <c r="C475" s="17"/>
    </row>
    <row r="476" spans="3:3" ht="14.25" customHeight="1">
      <c r="C476" s="17"/>
    </row>
    <row r="477" spans="3:3" ht="14.25" customHeight="1">
      <c r="C477" s="17"/>
    </row>
    <row r="478" spans="3:3" ht="14.25" customHeight="1">
      <c r="C478" s="17"/>
    </row>
    <row r="479" spans="3:3" ht="14.25" customHeight="1">
      <c r="C479" s="17"/>
    </row>
    <row r="480" spans="3:3" ht="14.25" customHeight="1">
      <c r="C480" s="17"/>
    </row>
    <row r="481" spans="3:3" ht="14.25" customHeight="1">
      <c r="C481" s="17"/>
    </row>
    <row r="482" spans="3:3" ht="14.25" customHeight="1">
      <c r="C482" s="17"/>
    </row>
    <row r="483" spans="3:3" ht="14.25" customHeight="1">
      <c r="C483" s="17"/>
    </row>
    <row r="484" spans="3:3" ht="14.25" customHeight="1">
      <c r="C484" s="17"/>
    </row>
    <row r="485" spans="3:3" ht="14.25" customHeight="1">
      <c r="C485" s="17"/>
    </row>
    <row r="486" spans="3:3" ht="14.25" customHeight="1">
      <c r="C486" s="17"/>
    </row>
    <row r="487" spans="3:3" ht="14.25" customHeight="1">
      <c r="C487" s="17"/>
    </row>
    <row r="488" spans="3:3" ht="14.25" customHeight="1">
      <c r="C488" s="17"/>
    </row>
    <row r="489" spans="3:3" ht="14.25" customHeight="1">
      <c r="C489" s="17"/>
    </row>
    <row r="490" spans="3:3" ht="14.25" customHeight="1">
      <c r="C490" s="17"/>
    </row>
    <row r="491" spans="3:3" ht="14.25" customHeight="1">
      <c r="C491" s="17"/>
    </row>
    <row r="492" spans="3:3" ht="14.25" customHeight="1">
      <c r="C492" s="17"/>
    </row>
    <row r="493" spans="3:3" ht="14.25" customHeight="1">
      <c r="C493" s="17"/>
    </row>
    <row r="494" spans="3:3" ht="14.25" customHeight="1">
      <c r="C494" s="17"/>
    </row>
    <row r="495" spans="3:3" ht="14.25" customHeight="1">
      <c r="C495" s="17"/>
    </row>
    <row r="496" spans="3:3" ht="14.25" customHeight="1">
      <c r="C496" s="17"/>
    </row>
    <row r="497" spans="3:3" ht="14.25" customHeight="1">
      <c r="C497" s="17"/>
    </row>
    <row r="498" spans="3:3" ht="14.25" customHeight="1">
      <c r="C498" s="17"/>
    </row>
    <row r="499" spans="3:3" ht="14.25" customHeight="1">
      <c r="C499" s="17"/>
    </row>
    <row r="500" spans="3:3" ht="14.25" customHeight="1">
      <c r="C500" s="17"/>
    </row>
    <row r="501" spans="3:3" ht="14.25" customHeight="1">
      <c r="C501" s="17"/>
    </row>
    <row r="502" spans="3:3" ht="14.25" customHeight="1">
      <c r="C502" s="17"/>
    </row>
    <row r="503" spans="3:3" ht="14.25" customHeight="1">
      <c r="C503" s="17"/>
    </row>
    <row r="504" spans="3:3" ht="14.25" customHeight="1">
      <c r="C504" s="17"/>
    </row>
    <row r="505" spans="3:3" ht="14.25" customHeight="1">
      <c r="C505" s="17"/>
    </row>
    <row r="506" spans="3:3" ht="14.25" customHeight="1">
      <c r="C506" s="17"/>
    </row>
    <row r="507" spans="3:3" ht="14.25" customHeight="1">
      <c r="C507" s="17"/>
    </row>
    <row r="508" spans="3:3" ht="14.25" customHeight="1">
      <c r="C508" s="17"/>
    </row>
    <row r="509" spans="3:3" ht="14.25" customHeight="1">
      <c r="C509" s="17"/>
    </row>
    <row r="510" spans="3:3" ht="14.25" customHeight="1">
      <c r="C510" s="17"/>
    </row>
    <row r="511" spans="3:3" ht="14.25" customHeight="1">
      <c r="C511" s="17"/>
    </row>
    <row r="512" spans="3:3" ht="14.25" customHeight="1">
      <c r="C512" s="17"/>
    </row>
    <row r="513" spans="3:3" ht="14.25" customHeight="1">
      <c r="C513" s="17"/>
    </row>
    <row r="514" spans="3:3" ht="14.25" customHeight="1">
      <c r="C514" s="17"/>
    </row>
    <row r="515" spans="3:3" ht="14.25" customHeight="1">
      <c r="C515" s="17"/>
    </row>
    <row r="516" spans="3:3" ht="14.25" customHeight="1">
      <c r="C516" s="17"/>
    </row>
    <row r="517" spans="3:3" ht="14.25" customHeight="1">
      <c r="C517" s="17"/>
    </row>
    <row r="518" spans="3:3" ht="14.25" customHeight="1">
      <c r="C518" s="17"/>
    </row>
    <row r="519" spans="3:3" ht="14.25" customHeight="1">
      <c r="C519" s="17"/>
    </row>
    <row r="520" spans="3:3" ht="14.25" customHeight="1">
      <c r="C520" s="17"/>
    </row>
    <row r="521" spans="3:3" ht="14.25" customHeight="1">
      <c r="C521" s="17"/>
    </row>
    <row r="522" spans="3:3" ht="14.25" customHeight="1">
      <c r="C522" s="17"/>
    </row>
    <row r="523" spans="3:3" ht="14.25" customHeight="1">
      <c r="C523" s="17"/>
    </row>
    <row r="524" spans="3:3" ht="14.25" customHeight="1">
      <c r="C524" s="17"/>
    </row>
    <row r="525" spans="3:3" ht="14.25" customHeight="1">
      <c r="C525" s="17"/>
    </row>
    <row r="526" spans="3:3" ht="14.25" customHeight="1">
      <c r="C526" s="17"/>
    </row>
    <row r="527" spans="3:3" ht="14.25" customHeight="1">
      <c r="C527" s="17"/>
    </row>
    <row r="528" spans="3:3" ht="14.25" customHeight="1">
      <c r="C528" s="17"/>
    </row>
    <row r="529" spans="3:3" ht="14.25" customHeight="1">
      <c r="C529" s="17"/>
    </row>
    <row r="530" spans="3:3" ht="14.25" customHeight="1">
      <c r="C530" s="17"/>
    </row>
    <row r="531" spans="3:3" ht="14.25" customHeight="1">
      <c r="C531" s="17"/>
    </row>
    <row r="532" spans="3:3" ht="14.25" customHeight="1">
      <c r="C532" s="17"/>
    </row>
    <row r="533" spans="3:3" ht="14.25" customHeight="1">
      <c r="C533" s="17"/>
    </row>
    <row r="534" spans="3:3" ht="14.25" customHeight="1">
      <c r="C534" s="17"/>
    </row>
    <row r="535" spans="3:3" ht="14.25" customHeight="1">
      <c r="C535" s="17"/>
    </row>
    <row r="536" spans="3:3" ht="14.25" customHeight="1">
      <c r="C536" s="17"/>
    </row>
    <row r="537" spans="3:3" ht="14.25" customHeight="1">
      <c r="C537" s="17"/>
    </row>
    <row r="538" spans="3:3" ht="14.25" customHeight="1">
      <c r="C538" s="17"/>
    </row>
    <row r="539" spans="3:3" ht="14.25" customHeight="1">
      <c r="C539" s="17"/>
    </row>
    <row r="540" spans="3:3" ht="14.25" customHeight="1">
      <c r="C540" s="17"/>
    </row>
    <row r="541" spans="3:3" ht="14.25" customHeight="1">
      <c r="C541" s="17"/>
    </row>
    <row r="542" spans="3:3" ht="14.25" customHeight="1">
      <c r="C542" s="17"/>
    </row>
    <row r="543" spans="3:3" ht="14.25" customHeight="1">
      <c r="C543" s="17"/>
    </row>
    <row r="544" spans="3:3" ht="14.25" customHeight="1">
      <c r="C544" s="17"/>
    </row>
    <row r="545" spans="3:3" ht="14.25" customHeight="1">
      <c r="C545" s="17"/>
    </row>
    <row r="546" spans="3:3" ht="14.25" customHeight="1">
      <c r="C546" s="17"/>
    </row>
    <row r="547" spans="3:3" ht="14.25" customHeight="1">
      <c r="C547" s="17"/>
    </row>
    <row r="548" spans="3:3" ht="14.25" customHeight="1">
      <c r="C548" s="17"/>
    </row>
    <row r="549" spans="3:3" ht="14.25" customHeight="1">
      <c r="C549" s="17"/>
    </row>
    <row r="550" spans="3:3" ht="14.25" customHeight="1">
      <c r="C550" s="17"/>
    </row>
    <row r="551" spans="3:3" ht="14.25" customHeight="1">
      <c r="C551" s="17"/>
    </row>
    <row r="552" spans="3:3" ht="14.25" customHeight="1">
      <c r="C552" s="17"/>
    </row>
    <row r="553" spans="3:3" ht="14.25" customHeight="1">
      <c r="C553" s="17"/>
    </row>
    <row r="554" spans="3:3" ht="14.25" customHeight="1">
      <c r="C554" s="17"/>
    </row>
    <row r="555" spans="3:3" ht="14.25" customHeight="1">
      <c r="C555" s="17"/>
    </row>
    <row r="556" spans="3:3" ht="14.25" customHeight="1">
      <c r="C556" s="17"/>
    </row>
    <row r="557" spans="3:3" ht="14.25" customHeight="1">
      <c r="C557" s="17"/>
    </row>
    <row r="558" spans="3:3" ht="14.25" customHeight="1">
      <c r="C558" s="17"/>
    </row>
    <row r="559" spans="3:3" ht="14.25" customHeight="1">
      <c r="C559" s="17"/>
    </row>
    <row r="560" spans="3:3" ht="14.25" customHeight="1">
      <c r="C560" s="17"/>
    </row>
    <row r="561" spans="3:3" ht="14.25" customHeight="1">
      <c r="C561" s="17"/>
    </row>
    <row r="562" spans="3:3" ht="14.25" customHeight="1">
      <c r="C562" s="17"/>
    </row>
    <row r="563" spans="3:3" ht="14.25" customHeight="1">
      <c r="C563" s="17"/>
    </row>
    <row r="564" spans="3:3" ht="14.25" customHeight="1">
      <c r="C564" s="17"/>
    </row>
    <row r="565" spans="3:3" ht="14.25" customHeight="1">
      <c r="C565" s="17"/>
    </row>
    <row r="566" spans="3:3" ht="14.25" customHeight="1">
      <c r="C566" s="17"/>
    </row>
    <row r="567" spans="3:3" ht="14.25" customHeight="1">
      <c r="C567" s="17"/>
    </row>
    <row r="568" spans="3:3" ht="14.25" customHeight="1">
      <c r="C568" s="17"/>
    </row>
    <row r="569" spans="3:3" ht="14.25" customHeight="1">
      <c r="C569" s="17"/>
    </row>
    <row r="570" spans="3:3" ht="14.25" customHeight="1">
      <c r="C570" s="17"/>
    </row>
    <row r="571" spans="3:3" ht="14.25" customHeight="1">
      <c r="C571" s="17"/>
    </row>
    <row r="572" spans="3:3" ht="14.25" customHeight="1">
      <c r="C572" s="17"/>
    </row>
    <row r="573" spans="3:3" ht="14.25" customHeight="1">
      <c r="C573" s="17"/>
    </row>
    <row r="574" spans="3:3" ht="14.25" customHeight="1">
      <c r="C574" s="17"/>
    </row>
    <row r="575" spans="3:3" ht="14.25" customHeight="1">
      <c r="C575" s="17"/>
    </row>
    <row r="576" spans="3:3" ht="14.25" customHeight="1">
      <c r="C576" s="17"/>
    </row>
    <row r="577" spans="3:3" ht="14.25" customHeight="1">
      <c r="C577" s="17"/>
    </row>
    <row r="578" spans="3:3" ht="14.25" customHeight="1">
      <c r="C578" s="17"/>
    </row>
    <row r="579" spans="3:3" ht="14.25" customHeight="1">
      <c r="C579" s="17"/>
    </row>
    <row r="580" spans="3:3" ht="14.25" customHeight="1">
      <c r="C580" s="17"/>
    </row>
    <row r="581" spans="3:3" ht="14.25" customHeight="1">
      <c r="C581" s="17"/>
    </row>
    <row r="582" spans="3:3" ht="14.25" customHeight="1">
      <c r="C582" s="17"/>
    </row>
    <row r="583" spans="3:3" ht="14.25" customHeight="1">
      <c r="C583" s="17"/>
    </row>
    <row r="584" spans="3:3" ht="14.25" customHeight="1">
      <c r="C584" s="17"/>
    </row>
    <row r="585" spans="3:3" ht="14.25" customHeight="1">
      <c r="C585" s="17"/>
    </row>
    <row r="586" spans="3:3" ht="14.25" customHeight="1">
      <c r="C586" s="17"/>
    </row>
    <row r="587" spans="3:3" ht="14.25" customHeight="1">
      <c r="C587" s="17"/>
    </row>
    <row r="588" spans="3:3" ht="14.25" customHeight="1">
      <c r="C588" s="17"/>
    </row>
    <row r="589" spans="3:3" ht="14.25" customHeight="1">
      <c r="C589" s="17"/>
    </row>
    <row r="590" spans="3:3" ht="14.25" customHeight="1">
      <c r="C590" s="17"/>
    </row>
    <row r="591" spans="3:3" ht="14.25" customHeight="1">
      <c r="C591" s="17"/>
    </row>
    <row r="592" spans="3:3" ht="14.25" customHeight="1">
      <c r="C592" s="17"/>
    </row>
    <row r="593" spans="3:3" ht="14.25" customHeight="1">
      <c r="C593" s="17"/>
    </row>
    <row r="594" spans="3:3" ht="14.25" customHeight="1">
      <c r="C594" s="17"/>
    </row>
    <row r="595" spans="3:3" ht="14.25" customHeight="1">
      <c r="C595" s="17"/>
    </row>
    <row r="596" spans="3:3" ht="14.25" customHeight="1">
      <c r="C596" s="17"/>
    </row>
    <row r="597" spans="3:3" ht="14.25" customHeight="1">
      <c r="C597" s="17"/>
    </row>
    <row r="598" spans="3:3" ht="14.25" customHeight="1">
      <c r="C598" s="17"/>
    </row>
    <row r="599" spans="3:3" ht="14.25" customHeight="1">
      <c r="C599" s="17"/>
    </row>
    <row r="600" spans="3:3" ht="14.25" customHeight="1">
      <c r="C600" s="17"/>
    </row>
    <row r="601" spans="3:3" ht="14.25" customHeight="1">
      <c r="C601" s="17"/>
    </row>
    <row r="602" spans="3:3" ht="14.25" customHeight="1">
      <c r="C602" s="17"/>
    </row>
    <row r="603" spans="3:3" ht="14.25" customHeight="1">
      <c r="C603" s="17"/>
    </row>
    <row r="604" spans="3:3" ht="14.25" customHeight="1">
      <c r="C604" s="17"/>
    </row>
    <row r="605" spans="3:3" ht="14.25" customHeight="1">
      <c r="C605" s="17"/>
    </row>
    <row r="606" spans="3:3" ht="14.25" customHeight="1">
      <c r="C606" s="17"/>
    </row>
    <row r="607" spans="3:3" ht="14.25" customHeight="1">
      <c r="C607" s="17"/>
    </row>
    <row r="608" spans="3:3" ht="14.25" customHeight="1">
      <c r="C608" s="17"/>
    </row>
    <row r="609" spans="3:3" ht="14.25" customHeight="1">
      <c r="C609" s="17"/>
    </row>
    <row r="610" spans="3:3" ht="14.25" customHeight="1">
      <c r="C610" s="17"/>
    </row>
    <row r="611" spans="3:3" ht="14.25" customHeight="1">
      <c r="C611" s="17"/>
    </row>
    <row r="612" spans="3:3" ht="14.25" customHeight="1">
      <c r="C612" s="17"/>
    </row>
    <row r="613" spans="3:3" ht="14.25" customHeight="1">
      <c r="C613" s="17"/>
    </row>
    <row r="614" spans="3:3" ht="14.25" customHeight="1">
      <c r="C614" s="17"/>
    </row>
    <row r="615" spans="3:3" ht="14.25" customHeight="1">
      <c r="C615" s="17"/>
    </row>
    <row r="616" spans="3:3" ht="14.25" customHeight="1">
      <c r="C616" s="17"/>
    </row>
    <row r="617" spans="3:3" ht="14.25" customHeight="1">
      <c r="C617" s="17"/>
    </row>
    <row r="618" spans="3:3" ht="14.25" customHeight="1">
      <c r="C618" s="17"/>
    </row>
    <row r="619" spans="3:3" ht="14.25" customHeight="1">
      <c r="C619" s="17"/>
    </row>
    <row r="620" spans="3:3" ht="14.25" customHeight="1">
      <c r="C620" s="17"/>
    </row>
    <row r="621" spans="3:3" ht="14.25" customHeight="1">
      <c r="C621" s="17"/>
    </row>
    <row r="622" spans="3:3" ht="14.25" customHeight="1">
      <c r="C622" s="17"/>
    </row>
    <row r="623" spans="3:3" ht="14.25" customHeight="1">
      <c r="C623" s="17"/>
    </row>
    <row r="624" spans="3:3" ht="14.25" customHeight="1">
      <c r="C624" s="17"/>
    </row>
    <row r="625" spans="3:3" ht="14.25" customHeight="1">
      <c r="C625" s="17"/>
    </row>
    <row r="626" spans="3:3" ht="14.25" customHeight="1">
      <c r="C626" s="17"/>
    </row>
    <row r="627" spans="3:3" ht="14.25" customHeight="1">
      <c r="C627" s="17"/>
    </row>
    <row r="628" spans="3:3" ht="14.25" customHeight="1">
      <c r="C628" s="17"/>
    </row>
    <row r="629" spans="3:3" ht="14.25" customHeight="1">
      <c r="C629" s="17"/>
    </row>
    <row r="630" spans="3:3" ht="14.25" customHeight="1">
      <c r="C630" s="17"/>
    </row>
    <row r="631" spans="3:3" ht="14.25" customHeight="1">
      <c r="C631" s="17"/>
    </row>
    <row r="632" spans="3:3" ht="14.25" customHeight="1">
      <c r="C632" s="17"/>
    </row>
    <row r="633" spans="3:3" ht="14.25" customHeight="1">
      <c r="C633" s="17"/>
    </row>
    <row r="634" spans="3:3" ht="14.25" customHeight="1">
      <c r="C634" s="17"/>
    </row>
    <row r="635" spans="3:3" ht="14.25" customHeight="1">
      <c r="C635" s="17"/>
    </row>
    <row r="636" spans="3:3" ht="14.25" customHeight="1">
      <c r="C636" s="17"/>
    </row>
    <row r="637" spans="3:3" ht="14.25" customHeight="1">
      <c r="C637" s="17"/>
    </row>
    <row r="638" spans="3:3" ht="14.25" customHeight="1">
      <c r="C638" s="17"/>
    </row>
    <row r="639" spans="3:3" ht="14.25" customHeight="1">
      <c r="C639" s="17"/>
    </row>
    <row r="640" spans="3:3" ht="14.25" customHeight="1">
      <c r="C640" s="17"/>
    </row>
    <row r="641" spans="3:3" ht="14.25" customHeight="1">
      <c r="C641" s="17"/>
    </row>
    <row r="642" spans="3:3" ht="14.25" customHeight="1">
      <c r="C642" s="17"/>
    </row>
    <row r="643" spans="3:3" ht="14.25" customHeight="1">
      <c r="C643" s="17"/>
    </row>
    <row r="644" spans="3:3" ht="14.25" customHeight="1">
      <c r="C644" s="17"/>
    </row>
    <row r="645" spans="3:3" ht="14.25" customHeight="1">
      <c r="C645" s="17"/>
    </row>
    <row r="646" spans="3:3" ht="14.25" customHeight="1">
      <c r="C646" s="17"/>
    </row>
    <row r="647" spans="3:3" ht="14.25" customHeight="1">
      <c r="C647" s="17"/>
    </row>
    <row r="648" spans="3:3" ht="14.25" customHeight="1">
      <c r="C648" s="17"/>
    </row>
    <row r="649" spans="3:3" ht="14.25" customHeight="1">
      <c r="C649" s="17"/>
    </row>
    <row r="650" spans="3:3" ht="14.25" customHeight="1">
      <c r="C650" s="17"/>
    </row>
    <row r="651" spans="3:3" ht="14.25" customHeight="1">
      <c r="C651" s="17"/>
    </row>
    <row r="652" spans="3:3" ht="14.25" customHeight="1">
      <c r="C652" s="17"/>
    </row>
    <row r="653" spans="3:3" ht="14.25" customHeight="1">
      <c r="C653" s="17"/>
    </row>
    <row r="654" spans="3:3" ht="14.25" customHeight="1">
      <c r="C654" s="17"/>
    </row>
    <row r="655" spans="3:3" ht="14.25" customHeight="1">
      <c r="C655" s="17"/>
    </row>
    <row r="656" spans="3:3" ht="14.25" customHeight="1">
      <c r="C656" s="17"/>
    </row>
    <row r="657" spans="3:3" ht="14.25" customHeight="1">
      <c r="C657" s="17"/>
    </row>
    <row r="658" spans="3:3" ht="14.25" customHeight="1">
      <c r="C658" s="17"/>
    </row>
    <row r="659" spans="3:3" ht="14.25" customHeight="1">
      <c r="C659" s="17"/>
    </row>
    <row r="660" spans="3:3" ht="14.25" customHeight="1">
      <c r="C660" s="17"/>
    </row>
    <row r="661" spans="3:3" ht="14.25" customHeight="1">
      <c r="C661" s="17"/>
    </row>
    <row r="662" spans="3:3" ht="14.25" customHeight="1">
      <c r="C662" s="17"/>
    </row>
    <row r="663" spans="3:3" ht="14.25" customHeight="1">
      <c r="C663" s="17"/>
    </row>
    <row r="664" spans="3:3" ht="14.25" customHeight="1">
      <c r="C664" s="17"/>
    </row>
    <row r="665" spans="3:3" ht="14.25" customHeight="1">
      <c r="C665" s="17"/>
    </row>
    <row r="666" spans="3:3" ht="14.25" customHeight="1">
      <c r="C666" s="17"/>
    </row>
    <row r="667" spans="3:3" ht="14.25" customHeight="1">
      <c r="C667" s="17"/>
    </row>
    <row r="668" spans="3:3" ht="14.25" customHeight="1">
      <c r="C668" s="17"/>
    </row>
    <row r="669" spans="3:3" ht="14.25" customHeight="1">
      <c r="C669" s="17"/>
    </row>
    <row r="670" spans="3:3" ht="14.25" customHeight="1">
      <c r="C670" s="17"/>
    </row>
    <row r="671" spans="3:3" ht="14.25" customHeight="1">
      <c r="C671" s="17"/>
    </row>
    <row r="672" spans="3:3" ht="14.25" customHeight="1">
      <c r="C672" s="17"/>
    </row>
    <row r="673" spans="3:3" ht="14.25" customHeight="1">
      <c r="C673" s="17"/>
    </row>
    <row r="674" spans="3:3" ht="14.25" customHeight="1">
      <c r="C674" s="17"/>
    </row>
    <row r="675" spans="3:3" ht="14.25" customHeight="1">
      <c r="C675" s="17"/>
    </row>
    <row r="676" spans="3:3" ht="14.25" customHeight="1">
      <c r="C676" s="17"/>
    </row>
    <row r="677" spans="3:3" ht="14.25" customHeight="1">
      <c r="C677" s="17"/>
    </row>
    <row r="678" spans="3:3" ht="14.25" customHeight="1">
      <c r="C678" s="17"/>
    </row>
    <row r="679" spans="3:3" ht="14.25" customHeight="1">
      <c r="C679" s="17"/>
    </row>
    <row r="680" spans="3:3" ht="14.25" customHeight="1">
      <c r="C680" s="17"/>
    </row>
    <row r="681" spans="3:3" ht="14.25" customHeight="1">
      <c r="C681" s="17"/>
    </row>
    <row r="682" spans="3:3" ht="14.25" customHeight="1">
      <c r="C682" s="17"/>
    </row>
    <row r="683" spans="3:3" ht="14.25" customHeight="1">
      <c r="C683" s="17"/>
    </row>
    <row r="684" spans="3:3" ht="14.25" customHeight="1">
      <c r="C684" s="17"/>
    </row>
    <row r="685" spans="3:3" ht="14.25" customHeight="1">
      <c r="C685" s="17"/>
    </row>
    <row r="686" spans="3:3" ht="14.25" customHeight="1">
      <c r="C686" s="17"/>
    </row>
    <row r="687" spans="3:3" ht="14.25" customHeight="1">
      <c r="C687" s="17"/>
    </row>
    <row r="688" spans="3:3" ht="14.25" customHeight="1">
      <c r="C688" s="17"/>
    </row>
    <row r="689" spans="3:3" ht="14.25" customHeight="1">
      <c r="C689" s="17"/>
    </row>
    <row r="690" spans="3:3" ht="14.25" customHeight="1">
      <c r="C690" s="17"/>
    </row>
    <row r="691" spans="3:3" ht="14.25" customHeight="1">
      <c r="C691" s="17"/>
    </row>
    <row r="692" spans="3:3" ht="14.25" customHeight="1">
      <c r="C692" s="17"/>
    </row>
    <row r="693" spans="3:3" ht="14.25" customHeight="1">
      <c r="C693" s="17"/>
    </row>
    <row r="694" spans="3:3" ht="14.25" customHeight="1">
      <c r="C694" s="17"/>
    </row>
    <row r="695" spans="3:3" ht="14.25" customHeight="1">
      <c r="C695" s="17"/>
    </row>
    <row r="696" spans="3:3" ht="14.25" customHeight="1">
      <c r="C696" s="17"/>
    </row>
    <row r="697" spans="3:3" ht="14.25" customHeight="1">
      <c r="C697" s="17"/>
    </row>
    <row r="698" spans="3:3" ht="14.25" customHeight="1">
      <c r="C698" s="17"/>
    </row>
    <row r="699" spans="3:3" ht="14.25" customHeight="1">
      <c r="C699" s="17"/>
    </row>
    <row r="700" spans="3:3" ht="14.25" customHeight="1">
      <c r="C700" s="17"/>
    </row>
    <row r="701" spans="3:3" ht="14.25" customHeight="1">
      <c r="C701" s="17"/>
    </row>
    <row r="702" spans="3:3" ht="14.25" customHeight="1">
      <c r="C702" s="17"/>
    </row>
    <row r="703" spans="3:3" ht="14.25" customHeight="1">
      <c r="C703" s="17"/>
    </row>
    <row r="704" spans="3:3" ht="14.25" customHeight="1">
      <c r="C704" s="17"/>
    </row>
    <row r="705" spans="3:3" ht="14.25" customHeight="1">
      <c r="C705" s="17"/>
    </row>
    <row r="706" spans="3:3" ht="14.25" customHeight="1">
      <c r="C706" s="17"/>
    </row>
    <row r="707" spans="3:3" ht="14.25" customHeight="1">
      <c r="C707" s="17"/>
    </row>
    <row r="708" spans="3:3" ht="14.25" customHeight="1">
      <c r="C708" s="17"/>
    </row>
    <row r="709" spans="3:3" ht="14.25" customHeight="1">
      <c r="C709" s="17"/>
    </row>
    <row r="710" spans="3:3" ht="14.25" customHeight="1">
      <c r="C710" s="17"/>
    </row>
    <row r="711" spans="3:3" ht="14.25" customHeight="1">
      <c r="C711" s="17"/>
    </row>
    <row r="712" spans="3:3" ht="14.25" customHeight="1">
      <c r="C712" s="17"/>
    </row>
    <row r="713" spans="3:3" ht="14.25" customHeight="1">
      <c r="C713" s="17"/>
    </row>
    <row r="714" spans="3:3" ht="14.25" customHeight="1">
      <c r="C714" s="17"/>
    </row>
    <row r="715" spans="3:3" ht="14.25" customHeight="1">
      <c r="C715" s="17"/>
    </row>
    <row r="716" spans="3:3" ht="14.25" customHeight="1">
      <c r="C716" s="17"/>
    </row>
    <row r="717" spans="3:3" ht="14.25" customHeight="1">
      <c r="C717" s="17"/>
    </row>
    <row r="718" spans="3:3" ht="14.25" customHeight="1">
      <c r="C718" s="17"/>
    </row>
    <row r="719" spans="3:3" ht="14.25" customHeight="1">
      <c r="C719" s="17"/>
    </row>
    <row r="720" spans="3:3" ht="14.25" customHeight="1">
      <c r="C720" s="17"/>
    </row>
    <row r="721" spans="3:3" ht="14.25" customHeight="1">
      <c r="C721" s="17"/>
    </row>
    <row r="722" spans="3:3" ht="14.25" customHeight="1">
      <c r="C722" s="17"/>
    </row>
    <row r="723" spans="3:3" ht="14.25" customHeight="1">
      <c r="C723" s="17"/>
    </row>
    <row r="724" spans="3:3" ht="14.25" customHeight="1">
      <c r="C724" s="17"/>
    </row>
    <row r="725" spans="3:3" ht="14.25" customHeight="1">
      <c r="C725" s="17"/>
    </row>
    <row r="726" spans="3:3" ht="14.25" customHeight="1">
      <c r="C726" s="17"/>
    </row>
    <row r="727" spans="3:3" ht="14.25" customHeight="1">
      <c r="C727" s="17"/>
    </row>
    <row r="728" spans="3:3" ht="14.25" customHeight="1">
      <c r="C728" s="17"/>
    </row>
    <row r="729" spans="3:3" ht="14.25" customHeight="1">
      <c r="C729" s="17"/>
    </row>
    <row r="730" spans="3:3" ht="14.25" customHeight="1">
      <c r="C730" s="17"/>
    </row>
    <row r="731" spans="3:3" ht="14.25" customHeight="1">
      <c r="C731" s="17"/>
    </row>
    <row r="732" spans="3:3" ht="14.25" customHeight="1">
      <c r="C732" s="17"/>
    </row>
    <row r="733" spans="3:3" ht="14.25" customHeight="1">
      <c r="C733" s="17"/>
    </row>
    <row r="734" spans="3:3" ht="14.25" customHeight="1">
      <c r="C734" s="17"/>
    </row>
    <row r="735" spans="3:3" ht="14.25" customHeight="1">
      <c r="C735" s="17"/>
    </row>
    <row r="736" spans="3:3" ht="14.25" customHeight="1">
      <c r="C736" s="17"/>
    </row>
    <row r="737" spans="3:3" ht="14.25" customHeight="1">
      <c r="C737" s="17"/>
    </row>
    <row r="738" spans="3:3" ht="14.25" customHeight="1">
      <c r="C738" s="17"/>
    </row>
    <row r="739" spans="3:3" ht="14.25" customHeight="1">
      <c r="C739" s="17"/>
    </row>
    <row r="740" spans="3:3" ht="14.25" customHeight="1">
      <c r="C740" s="17"/>
    </row>
    <row r="741" spans="3:3" ht="14.25" customHeight="1">
      <c r="C741" s="17"/>
    </row>
    <row r="742" spans="3:3" ht="14.25" customHeight="1">
      <c r="C742" s="17"/>
    </row>
    <row r="743" spans="3:3" ht="14.25" customHeight="1">
      <c r="C743" s="17"/>
    </row>
    <row r="744" spans="3:3" ht="14.25" customHeight="1">
      <c r="C744" s="17"/>
    </row>
    <row r="745" spans="3:3" ht="14.25" customHeight="1">
      <c r="C745" s="17"/>
    </row>
    <row r="746" spans="3:3" ht="14.25" customHeight="1">
      <c r="C746" s="17"/>
    </row>
    <row r="747" spans="3:3" ht="14.25" customHeight="1">
      <c r="C747" s="17"/>
    </row>
    <row r="748" spans="3:3" ht="14.25" customHeight="1">
      <c r="C748" s="17"/>
    </row>
    <row r="749" spans="3:3" ht="14.25" customHeight="1">
      <c r="C749" s="17"/>
    </row>
    <row r="750" spans="3:3" ht="14.25" customHeight="1">
      <c r="C750" s="17"/>
    </row>
    <row r="751" spans="3:3" ht="14.25" customHeight="1">
      <c r="C751" s="17"/>
    </row>
    <row r="752" spans="3:3" ht="14.25" customHeight="1">
      <c r="C752" s="17"/>
    </row>
    <row r="753" spans="3:3" ht="14.25" customHeight="1">
      <c r="C753" s="17"/>
    </row>
    <row r="754" spans="3:3" ht="14.25" customHeight="1">
      <c r="C754" s="17"/>
    </row>
    <row r="755" spans="3:3" ht="14.25" customHeight="1">
      <c r="C755" s="17"/>
    </row>
    <row r="756" spans="3:3" ht="14.25" customHeight="1">
      <c r="C756" s="17"/>
    </row>
    <row r="757" spans="3:3" ht="14.25" customHeight="1">
      <c r="C757" s="17"/>
    </row>
    <row r="758" spans="3:3" ht="14.25" customHeight="1">
      <c r="C758" s="17"/>
    </row>
    <row r="759" spans="3:3" ht="14.25" customHeight="1">
      <c r="C759" s="17"/>
    </row>
    <row r="760" spans="3:3" ht="14.25" customHeight="1">
      <c r="C760" s="17"/>
    </row>
    <row r="761" spans="3:3" ht="14.25" customHeight="1">
      <c r="C761" s="17"/>
    </row>
    <row r="762" spans="3:3" ht="14.25" customHeight="1">
      <c r="C762" s="17"/>
    </row>
    <row r="763" spans="3:3" ht="14.25" customHeight="1">
      <c r="C763" s="17"/>
    </row>
    <row r="764" spans="3:3" ht="14.25" customHeight="1">
      <c r="C764" s="17"/>
    </row>
    <row r="765" spans="3:3" ht="14.25" customHeight="1">
      <c r="C765" s="17"/>
    </row>
    <row r="766" spans="3:3" ht="14.25" customHeight="1">
      <c r="C766" s="17"/>
    </row>
    <row r="767" spans="3:3" ht="14.25" customHeight="1">
      <c r="C767" s="17"/>
    </row>
    <row r="768" spans="3:3" ht="14.25" customHeight="1">
      <c r="C768" s="17"/>
    </row>
    <row r="769" spans="3:3" ht="14.25" customHeight="1">
      <c r="C769" s="17"/>
    </row>
    <row r="770" spans="3:3" ht="14.25" customHeight="1">
      <c r="C770" s="17"/>
    </row>
    <row r="771" spans="3:3" ht="14.25" customHeight="1">
      <c r="C771" s="17"/>
    </row>
    <row r="772" spans="3:3" ht="14.25" customHeight="1">
      <c r="C772" s="17"/>
    </row>
    <row r="773" spans="3:3" ht="14.25" customHeight="1">
      <c r="C773" s="17"/>
    </row>
    <row r="774" spans="3:3" ht="14.25" customHeight="1">
      <c r="C774" s="17"/>
    </row>
    <row r="775" spans="3:3" ht="14.25" customHeight="1">
      <c r="C775" s="17"/>
    </row>
    <row r="776" spans="3:3" ht="14.25" customHeight="1">
      <c r="C776" s="17"/>
    </row>
    <row r="777" spans="3:3" ht="14.25" customHeight="1">
      <c r="C777" s="17"/>
    </row>
    <row r="778" spans="3:3" ht="14.25" customHeight="1">
      <c r="C778" s="17"/>
    </row>
    <row r="779" spans="3:3" ht="14.25" customHeight="1">
      <c r="C779" s="17"/>
    </row>
    <row r="780" spans="3:3" ht="14.25" customHeight="1">
      <c r="C780" s="17"/>
    </row>
    <row r="781" spans="3:3" ht="14.25" customHeight="1">
      <c r="C781" s="17"/>
    </row>
    <row r="782" spans="3:3" ht="14.25" customHeight="1">
      <c r="C782" s="17"/>
    </row>
    <row r="783" spans="3:3" ht="14.25" customHeight="1">
      <c r="C783" s="17"/>
    </row>
    <row r="784" spans="3:3" ht="14.25" customHeight="1">
      <c r="C784" s="17"/>
    </row>
    <row r="785" spans="3:3" ht="14.25" customHeight="1">
      <c r="C785" s="17"/>
    </row>
    <row r="786" spans="3:3" ht="14.25" customHeight="1">
      <c r="C786" s="17"/>
    </row>
    <row r="787" spans="3:3" ht="14.25" customHeight="1">
      <c r="C787" s="17"/>
    </row>
    <row r="788" spans="3:3" ht="14.25" customHeight="1">
      <c r="C788" s="17"/>
    </row>
    <row r="789" spans="3:3" ht="14.25" customHeight="1">
      <c r="C789" s="17"/>
    </row>
    <row r="790" spans="3:3" ht="14.25" customHeight="1">
      <c r="C790" s="17"/>
    </row>
    <row r="791" spans="3:3" ht="14.25" customHeight="1">
      <c r="C791" s="17"/>
    </row>
    <row r="792" spans="3:3" ht="14.25" customHeight="1">
      <c r="C792" s="17"/>
    </row>
    <row r="793" spans="3:3" ht="14.25" customHeight="1">
      <c r="C793" s="17"/>
    </row>
    <row r="794" spans="3:3" ht="14.25" customHeight="1">
      <c r="C794" s="17"/>
    </row>
    <row r="795" spans="3:3" ht="14.25" customHeight="1">
      <c r="C795" s="17"/>
    </row>
    <row r="796" spans="3:3" ht="14.25" customHeight="1">
      <c r="C796" s="17"/>
    </row>
    <row r="797" spans="3:3" ht="14.25" customHeight="1">
      <c r="C797" s="17"/>
    </row>
    <row r="798" spans="3:3" ht="14.25" customHeight="1">
      <c r="C798" s="17"/>
    </row>
    <row r="799" spans="3:3" ht="14.25" customHeight="1">
      <c r="C799" s="17"/>
    </row>
    <row r="800" spans="3:3" ht="14.25" customHeight="1">
      <c r="C800" s="17"/>
    </row>
    <row r="801" spans="3:3" ht="14.25" customHeight="1">
      <c r="C801" s="17"/>
    </row>
    <row r="802" spans="3:3" ht="14.25" customHeight="1">
      <c r="C802" s="17"/>
    </row>
    <row r="803" spans="3:3" ht="14.25" customHeight="1">
      <c r="C803" s="17"/>
    </row>
    <row r="804" spans="3:3" ht="14.25" customHeight="1">
      <c r="C804" s="17"/>
    </row>
    <row r="805" spans="3:3" ht="14.25" customHeight="1">
      <c r="C805" s="17"/>
    </row>
    <row r="806" spans="3:3" ht="14.25" customHeight="1">
      <c r="C806" s="17"/>
    </row>
    <row r="807" spans="3:3" ht="14.25" customHeight="1">
      <c r="C807" s="17"/>
    </row>
    <row r="808" spans="3:3" ht="14.25" customHeight="1">
      <c r="C808" s="17"/>
    </row>
    <row r="809" spans="3:3" ht="14.25" customHeight="1">
      <c r="C809" s="17"/>
    </row>
    <row r="810" spans="3:3" ht="14.25" customHeight="1">
      <c r="C810" s="17"/>
    </row>
    <row r="811" spans="3:3" ht="14.25" customHeight="1">
      <c r="C811" s="17"/>
    </row>
    <row r="812" spans="3:3" ht="14.25" customHeight="1">
      <c r="C812" s="17"/>
    </row>
    <row r="813" spans="3:3" ht="14.25" customHeight="1">
      <c r="C813" s="17"/>
    </row>
    <row r="814" spans="3:3" ht="14.25" customHeight="1">
      <c r="C814" s="17"/>
    </row>
    <row r="815" spans="3:3" ht="14.25" customHeight="1">
      <c r="C815" s="17"/>
    </row>
    <row r="816" spans="3:3" ht="14.25" customHeight="1">
      <c r="C816" s="17"/>
    </row>
    <row r="817" spans="3:3" ht="14.25" customHeight="1">
      <c r="C817" s="17"/>
    </row>
    <row r="818" spans="3:3" ht="14.25" customHeight="1">
      <c r="C818" s="17"/>
    </row>
    <row r="819" spans="3:3" ht="14.25" customHeight="1">
      <c r="C819" s="17"/>
    </row>
    <row r="820" spans="3:3" ht="14.25" customHeight="1">
      <c r="C820" s="17"/>
    </row>
    <row r="821" spans="3:3" ht="14.25" customHeight="1">
      <c r="C821" s="17"/>
    </row>
    <row r="822" spans="3:3" ht="14.25" customHeight="1">
      <c r="C822" s="17"/>
    </row>
    <row r="823" spans="3:3" ht="14.25" customHeight="1">
      <c r="C823" s="17"/>
    </row>
    <row r="824" spans="3:3" ht="14.25" customHeight="1">
      <c r="C824" s="17"/>
    </row>
    <row r="825" spans="3:3" ht="14.25" customHeight="1">
      <c r="C825" s="17"/>
    </row>
    <row r="826" spans="3:3" ht="14.25" customHeight="1">
      <c r="C826" s="17"/>
    </row>
    <row r="827" spans="3:3" ht="14.25" customHeight="1">
      <c r="C827" s="17"/>
    </row>
    <row r="828" spans="3:3" ht="14.25" customHeight="1">
      <c r="C828" s="17"/>
    </row>
    <row r="829" spans="3:3" ht="14.25" customHeight="1">
      <c r="C829" s="17"/>
    </row>
    <row r="830" spans="3:3" ht="14.25" customHeight="1">
      <c r="C830" s="17"/>
    </row>
    <row r="831" spans="3:3" ht="14.25" customHeight="1">
      <c r="C831" s="17"/>
    </row>
    <row r="832" spans="3:3" ht="14.25" customHeight="1">
      <c r="C832" s="17"/>
    </row>
    <row r="833" spans="3:3" ht="14.25" customHeight="1">
      <c r="C833" s="17"/>
    </row>
    <row r="834" spans="3:3" ht="14.25" customHeight="1">
      <c r="C834" s="17"/>
    </row>
    <row r="835" spans="3:3" ht="14.25" customHeight="1">
      <c r="C835" s="17"/>
    </row>
    <row r="836" spans="3:3" ht="14.25" customHeight="1">
      <c r="C836" s="17"/>
    </row>
    <row r="837" spans="3:3" ht="14.25" customHeight="1">
      <c r="C837" s="17"/>
    </row>
    <row r="838" spans="3:3" ht="14.25" customHeight="1">
      <c r="C838" s="17"/>
    </row>
    <row r="839" spans="3:3" ht="14.25" customHeight="1">
      <c r="C839" s="17"/>
    </row>
    <row r="840" spans="3:3" ht="14.25" customHeight="1">
      <c r="C840" s="17"/>
    </row>
    <row r="841" spans="3:3" ht="14.25" customHeight="1">
      <c r="C841" s="17"/>
    </row>
    <row r="842" spans="3:3" ht="14.25" customHeight="1">
      <c r="C842" s="17"/>
    </row>
    <row r="843" spans="3:3" ht="14.25" customHeight="1">
      <c r="C843" s="17"/>
    </row>
    <row r="844" spans="3:3" ht="14.25" customHeight="1">
      <c r="C844" s="17"/>
    </row>
    <row r="845" spans="3:3" ht="14.25" customHeight="1">
      <c r="C845" s="17"/>
    </row>
    <row r="846" spans="3:3" ht="14.25" customHeight="1">
      <c r="C846" s="17"/>
    </row>
    <row r="847" spans="3:3" ht="14.25" customHeight="1">
      <c r="C847" s="17"/>
    </row>
    <row r="848" spans="3:3" ht="14.25" customHeight="1">
      <c r="C848" s="17"/>
    </row>
    <row r="849" spans="3:3" ht="14.25" customHeight="1">
      <c r="C849" s="17"/>
    </row>
    <row r="850" spans="3:3" ht="14.25" customHeight="1">
      <c r="C850" s="17"/>
    </row>
    <row r="851" spans="3:3" ht="14.25" customHeight="1">
      <c r="C851" s="17"/>
    </row>
    <row r="852" spans="3:3" ht="14.25" customHeight="1">
      <c r="C852" s="17"/>
    </row>
    <row r="853" spans="3:3" ht="14.25" customHeight="1">
      <c r="C853" s="17"/>
    </row>
    <row r="854" spans="3:3" ht="14.25" customHeight="1">
      <c r="C854" s="17"/>
    </row>
    <row r="855" spans="3:3" ht="14.25" customHeight="1">
      <c r="C855" s="17"/>
    </row>
    <row r="856" spans="3:3" ht="14.25" customHeight="1">
      <c r="C856" s="17"/>
    </row>
    <row r="857" spans="3:3" ht="14.25" customHeight="1">
      <c r="C857" s="17"/>
    </row>
    <row r="858" spans="3:3" ht="14.25" customHeight="1">
      <c r="C858" s="17"/>
    </row>
    <row r="859" spans="3:3" ht="14.25" customHeight="1">
      <c r="C859" s="17"/>
    </row>
    <row r="860" spans="3:3" ht="14.25" customHeight="1">
      <c r="C860" s="17"/>
    </row>
    <row r="861" spans="3:3" ht="14.25" customHeight="1">
      <c r="C861" s="17"/>
    </row>
    <row r="862" spans="3:3" ht="14.25" customHeight="1">
      <c r="C862" s="17"/>
    </row>
    <row r="863" spans="3:3" ht="14.25" customHeight="1">
      <c r="C863" s="17"/>
    </row>
    <row r="864" spans="3:3" ht="14.25" customHeight="1">
      <c r="C864" s="17"/>
    </row>
    <row r="865" spans="3:3" ht="14.25" customHeight="1">
      <c r="C865" s="17"/>
    </row>
    <row r="866" spans="3:3" ht="14.25" customHeight="1">
      <c r="C866" s="17"/>
    </row>
    <row r="867" spans="3:3" ht="14.25" customHeight="1">
      <c r="C867" s="17"/>
    </row>
    <row r="868" spans="3:3" ht="14.25" customHeight="1">
      <c r="C868" s="17"/>
    </row>
    <row r="869" spans="3:3" ht="14.25" customHeight="1">
      <c r="C869" s="17"/>
    </row>
    <row r="870" spans="3:3" ht="14.25" customHeight="1">
      <c r="C870" s="17"/>
    </row>
    <row r="871" spans="3:3" ht="14.25" customHeight="1">
      <c r="C871" s="17"/>
    </row>
    <row r="872" spans="3:3" ht="14.25" customHeight="1">
      <c r="C872" s="17"/>
    </row>
    <row r="873" spans="3:3" ht="14.25" customHeight="1">
      <c r="C873" s="17"/>
    </row>
    <row r="874" spans="3:3" ht="14.25" customHeight="1">
      <c r="C874" s="17"/>
    </row>
    <row r="875" spans="3:3" ht="14.25" customHeight="1">
      <c r="C875" s="17"/>
    </row>
    <row r="876" spans="3:3" ht="14.25" customHeight="1">
      <c r="C876" s="17"/>
    </row>
    <row r="877" spans="3:3" ht="14.25" customHeight="1">
      <c r="C877" s="17"/>
    </row>
    <row r="878" spans="3:3" ht="14.25" customHeight="1">
      <c r="C878" s="17"/>
    </row>
    <row r="879" spans="3:3" ht="14.25" customHeight="1">
      <c r="C879" s="17"/>
    </row>
    <row r="880" spans="3:3" ht="14.25" customHeight="1">
      <c r="C880" s="17"/>
    </row>
    <row r="881" spans="3:3" ht="14.25" customHeight="1">
      <c r="C881" s="17"/>
    </row>
    <row r="882" spans="3:3" ht="14.25" customHeight="1">
      <c r="C882" s="17"/>
    </row>
    <row r="883" spans="3:3" ht="14.25" customHeight="1">
      <c r="C883" s="17"/>
    </row>
    <row r="884" spans="3:3" ht="14.25" customHeight="1">
      <c r="C884" s="17"/>
    </row>
    <row r="885" spans="3:3" ht="14.25" customHeight="1">
      <c r="C885" s="17"/>
    </row>
    <row r="886" spans="3:3" ht="14.25" customHeight="1">
      <c r="C886" s="17"/>
    </row>
    <row r="887" spans="3:3" ht="14.25" customHeight="1">
      <c r="C887" s="17"/>
    </row>
    <row r="888" spans="3:3" ht="14.25" customHeight="1">
      <c r="C888" s="17"/>
    </row>
    <row r="889" spans="3:3" ht="14.25" customHeight="1">
      <c r="C889" s="17"/>
    </row>
    <row r="890" spans="3:3" ht="14.25" customHeight="1">
      <c r="C890" s="17"/>
    </row>
    <row r="891" spans="3:3" ht="14.25" customHeight="1">
      <c r="C891" s="17"/>
    </row>
    <row r="892" spans="3:3" ht="14.25" customHeight="1">
      <c r="C892" s="17"/>
    </row>
    <row r="893" spans="3:3" ht="14.25" customHeight="1">
      <c r="C893" s="17"/>
    </row>
    <row r="894" spans="3:3" ht="14.25" customHeight="1">
      <c r="C894" s="17"/>
    </row>
    <row r="895" spans="3:3" ht="14.25" customHeight="1">
      <c r="C895" s="17"/>
    </row>
    <row r="896" spans="3:3" ht="14.25" customHeight="1">
      <c r="C896" s="17"/>
    </row>
    <row r="897" spans="3:3" ht="14.25" customHeight="1">
      <c r="C897" s="17"/>
    </row>
    <row r="898" spans="3:3" ht="14.25" customHeight="1">
      <c r="C898" s="17"/>
    </row>
    <row r="899" spans="3:3" ht="14.25" customHeight="1">
      <c r="C899" s="17"/>
    </row>
    <row r="900" spans="3:3" ht="14.25" customHeight="1">
      <c r="C900" s="17"/>
    </row>
    <row r="901" spans="3:3" ht="14.25" customHeight="1">
      <c r="C901" s="17"/>
    </row>
    <row r="902" spans="3:3" ht="14.25" customHeight="1">
      <c r="C902" s="17"/>
    </row>
    <row r="903" spans="3:3" ht="14.25" customHeight="1">
      <c r="C903" s="17"/>
    </row>
    <row r="904" spans="3:3" ht="14.25" customHeight="1">
      <c r="C904" s="17"/>
    </row>
    <row r="905" spans="3:3" ht="14.25" customHeight="1">
      <c r="C905" s="17"/>
    </row>
    <row r="906" spans="3:3" ht="14.25" customHeight="1">
      <c r="C906" s="17"/>
    </row>
    <row r="907" spans="3:3" ht="14.25" customHeight="1">
      <c r="C907" s="17"/>
    </row>
    <row r="908" spans="3:3" ht="14.25" customHeight="1">
      <c r="C908" s="17"/>
    </row>
    <row r="909" spans="3:3" ht="14.25" customHeight="1">
      <c r="C909" s="17"/>
    </row>
    <row r="910" spans="3:3" ht="14.25" customHeight="1">
      <c r="C910" s="17"/>
    </row>
    <row r="911" spans="3:3" ht="14.25" customHeight="1">
      <c r="C911" s="17"/>
    </row>
    <row r="912" spans="3:3" ht="14.25" customHeight="1">
      <c r="C912" s="17"/>
    </row>
    <row r="913" spans="3:3" ht="14.25" customHeight="1">
      <c r="C913" s="17"/>
    </row>
    <row r="914" spans="3:3" ht="14.25" customHeight="1">
      <c r="C914" s="17"/>
    </row>
    <row r="915" spans="3:3" ht="14.25" customHeight="1">
      <c r="C915" s="17"/>
    </row>
    <row r="916" spans="3:3" ht="14.25" customHeight="1">
      <c r="C916" s="17"/>
    </row>
    <row r="917" spans="3:3" ht="14.25" customHeight="1">
      <c r="C917" s="17"/>
    </row>
    <row r="918" spans="3:3" ht="14.25" customHeight="1">
      <c r="C918" s="17"/>
    </row>
    <row r="919" spans="3:3" ht="14.25" customHeight="1">
      <c r="C919" s="17"/>
    </row>
    <row r="920" spans="3:3" ht="14.25" customHeight="1">
      <c r="C920" s="17"/>
    </row>
    <row r="921" spans="3:3" ht="14.25" customHeight="1">
      <c r="C921" s="17"/>
    </row>
    <row r="922" spans="3:3" ht="14.25" customHeight="1">
      <c r="C922" s="17"/>
    </row>
    <row r="923" spans="3:3" ht="14.25" customHeight="1">
      <c r="C923" s="17"/>
    </row>
    <row r="924" spans="3:3" ht="14.25" customHeight="1">
      <c r="C924" s="17"/>
    </row>
    <row r="925" spans="3:3" ht="14.25" customHeight="1">
      <c r="C925" s="17"/>
    </row>
    <row r="926" spans="3:3" ht="14.25" customHeight="1">
      <c r="C926" s="17"/>
    </row>
    <row r="927" spans="3:3" ht="14.25" customHeight="1">
      <c r="C927" s="17"/>
    </row>
    <row r="928" spans="3:3" ht="14.25" customHeight="1">
      <c r="C928" s="17"/>
    </row>
    <row r="929" spans="3:3" ht="14.25" customHeight="1">
      <c r="C929" s="17"/>
    </row>
    <row r="930" spans="3:3" ht="14.25" customHeight="1">
      <c r="C930" s="17"/>
    </row>
    <row r="931" spans="3:3" ht="14.25" customHeight="1">
      <c r="C931" s="17"/>
    </row>
    <row r="932" spans="3:3" ht="14.25" customHeight="1">
      <c r="C932" s="17"/>
    </row>
    <row r="933" spans="3:3" ht="14.25" customHeight="1">
      <c r="C933" s="17"/>
    </row>
    <row r="934" spans="3:3" ht="14.25" customHeight="1">
      <c r="C934" s="17"/>
    </row>
    <row r="935" spans="3:3" ht="14.25" customHeight="1">
      <c r="C935" s="17"/>
    </row>
    <row r="936" spans="3:3" ht="14.25" customHeight="1">
      <c r="C936" s="17"/>
    </row>
    <row r="937" spans="3:3" ht="14.25" customHeight="1">
      <c r="C937" s="17"/>
    </row>
    <row r="938" spans="3:3" ht="14.25" customHeight="1">
      <c r="C938" s="17"/>
    </row>
    <row r="939" spans="3:3" ht="14.25" customHeight="1">
      <c r="C939" s="17"/>
    </row>
    <row r="940" spans="3:3" ht="14.25" customHeight="1">
      <c r="C940" s="17"/>
    </row>
    <row r="941" spans="3:3" ht="14.25" customHeight="1">
      <c r="C941" s="17"/>
    </row>
    <row r="942" spans="3:3" ht="14.25" customHeight="1">
      <c r="C942" s="17"/>
    </row>
    <row r="943" spans="3:3" ht="14.25" customHeight="1">
      <c r="C943" s="17"/>
    </row>
    <row r="944" spans="3:3" ht="14.25" customHeight="1">
      <c r="C944" s="17"/>
    </row>
    <row r="945" spans="3:3" ht="14.25" customHeight="1">
      <c r="C945" s="17"/>
    </row>
    <row r="946" spans="3:3" ht="14.25" customHeight="1">
      <c r="C946" s="17"/>
    </row>
    <row r="947" spans="3:3" ht="14.25" customHeight="1">
      <c r="C947" s="17"/>
    </row>
    <row r="948" spans="3:3" ht="14.25" customHeight="1">
      <c r="C948" s="17"/>
    </row>
    <row r="949" spans="3:3" ht="14.25" customHeight="1">
      <c r="C949" s="17"/>
    </row>
    <row r="950" spans="3:3" ht="14.25" customHeight="1">
      <c r="C950" s="17"/>
    </row>
    <row r="951" spans="3:3" ht="14.25" customHeight="1">
      <c r="C951" s="17"/>
    </row>
    <row r="952" spans="3:3" ht="14.25" customHeight="1">
      <c r="C952" s="17"/>
    </row>
    <row r="953" spans="3:3" ht="14.25" customHeight="1">
      <c r="C953" s="17"/>
    </row>
    <row r="954" spans="3:3" ht="14.25" customHeight="1">
      <c r="C954" s="17"/>
    </row>
    <row r="955" spans="3:3" ht="14.25" customHeight="1">
      <c r="C955" s="17"/>
    </row>
    <row r="956" spans="3:3" ht="14.25" customHeight="1">
      <c r="C956" s="17"/>
    </row>
    <row r="957" spans="3:3" ht="14.25" customHeight="1">
      <c r="C957" s="17"/>
    </row>
    <row r="958" spans="3:3" ht="14.25" customHeight="1">
      <c r="C958" s="17"/>
    </row>
    <row r="959" spans="3:3" ht="14.25" customHeight="1">
      <c r="C959" s="17"/>
    </row>
    <row r="960" spans="3:3" ht="14.25" customHeight="1">
      <c r="C960" s="17"/>
    </row>
    <row r="961" spans="3:3" ht="14.25" customHeight="1">
      <c r="C961" s="17"/>
    </row>
    <row r="962" spans="3:3" ht="14.25" customHeight="1">
      <c r="C962" s="17"/>
    </row>
    <row r="963" spans="3:3" ht="14.25" customHeight="1">
      <c r="C963" s="17"/>
    </row>
    <row r="964" spans="3:3" ht="14.25" customHeight="1">
      <c r="C964" s="17"/>
    </row>
    <row r="965" spans="3:3" ht="14.25" customHeight="1">
      <c r="C965" s="17"/>
    </row>
    <row r="966" spans="3:3" ht="14.25" customHeight="1">
      <c r="C966" s="17"/>
    </row>
    <row r="967" spans="3:3" ht="14.25" customHeight="1">
      <c r="C967" s="17"/>
    </row>
    <row r="968" spans="3:3" ht="14.25" customHeight="1">
      <c r="C968" s="17"/>
    </row>
    <row r="969" spans="3:3" ht="14.25" customHeight="1">
      <c r="C969" s="17"/>
    </row>
    <row r="970" spans="3:3" ht="14.25" customHeight="1">
      <c r="C970" s="17"/>
    </row>
    <row r="971" spans="3:3" ht="14.25" customHeight="1">
      <c r="C971" s="17"/>
    </row>
    <row r="972" spans="3:3" ht="14.25" customHeight="1">
      <c r="C972" s="17"/>
    </row>
    <row r="973" spans="3:3" ht="14.25" customHeight="1">
      <c r="C973" s="17"/>
    </row>
    <row r="974" spans="3:3" ht="14.25" customHeight="1">
      <c r="C974" s="17"/>
    </row>
    <row r="975" spans="3:3" ht="14.25" customHeight="1">
      <c r="C975" s="17"/>
    </row>
    <row r="976" spans="3:3" ht="14.25" customHeight="1">
      <c r="C976" s="17"/>
    </row>
    <row r="977" spans="3:3" ht="14.25" customHeight="1">
      <c r="C977" s="17"/>
    </row>
    <row r="978" spans="3:3" ht="14.25" customHeight="1">
      <c r="C978" s="17"/>
    </row>
    <row r="979" spans="3:3" ht="14.25" customHeight="1">
      <c r="C979" s="17"/>
    </row>
    <row r="980" spans="3:3" ht="14.25" customHeight="1">
      <c r="C980" s="17"/>
    </row>
    <row r="981" spans="3:3" ht="14.25" customHeight="1">
      <c r="C981" s="17"/>
    </row>
    <row r="982" spans="3:3" ht="14.25" customHeight="1">
      <c r="C982" s="17"/>
    </row>
    <row r="983" spans="3:3" ht="14.25" customHeight="1">
      <c r="C983" s="17"/>
    </row>
    <row r="984" spans="3:3" ht="14.25" customHeight="1">
      <c r="C984" s="17"/>
    </row>
    <row r="985" spans="3:3" ht="14.25" customHeight="1">
      <c r="C985" s="17"/>
    </row>
    <row r="986" spans="3:3" ht="14.25" customHeight="1">
      <c r="C986" s="17"/>
    </row>
    <row r="987" spans="3:3" ht="14.25" customHeight="1">
      <c r="C987" s="17"/>
    </row>
    <row r="988" spans="3:3" ht="14.25" customHeight="1">
      <c r="C988" s="17"/>
    </row>
    <row r="989" spans="3:3" ht="14.25" customHeight="1">
      <c r="C989" s="17"/>
    </row>
    <row r="990" spans="3:3" ht="14.25" customHeight="1">
      <c r="C990" s="17"/>
    </row>
    <row r="991" spans="3:3" ht="14.25" customHeight="1">
      <c r="C991" s="17"/>
    </row>
    <row r="992" spans="3:3" ht="14.25" customHeight="1">
      <c r="C992" s="17"/>
    </row>
    <row r="993" spans="3:3" ht="14.25" customHeight="1">
      <c r="C993" s="17"/>
    </row>
    <row r="994" spans="3:3" ht="14.25" customHeight="1">
      <c r="C994" s="17"/>
    </row>
    <row r="995" spans="3:3" ht="14.25" customHeight="1">
      <c r="C995" s="17"/>
    </row>
    <row r="996" spans="3:3" ht="14.25" customHeight="1">
      <c r="C996" s="17"/>
    </row>
    <row r="997" spans="3:3" ht="14.25" customHeight="1">
      <c r="C997" s="17"/>
    </row>
    <row r="998" spans="3:3" ht="14.25" customHeight="1">
      <c r="C998" s="17"/>
    </row>
    <row r="999" spans="3:3" ht="14.25" customHeight="1">
      <c r="C999" s="17"/>
    </row>
    <row r="1000" spans="3:3" ht="14.25" customHeight="1">
      <c r="C1000" s="17"/>
    </row>
  </sheetData>
  <autoFilter ref="A1:E52" xr:uid="{00000000-0009-0000-0000-000000000000}">
    <filterColumn colId="4">
      <filters>
        <filter val="Within Budget"/>
      </filters>
    </filterColumn>
  </autoFilter>
  <dataValidations count="1">
    <dataValidation type="list" allowBlank="1" showInputMessage="1" showErrorMessage="1" prompt="Click and enter a value from the list of items" sqref="D2:D51" xr:uid="{00000000-0002-0000-0000-000000000000}">
      <formula1>"Essentials,Non-Essentials"</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312A-0A99-49D4-AAF0-3D858276CCDF}">
  <dimension ref="A2:B17"/>
  <sheetViews>
    <sheetView workbookViewId="0">
      <selection activeCell="R6" sqref="R6"/>
    </sheetView>
  </sheetViews>
  <sheetFormatPr defaultRowHeight="14.4"/>
  <cols>
    <col min="1" max="1" width="18.33203125" bestFit="1" customWidth="1"/>
    <col min="2" max="2" width="14.44140625" bestFit="1" customWidth="1"/>
  </cols>
  <sheetData>
    <row r="2" spans="1:2">
      <c r="A2" s="43" t="s">
        <v>48</v>
      </c>
    </row>
    <row r="3" spans="1:2">
      <c r="A3" s="39" t="s">
        <v>45</v>
      </c>
      <c r="B3" t="s">
        <v>44</v>
      </c>
    </row>
    <row r="4" spans="1:2">
      <c r="A4" s="40" t="s">
        <v>46</v>
      </c>
      <c r="B4" s="38"/>
    </row>
    <row r="5" spans="1:2">
      <c r="A5" s="40" t="s">
        <v>16</v>
      </c>
      <c r="B5" s="38">
        <v>3217</v>
      </c>
    </row>
    <row r="6" spans="1:2">
      <c r="A6" s="40" t="s">
        <v>5</v>
      </c>
      <c r="B6" s="38">
        <v>12000</v>
      </c>
    </row>
    <row r="7" spans="1:2">
      <c r="A7" s="40" t="s">
        <v>7</v>
      </c>
      <c r="B7" s="38">
        <v>10194.1</v>
      </c>
    </row>
    <row r="8" spans="1:2">
      <c r="A8" s="40" t="s">
        <v>19</v>
      </c>
      <c r="B8" s="38">
        <v>1857</v>
      </c>
    </row>
    <row r="9" spans="1:2">
      <c r="A9" s="40" t="s">
        <v>14</v>
      </c>
      <c r="B9" s="38">
        <v>767</v>
      </c>
    </row>
    <row r="10" spans="1:2">
      <c r="A10" s="40" t="s">
        <v>10</v>
      </c>
      <c r="B10" s="38">
        <v>6697</v>
      </c>
    </row>
    <row r="11" spans="1:2">
      <c r="A11" s="40" t="s">
        <v>17</v>
      </c>
      <c r="B11" s="38">
        <v>2586</v>
      </c>
    </row>
    <row r="12" spans="1:2">
      <c r="A12" s="40" t="s">
        <v>20</v>
      </c>
      <c r="B12" s="38">
        <v>1411.26</v>
      </c>
    </row>
    <row r="13" spans="1:2">
      <c r="A13" s="40" t="s">
        <v>12</v>
      </c>
      <c r="B13" s="38">
        <v>7775</v>
      </c>
    </row>
    <row r="14" spans="1:2">
      <c r="A14" s="40" t="s">
        <v>13</v>
      </c>
      <c r="B14" s="38">
        <v>5688</v>
      </c>
    </row>
    <row r="15" spans="1:2">
      <c r="A15" s="40" t="s">
        <v>15</v>
      </c>
      <c r="B15" s="38">
        <v>3342</v>
      </c>
    </row>
    <row r="16" spans="1:2">
      <c r="A16" s="40" t="s">
        <v>21</v>
      </c>
      <c r="B16" s="38">
        <v>1510.9099999999999</v>
      </c>
    </row>
    <row r="17" spans="1:2">
      <c r="A17" s="40" t="s">
        <v>23</v>
      </c>
      <c r="B17" s="38">
        <v>57045.270000000004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showGridLines="0" workbookViewId="0">
      <selection activeCell="C22" sqref="C22"/>
    </sheetView>
  </sheetViews>
  <sheetFormatPr defaultColWidth="14.44140625" defaultRowHeight="15" customHeight="1"/>
  <sheetData>
    <row r="1" spans="1:2">
      <c r="A1" s="23" t="s">
        <v>1</v>
      </c>
      <c r="B1" s="24" t="s">
        <v>22</v>
      </c>
    </row>
    <row r="2" spans="1:2">
      <c r="A2" s="25" t="s">
        <v>21</v>
      </c>
      <c r="B2" s="29">
        <v>1510.9099999999999</v>
      </c>
    </row>
    <row r="3" spans="1:2">
      <c r="A3" s="26" t="s">
        <v>15</v>
      </c>
      <c r="B3" s="30">
        <v>2702</v>
      </c>
    </row>
    <row r="4" spans="1:2">
      <c r="A4" s="26" t="s">
        <v>13</v>
      </c>
      <c r="B4" s="30">
        <v>5688</v>
      </c>
    </row>
    <row r="5" spans="1:2">
      <c r="A5" s="26" t="s">
        <v>12</v>
      </c>
      <c r="B5" s="30">
        <v>8415</v>
      </c>
    </row>
    <row r="6" spans="1:2">
      <c r="A6" s="26" t="s">
        <v>20</v>
      </c>
      <c r="B6" s="30">
        <v>1411.26</v>
      </c>
    </row>
    <row r="7" spans="1:2">
      <c r="A7" s="26" t="s">
        <v>17</v>
      </c>
      <c r="B7" s="30">
        <v>2586</v>
      </c>
    </row>
    <row r="8" spans="1:2">
      <c r="A8" s="26" t="s">
        <v>10</v>
      </c>
      <c r="B8" s="30">
        <v>6697</v>
      </c>
    </row>
    <row r="9" spans="1:2">
      <c r="A9" s="26" t="s">
        <v>14</v>
      </c>
      <c r="B9" s="30">
        <v>767</v>
      </c>
    </row>
    <row r="10" spans="1:2">
      <c r="A10" s="26" t="s">
        <v>19</v>
      </c>
      <c r="B10" s="30">
        <v>1857</v>
      </c>
    </row>
    <row r="11" spans="1:2">
      <c r="A11" s="26" t="s">
        <v>7</v>
      </c>
      <c r="B11" s="30">
        <v>10194.1</v>
      </c>
    </row>
    <row r="12" spans="1:2">
      <c r="A12" s="26" t="s">
        <v>16</v>
      </c>
      <c r="B12" s="30">
        <v>3217</v>
      </c>
    </row>
    <row r="13" spans="1:2">
      <c r="A13" s="27" t="s">
        <v>23</v>
      </c>
      <c r="B13" s="31">
        <v>45045.27</v>
      </c>
    </row>
    <row r="14" spans="1:2"/>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30"/>
  <sheetViews>
    <sheetView showGridLines="0" zoomScale="102" workbookViewId="0">
      <selection activeCell="L7" sqref="L7"/>
    </sheetView>
  </sheetViews>
  <sheetFormatPr defaultColWidth="14.44140625" defaultRowHeight="15" customHeight="1"/>
  <sheetData>
    <row r="1" spans="1:10" ht="14.4">
      <c r="A1" s="28"/>
      <c r="B1" s="28"/>
      <c r="C1" s="28"/>
      <c r="D1" s="28"/>
      <c r="E1" s="28"/>
      <c r="F1" s="28"/>
      <c r="G1" s="28"/>
      <c r="H1" s="28"/>
      <c r="I1" s="28"/>
      <c r="J1" s="28"/>
    </row>
    <row r="2" spans="1:10" ht="14.4">
      <c r="A2" s="28"/>
      <c r="B2" s="28"/>
      <c r="C2" s="28"/>
      <c r="D2" s="28"/>
      <c r="E2" s="28"/>
      <c r="F2" s="28"/>
      <c r="G2" s="28"/>
      <c r="H2" s="28"/>
      <c r="I2" s="28"/>
      <c r="J2" s="28"/>
    </row>
    <row r="3" spans="1:10" ht="14.4">
      <c r="A3" s="37" t="s">
        <v>40</v>
      </c>
      <c r="B3" s="37" t="s">
        <v>0</v>
      </c>
      <c r="C3" s="37" t="s">
        <v>1</v>
      </c>
      <c r="D3" s="28" t="s">
        <v>44</v>
      </c>
      <c r="E3" s="28"/>
      <c r="F3" s="28"/>
      <c r="G3" s="28"/>
      <c r="H3" s="28"/>
      <c r="I3" s="28"/>
      <c r="J3" s="28"/>
    </row>
    <row r="4" spans="1:10" ht="14.4">
      <c r="A4" s="28" t="s">
        <v>41</v>
      </c>
      <c r="B4" s="28"/>
      <c r="C4" s="28"/>
      <c r="D4" s="32">
        <v>7383.5400000000009</v>
      </c>
      <c r="E4" s="28"/>
      <c r="F4" s="28"/>
      <c r="G4" s="28"/>
      <c r="H4" s="28"/>
      <c r="I4" s="28"/>
      <c r="J4" s="28"/>
    </row>
    <row r="5" spans="1:10" ht="14.4">
      <c r="A5" s="28" t="s">
        <v>42</v>
      </c>
      <c r="B5" s="28"/>
      <c r="C5" s="28"/>
      <c r="D5" s="32">
        <v>18554.099999999999</v>
      </c>
      <c r="E5" s="28"/>
      <c r="F5" s="28"/>
      <c r="G5" s="28"/>
      <c r="H5" s="28"/>
      <c r="I5" s="28"/>
      <c r="J5" s="28"/>
    </row>
    <row r="6" spans="1:10" ht="14.4">
      <c r="A6" s="28" t="s">
        <v>43</v>
      </c>
      <c r="B6" s="28"/>
      <c r="C6" s="28"/>
      <c r="D6" s="32">
        <v>29927</v>
      </c>
      <c r="E6" s="28"/>
      <c r="F6" s="28"/>
      <c r="G6" s="28"/>
      <c r="H6" s="28"/>
      <c r="I6" s="28"/>
      <c r="J6" s="28"/>
    </row>
    <row r="7" spans="1:10" ht="14.4">
      <c r="A7" s="28" t="s">
        <v>23</v>
      </c>
      <c r="B7" s="28"/>
      <c r="C7" s="28"/>
      <c r="D7" s="32">
        <v>55864.639999999999</v>
      </c>
      <c r="E7" s="28"/>
      <c r="F7" s="28"/>
      <c r="G7" s="28"/>
      <c r="H7" s="28"/>
      <c r="I7" s="28"/>
      <c r="J7" s="28"/>
    </row>
    <row r="8" spans="1:10" ht="14.4">
      <c r="A8" s="28"/>
      <c r="B8" s="28"/>
      <c r="C8" s="28"/>
      <c r="D8" s="28"/>
      <c r="E8" s="28"/>
      <c r="F8" s="28"/>
      <c r="G8" s="28"/>
      <c r="H8" s="28"/>
      <c r="I8" s="28"/>
      <c r="J8" s="28"/>
    </row>
    <row r="9" spans="1:10" ht="14.4">
      <c r="A9" s="28"/>
      <c r="B9" s="28"/>
      <c r="C9" s="28"/>
      <c r="D9" s="28"/>
      <c r="E9" s="28"/>
      <c r="F9" s="28"/>
      <c r="G9" s="28"/>
      <c r="H9" s="28"/>
      <c r="I9" s="28"/>
      <c r="J9" s="28"/>
    </row>
    <row r="10" spans="1:10" ht="14.4">
      <c r="A10" s="28"/>
      <c r="B10" s="28"/>
      <c r="C10" s="28"/>
      <c r="D10" s="28"/>
      <c r="E10" s="28"/>
      <c r="F10" s="28"/>
      <c r="G10" s="28"/>
      <c r="H10" s="28"/>
      <c r="I10" s="28"/>
      <c r="J10" s="28"/>
    </row>
    <row r="11" spans="1:10" ht="14.4">
      <c r="A11" s="28"/>
      <c r="B11" s="28"/>
      <c r="C11" s="28"/>
      <c r="D11" s="28"/>
      <c r="E11" s="28"/>
      <c r="F11" s="28"/>
      <c r="G11" s="28"/>
      <c r="H11" s="28"/>
      <c r="I11" s="28"/>
      <c r="J11" s="28"/>
    </row>
    <row r="12" spans="1:10" ht="14.4">
      <c r="A12" s="28"/>
      <c r="B12" s="28"/>
      <c r="C12" s="28"/>
      <c r="D12" s="28"/>
      <c r="E12" s="28"/>
      <c r="F12" s="28"/>
      <c r="G12" s="28"/>
      <c r="H12" s="28"/>
      <c r="I12" s="28"/>
      <c r="J12" s="28"/>
    </row>
    <row r="13" spans="1:10" ht="14.4">
      <c r="A13" s="28"/>
      <c r="B13" s="28"/>
      <c r="C13" s="28"/>
      <c r="D13" s="28"/>
      <c r="E13" s="28"/>
      <c r="F13" s="28"/>
      <c r="G13" s="28"/>
      <c r="H13" s="28"/>
      <c r="I13" s="28"/>
      <c r="J13" s="28"/>
    </row>
    <row r="14" spans="1:10" ht="14.4">
      <c r="A14" s="28"/>
      <c r="B14" s="28"/>
      <c r="C14" s="28"/>
      <c r="D14" s="28"/>
      <c r="E14" s="28"/>
      <c r="F14" s="28"/>
      <c r="G14" s="28"/>
      <c r="H14" s="28"/>
      <c r="I14" s="28"/>
      <c r="J14" s="28"/>
    </row>
    <row r="15" spans="1:10" ht="15" customHeight="1">
      <c r="A15" s="28"/>
      <c r="B15" s="28"/>
      <c r="C15" s="28"/>
      <c r="D15" s="28"/>
      <c r="E15" s="28"/>
      <c r="F15" s="28"/>
      <c r="G15" s="28"/>
      <c r="H15" s="28"/>
      <c r="I15" s="28"/>
      <c r="J15" s="28"/>
    </row>
    <row r="16" spans="1:10" ht="15" customHeight="1">
      <c r="A16" s="28"/>
      <c r="B16" s="28"/>
      <c r="C16" s="28"/>
      <c r="D16" s="28"/>
      <c r="E16" s="28"/>
      <c r="F16" s="28"/>
      <c r="G16" s="28"/>
      <c r="H16" s="28"/>
      <c r="I16" s="28"/>
      <c r="J16" s="28"/>
    </row>
    <row r="17" spans="1:10" ht="15" customHeight="1">
      <c r="A17" s="28"/>
      <c r="B17" s="28"/>
      <c r="C17" s="28"/>
      <c r="D17" s="28"/>
      <c r="E17" s="28"/>
      <c r="F17" s="28"/>
      <c r="G17" s="28"/>
      <c r="H17" s="28"/>
      <c r="I17" s="28"/>
      <c r="J17" s="28"/>
    </row>
    <row r="18" spans="1:10" ht="15" customHeight="1">
      <c r="A18" s="28"/>
      <c r="B18" s="28"/>
      <c r="C18" s="28"/>
      <c r="D18" s="28"/>
      <c r="E18" s="28"/>
      <c r="F18" s="28"/>
      <c r="G18" s="28"/>
      <c r="H18" s="28"/>
      <c r="I18" s="28"/>
      <c r="J18" s="28"/>
    </row>
    <row r="19" spans="1:10" ht="15" customHeight="1">
      <c r="A19" s="28"/>
      <c r="B19" s="28"/>
      <c r="C19" s="28"/>
      <c r="D19" s="28"/>
      <c r="E19" s="28"/>
      <c r="F19" s="28"/>
      <c r="G19" s="28"/>
      <c r="H19" s="28"/>
      <c r="I19" s="28"/>
      <c r="J19" s="28"/>
    </row>
    <row r="20" spans="1:10" ht="15" customHeight="1">
      <c r="A20" s="28"/>
      <c r="B20" s="28"/>
      <c r="C20" s="28"/>
      <c r="D20" s="28"/>
      <c r="E20" s="28"/>
      <c r="F20" s="28"/>
      <c r="G20" s="28"/>
      <c r="H20" s="28"/>
      <c r="I20" s="28"/>
      <c r="J20" s="28"/>
    </row>
    <row r="21" spans="1:10" ht="15" customHeight="1">
      <c r="A21" s="28"/>
      <c r="B21" s="28"/>
      <c r="C21" s="28"/>
      <c r="D21" s="28"/>
      <c r="E21" s="28"/>
      <c r="F21" s="28"/>
      <c r="G21" s="28"/>
      <c r="H21" s="28"/>
      <c r="I21" s="28"/>
      <c r="J21" s="28"/>
    </row>
    <row r="22" spans="1:10" ht="15" customHeight="1">
      <c r="A22" s="28"/>
      <c r="B22" s="28"/>
      <c r="C22" s="28"/>
      <c r="D22" s="28"/>
      <c r="E22" s="28"/>
      <c r="F22" s="28"/>
      <c r="G22" s="28"/>
      <c r="H22" s="28"/>
      <c r="I22" s="28"/>
      <c r="J22" s="28"/>
    </row>
    <row r="23" spans="1:10" ht="15" customHeight="1">
      <c r="A23" s="28"/>
      <c r="B23" s="28"/>
      <c r="C23" s="28"/>
      <c r="D23" s="28"/>
      <c r="E23" s="28"/>
      <c r="F23" s="28"/>
      <c r="G23" s="28"/>
      <c r="H23" s="28"/>
      <c r="I23" s="28"/>
      <c r="J23" s="28"/>
    </row>
    <row r="24" spans="1:10" ht="15" customHeight="1">
      <c r="A24" s="28"/>
      <c r="B24" s="28"/>
      <c r="C24" s="28"/>
      <c r="D24" s="28"/>
      <c r="E24" s="28"/>
      <c r="F24" s="28"/>
      <c r="G24" s="28"/>
      <c r="H24" s="28"/>
      <c r="I24" s="28"/>
      <c r="J24" s="28"/>
    </row>
    <row r="25" spans="1:10" ht="15" customHeight="1">
      <c r="A25" s="28"/>
      <c r="B25" s="28"/>
      <c r="C25" s="28"/>
      <c r="D25" s="28"/>
      <c r="E25" s="28"/>
      <c r="F25" s="28"/>
      <c r="G25" s="28"/>
      <c r="H25" s="28"/>
      <c r="I25" s="28"/>
      <c r="J25" s="28"/>
    </row>
    <row r="26" spans="1:10" ht="15" customHeight="1">
      <c r="A26" s="28"/>
      <c r="B26" s="28"/>
      <c r="C26" s="28"/>
      <c r="D26" s="28"/>
      <c r="E26" s="28"/>
      <c r="F26" s="28"/>
      <c r="G26" s="28"/>
      <c r="H26" s="28"/>
      <c r="I26" s="28"/>
      <c r="J26" s="28"/>
    </row>
    <row r="27" spans="1:10" ht="15" customHeight="1">
      <c r="A27" s="28"/>
      <c r="B27" s="28"/>
      <c r="C27" s="28"/>
      <c r="D27" s="28"/>
      <c r="E27" s="28"/>
      <c r="F27" s="28"/>
      <c r="G27" s="28"/>
      <c r="H27" s="28"/>
      <c r="I27" s="28"/>
      <c r="J27" s="28"/>
    </row>
    <row r="28" spans="1:10" ht="15" customHeight="1">
      <c r="A28" s="28"/>
      <c r="B28" s="28"/>
      <c r="C28" s="28"/>
      <c r="D28" s="28"/>
      <c r="E28" s="28"/>
      <c r="F28" s="28"/>
      <c r="G28" s="28"/>
      <c r="H28" s="28"/>
      <c r="I28" s="28"/>
      <c r="J28" s="28"/>
    </row>
    <row r="29" spans="1:10" ht="15" customHeight="1">
      <c r="A29" s="28"/>
      <c r="B29" s="28"/>
      <c r="C29" s="28"/>
      <c r="D29" s="28"/>
      <c r="E29" s="28"/>
      <c r="F29" s="28"/>
      <c r="G29" s="28"/>
      <c r="H29" s="28"/>
      <c r="I29" s="28"/>
      <c r="J29" s="28"/>
    </row>
    <row r="30" spans="1:10" ht="15" customHeight="1">
      <c r="A30" s="28"/>
      <c r="B30" s="28"/>
      <c r="C30" s="28"/>
      <c r="D30" s="28"/>
      <c r="E30" s="28"/>
      <c r="F30" s="28"/>
      <c r="G30" s="28"/>
      <c r="H30" s="28"/>
      <c r="I30" s="28"/>
      <c r="J30" s="28"/>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12"/>
  <sheetViews>
    <sheetView workbookViewId="0"/>
  </sheetViews>
  <sheetFormatPr defaultColWidth="14.44140625" defaultRowHeight="15" customHeight="1"/>
  <sheetData>
    <row r="1" spans="1:1">
      <c r="A1" s="22" t="s">
        <v>33</v>
      </c>
    </row>
    <row r="2" spans="1:1">
      <c r="A2" s="18" t="s">
        <v>34</v>
      </c>
    </row>
    <row r="4" spans="1:1">
      <c r="A4" s="18" t="s">
        <v>35</v>
      </c>
    </row>
    <row r="6" spans="1:1">
      <c r="A6" s="18" t="s">
        <v>36</v>
      </c>
    </row>
    <row r="8" spans="1:1">
      <c r="A8" s="18" t="s">
        <v>37</v>
      </c>
    </row>
    <row r="10" spans="1:1">
      <c r="A10" s="18" t="s">
        <v>38</v>
      </c>
    </row>
    <row r="12" spans="1:1">
      <c r="A12" s="1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Tasks</vt:lpstr>
      <vt:lpstr>Task 1,6&amp;7</vt:lpstr>
      <vt:lpstr>task2&amp;3</vt:lpstr>
      <vt:lpstr>Task4</vt:lpstr>
      <vt:lpstr>Task5</vt:lpstr>
      <vt:lpstr>task8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MANE</dc:creator>
  <cp:lastModifiedBy>SANKET MANE</cp:lastModifiedBy>
  <dcterms:created xsi:type="dcterms:W3CDTF">2024-07-01T09:22:06Z</dcterms:created>
  <dcterms:modified xsi:type="dcterms:W3CDTF">2024-07-01T09:22:06Z</dcterms:modified>
</cp:coreProperties>
</file>