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er" sheetId="1" r:id="rId4"/>
    <sheet state="visible" name="Ball" sheetId="2" r:id="rId5"/>
    <sheet state="visible" name="Catching" sheetId="3" r:id="rId6"/>
    <sheet state="visible" name="Keeping" sheetId="4" r:id="rId7"/>
    <sheet state="visible" name="Team" sheetId="5" r:id="rId8"/>
  </sheets>
  <definedNames/>
  <calcPr/>
</workbook>
</file>

<file path=xl/sharedStrings.xml><?xml version="1.0" encoding="utf-8"?>
<sst xmlns="http://schemas.openxmlformats.org/spreadsheetml/2006/main" count="2666" uniqueCount="598">
  <si>
    <t>Player</t>
  </si>
  <si>
    <t>Team</t>
  </si>
  <si>
    <t>Runs</t>
  </si>
  <si>
    <t>StrikeRate</t>
  </si>
  <si>
    <t>Average</t>
  </si>
  <si>
    <t>Games</t>
  </si>
  <si>
    <t>Innings</t>
  </si>
  <si>
    <t>Half-Centuries</t>
  </si>
  <si>
    <t>Fours</t>
  </si>
  <si>
    <t>Sixes</t>
  </si>
  <si>
    <t>HighScore</t>
  </si>
  <si>
    <t>No</t>
  </si>
  <si>
    <t>Balls Faced</t>
  </si>
  <si>
    <t>Centuries</t>
  </si>
  <si>
    <t>Ducks</t>
  </si>
  <si>
    <t>Type</t>
  </si>
  <si>
    <t>RD Gaikwad</t>
  </si>
  <si>
    <t>CSK</t>
  </si>
  <si>
    <t>101*</t>
  </si>
  <si>
    <t>Actual</t>
  </si>
  <si>
    <t>F du Plessis</t>
  </si>
  <si>
    <t>95*</t>
  </si>
  <si>
    <t>MM Ali</t>
  </si>
  <si>
    <t>AT Rayudu</t>
  </si>
  <si>
    <t>72*</t>
  </si>
  <si>
    <t>RA Jadeja</t>
  </si>
  <si>
    <t>62*</t>
  </si>
  <si>
    <t>SK Raina</t>
  </si>
  <si>
    <t>RV Uthappa</t>
  </si>
  <si>
    <t>MS Dhoni</t>
  </si>
  <si>
    <t>18*</t>
  </si>
  <si>
    <t>SM Curran</t>
  </si>
  <si>
    <t>DJ Bravo</t>
  </si>
  <si>
    <t>SN Thakur</t>
  </si>
  <si>
    <t>3*</t>
  </si>
  <si>
    <t>DL Chahar</t>
  </si>
  <si>
    <t>-</t>
  </si>
  <si>
    <t>1*</t>
  </si>
  <si>
    <t>S Dhawan</t>
  </si>
  <si>
    <t>DC</t>
  </si>
  <si>
    <t>PP Shaw</t>
  </si>
  <si>
    <t>RR Pant</t>
  </si>
  <si>
    <t>58*</t>
  </si>
  <si>
    <t>SO Hetmyer</t>
  </si>
  <si>
    <t>53*</t>
  </si>
  <si>
    <t>SS Iyer</t>
  </si>
  <si>
    <t>47*</t>
  </si>
  <si>
    <t>SPD Smith</t>
  </si>
  <si>
    <t>MP Stoinis</t>
  </si>
  <si>
    <t>27*</t>
  </si>
  <si>
    <t>Lalit Yadav</t>
  </si>
  <si>
    <t>22*</t>
  </si>
  <si>
    <t>R Ashwin</t>
  </si>
  <si>
    <t>20*</t>
  </si>
  <si>
    <t>AR Patel</t>
  </si>
  <si>
    <t>RV Patel</t>
  </si>
  <si>
    <t>TK Curran</t>
  </si>
  <si>
    <t>CR Woakes</t>
  </si>
  <si>
    <t>15*</t>
  </si>
  <si>
    <t>K Rabada</t>
  </si>
  <si>
    <t>9*</t>
  </si>
  <si>
    <t>AM Rahane</t>
  </si>
  <si>
    <t>Avesh Khan</t>
  </si>
  <si>
    <t>Shubman Gill</t>
  </si>
  <si>
    <t>KKR</t>
  </si>
  <si>
    <t>RA Tripathi</t>
  </si>
  <si>
    <t>74*</t>
  </si>
  <si>
    <t>N Rana</t>
  </si>
  <si>
    <t>VR Iyer</t>
  </si>
  <si>
    <t>KD Karthik</t>
  </si>
  <si>
    <t>AD Russell</t>
  </si>
  <si>
    <t>EJG Morgan</t>
  </si>
  <si>
    <t>PJ Cummins</t>
  </si>
  <si>
    <t>66*</t>
  </si>
  <si>
    <t>SP Narine</t>
  </si>
  <si>
    <t>Shakib Al Hasan</t>
  </si>
  <si>
    <t>Shivam Mavi</t>
  </si>
  <si>
    <t>LH Ferguson</t>
  </si>
  <si>
    <t>Harbhajan Singh</t>
  </si>
  <si>
    <t>2*</t>
  </si>
  <si>
    <t>TG Southee</t>
  </si>
  <si>
    <t>TL Seifert</t>
  </si>
  <si>
    <t>CV Varun</t>
  </si>
  <si>
    <t>KL Nagarkoti</t>
  </si>
  <si>
    <t>M Prasidh Krishna</t>
  </si>
  <si>
    <t>0*</t>
  </si>
  <si>
    <t>RG Sharma</t>
  </si>
  <si>
    <t>MI</t>
  </si>
  <si>
    <t>SA Yadav</t>
  </si>
  <si>
    <t>Q de Kock</t>
  </si>
  <si>
    <t>70*</t>
  </si>
  <si>
    <t>KA Pollard</t>
  </si>
  <si>
    <t>87*</t>
  </si>
  <si>
    <t>Ishan Kishan</t>
  </si>
  <si>
    <t>KH Pandya</t>
  </si>
  <si>
    <t>HH Pandya</t>
  </si>
  <si>
    <t>40*</t>
  </si>
  <si>
    <t>SS Tiwary</t>
  </si>
  <si>
    <t>50*</t>
  </si>
  <si>
    <t>CA Lynn</t>
  </si>
  <si>
    <t>J Yadav</t>
  </si>
  <si>
    <t>Anmolpreet Singh</t>
  </si>
  <si>
    <t>JJ Bumrah</t>
  </si>
  <si>
    <t>5*</t>
  </si>
  <si>
    <t>AF Milne</t>
  </si>
  <si>
    <t>RD Chahar</t>
  </si>
  <si>
    <t>NM Coulter-Nile</t>
  </si>
  <si>
    <t>TA Boult</t>
  </si>
  <si>
    <t>PP Chawla</t>
  </si>
  <si>
    <t>M Jansen</t>
  </si>
  <si>
    <t>JDS Neesham</t>
  </si>
  <si>
    <t>KL Rahul</t>
  </si>
  <si>
    <t>PBKS</t>
  </si>
  <si>
    <t>98*</t>
  </si>
  <si>
    <t>MA Agarwal</t>
  </si>
  <si>
    <t>99*</t>
  </si>
  <si>
    <t>CH Gayle</t>
  </si>
  <si>
    <t>DJ Hooda</t>
  </si>
  <si>
    <t>M Shahrukh Khan</t>
  </si>
  <si>
    <t>AK Markram</t>
  </si>
  <si>
    <t>N Pooran</t>
  </si>
  <si>
    <t>Harpreet Brar</t>
  </si>
  <si>
    <t>25*</t>
  </si>
  <si>
    <t>CJ Jordan</t>
  </si>
  <si>
    <t>MC Henriques</t>
  </si>
  <si>
    <t>DJ Malan</t>
  </si>
  <si>
    <t>Prabhsimran Singh</t>
  </si>
  <si>
    <t>NT Ellis</t>
  </si>
  <si>
    <t>Mandeep Singh</t>
  </si>
  <si>
    <t>M Ashwin</t>
  </si>
  <si>
    <t>JA Richardson</t>
  </si>
  <si>
    <t>Mohammed Shami</t>
  </si>
  <si>
    <t>FA Allen</t>
  </si>
  <si>
    <t>Arshdeep Singh</t>
  </si>
  <si>
    <t>Ravi Bishnoi</t>
  </si>
  <si>
    <t>SN Khan</t>
  </si>
  <si>
    <t>RP Meredith</t>
  </si>
  <si>
    <t>GJ Maxwell</t>
  </si>
  <si>
    <t>RCB</t>
  </si>
  <si>
    <t>D Padikkal</t>
  </si>
  <si>
    <t>V Kohli</t>
  </si>
  <si>
    <t>AB de Villiers</t>
  </si>
  <si>
    <t>76*</t>
  </si>
  <si>
    <t>KS Bharat</t>
  </si>
  <si>
    <t>78*</t>
  </si>
  <si>
    <t>RM Patidar</t>
  </si>
  <si>
    <t>KA Jamieson</t>
  </si>
  <si>
    <t>16*</t>
  </si>
  <si>
    <t>HV Patel</t>
  </si>
  <si>
    <t>Shahbaz Ahmed</t>
  </si>
  <si>
    <t>Washington Sundar</t>
  </si>
  <si>
    <t>Mohammed Siraj</t>
  </si>
  <si>
    <t>12*</t>
  </si>
  <si>
    <t>DT Christian</t>
  </si>
  <si>
    <t>YS Chahal</t>
  </si>
  <si>
    <t>8*</t>
  </si>
  <si>
    <t>Sachin Baby</t>
  </si>
  <si>
    <t>DR Sams</t>
  </si>
  <si>
    <t>GHS Garton</t>
  </si>
  <si>
    <t>NA Saini</t>
  </si>
  <si>
    <t>TH David</t>
  </si>
  <si>
    <t>PWH de Silva</t>
  </si>
  <si>
    <t>SV Samson</t>
  </si>
  <si>
    <t>RR</t>
  </si>
  <si>
    <t>JC Buttler</t>
  </si>
  <si>
    <t>YBK Jaiswal</t>
  </si>
  <si>
    <t>S Dube</t>
  </si>
  <si>
    <t>64*</t>
  </si>
  <si>
    <t>R Tewatia</t>
  </si>
  <si>
    <t>E Lewis</t>
  </si>
  <si>
    <t>DA Miller</t>
  </si>
  <si>
    <t>MK Lomror</t>
  </si>
  <si>
    <t>R Parag</t>
  </si>
  <si>
    <t>CH Morris</t>
  </si>
  <si>
    <t>36*</t>
  </si>
  <si>
    <t>M Vohra</t>
  </si>
  <si>
    <t>LS Livingstone</t>
  </si>
  <si>
    <t>JD Unadkat</t>
  </si>
  <si>
    <t>GD Phillips</t>
  </si>
  <si>
    <t>14*</t>
  </si>
  <si>
    <t>C Sakariya</t>
  </si>
  <si>
    <t>Mustafizur Rahman</t>
  </si>
  <si>
    <t>S Gopal</t>
  </si>
  <si>
    <t>7*</t>
  </si>
  <si>
    <t>Kartik Tyagi</t>
  </si>
  <si>
    <t>T Shamsi</t>
  </si>
  <si>
    <t>Anuj Rawat</t>
  </si>
  <si>
    <t>BA Stokes</t>
  </si>
  <si>
    <t>K Yadav</t>
  </si>
  <si>
    <t>MK Pandey</t>
  </si>
  <si>
    <t>SRH</t>
  </si>
  <si>
    <t>69*</t>
  </si>
  <si>
    <t>KS Williamson</t>
  </si>
  <si>
    <t>JM Bairstow</t>
  </si>
  <si>
    <t>63*</t>
  </si>
  <si>
    <t>DA Warner</t>
  </si>
  <si>
    <t>JJ Roy</t>
  </si>
  <si>
    <t>WP Saha</t>
  </si>
  <si>
    <t>Abdul Samad</t>
  </si>
  <si>
    <t>Abhishek Sharma</t>
  </si>
  <si>
    <t>JO Holder</t>
  </si>
  <si>
    <t>Rashid Khan</t>
  </si>
  <si>
    <t>PK Garg</t>
  </si>
  <si>
    <t>V Shankar</t>
  </si>
  <si>
    <t>KM Jadhav</t>
  </si>
  <si>
    <t>B Kumar</t>
  </si>
  <si>
    <t>Mohammad Nabi</t>
  </si>
  <si>
    <t>Virat Singh</t>
  </si>
  <si>
    <t>J Suchith</t>
  </si>
  <si>
    <t>Sandeep Sharma</t>
  </si>
  <si>
    <t>S Kaul</t>
  </si>
  <si>
    <t>KK Ahmed</t>
  </si>
  <si>
    <t>Mujeeb Ur Rahman</t>
  </si>
  <si>
    <t>S Nadeem</t>
  </si>
  <si>
    <t>Reuben</t>
  </si>
  <si>
    <t>Custom</t>
  </si>
  <si>
    <t>Carter</t>
  </si>
  <si>
    <t>24*</t>
  </si>
  <si>
    <t>Zachary</t>
  </si>
  <si>
    <t>Noah</t>
  </si>
  <si>
    <t>Teddy</t>
  </si>
  <si>
    <t>6*</t>
  </si>
  <si>
    <t>Benjamin</t>
  </si>
  <si>
    <t>Blair</t>
  </si>
  <si>
    <t>Robert</t>
  </si>
  <si>
    <t>Jack</t>
  </si>
  <si>
    <t>4*</t>
  </si>
  <si>
    <t>Brodie</t>
  </si>
  <si>
    <t>Mason</t>
  </si>
  <si>
    <t>Jatin</t>
  </si>
  <si>
    <t>79*</t>
  </si>
  <si>
    <t>Oliver</t>
  </si>
  <si>
    <t>46*</t>
  </si>
  <si>
    <t>Liam</t>
  </si>
  <si>
    <t>Pushkar</t>
  </si>
  <si>
    <t>Nachiket</t>
  </si>
  <si>
    <t>Leo</t>
  </si>
  <si>
    <t>90*</t>
  </si>
  <si>
    <t>Zack</t>
  </si>
  <si>
    <t>54*</t>
  </si>
  <si>
    <t>Tanmay</t>
  </si>
  <si>
    <t>128*</t>
  </si>
  <si>
    <t>Nathan</t>
  </si>
  <si>
    <t>Varad</t>
  </si>
  <si>
    <t>Mohammed</t>
  </si>
  <si>
    <t>92*</t>
  </si>
  <si>
    <t>Oscar</t>
  </si>
  <si>
    <t>Theo</t>
  </si>
  <si>
    <t>100*</t>
  </si>
  <si>
    <t>Luca</t>
  </si>
  <si>
    <t>104*</t>
  </si>
  <si>
    <t>Aiden</t>
  </si>
  <si>
    <t>117*</t>
  </si>
  <si>
    <t>Lochlan</t>
  </si>
  <si>
    <t>Ruairidh</t>
  </si>
  <si>
    <t>93*</t>
  </si>
  <si>
    <t>Frankie</t>
  </si>
  <si>
    <t>75*</t>
  </si>
  <si>
    <t>Roman</t>
  </si>
  <si>
    <t>Ellis</t>
  </si>
  <si>
    <t>George</t>
  </si>
  <si>
    <t>Cameron</t>
  </si>
  <si>
    <t>Ezra</t>
  </si>
  <si>
    <t>57*</t>
  </si>
  <si>
    <t>Blake</t>
  </si>
  <si>
    <t>Harrison</t>
  </si>
  <si>
    <t>67*</t>
  </si>
  <si>
    <t>Jayden</t>
  </si>
  <si>
    <t>Manas</t>
  </si>
  <si>
    <t>Aaron</t>
  </si>
  <si>
    <t>91*</t>
  </si>
  <si>
    <t>Ethan</t>
  </si>
  <si>
    <t>Jamie</t>
  </si>
  <si>
    <t>Elliot</t>
  </si>
  <si>
    <t>45*</t>
  </si>
  <si>
    <t>Lewis</t>
  </si>
  <si>
    <t>88*</t>
  </si>
  <si>
    <t>Alexander</t>
  </si>
  <si>
    <t>65*</t>
  </si>
  <si>
    <t>Murray</t>
  </si>
  <si>
    <t>Harry</t>
  </si>
  <si>
    <t>Nico</t>
  </si>
  <si>
    <t>Jackson</t>
  </si>
  <si>
    <t>Sonny</t>
  </si>
  <si>
    <t>Anish</t>
  </si>
  <si>
    <t>Samuel</t>
  </si>
  <si>
    <t>80*</t>
  </si>
  <si>
    <t>Myles</t>
  </si>
  <si>
    <t>William</t>
  </si>
  <si>
    <t>43*</t>
  </si>
  <si>
    <t>Theodore</t>
  </si>
  <si>
    <t>29*</t>
  </si>
  <si>
    <t>Harris</t>
  </si>
  <si>
    <t>Logan</t>
  </si>
  <si>
    <t>Riley</t>
  </si>
  <si>
    <t>Dylan</t>
  </si>
  <si>
    <t>Rohan</t>
  </si>
  <si>
    <t>Callum</t>
  </si>
  <si>
    <t>41*</t>
  </si>
  <si>
    <t>Gabriel</t>
  </si>
  <si>
    <t>Jax</t>
  </si>
  <si>
    <t>Jaxon</t>
  </si>
  <si>
    <t>32*</t>
  </si>
  <si>
    <t>Ronan</t>
  </si>
  <si>
    <t>Calvin</t>
  </si>
  <si>
    <t>Freddie</t>
  </si>
  <si>
    <t>Fraser</t>
  </si>
  <si>
    <t>Lachlan</t>
  </si>
  <si>
    <t>Hamish</t>
  </si>
  <si>
    <t>Vedant</t>
  </si>
  <si>
    <t>Brody</t>
  </si>
  <si>
    <t>Adwait</t>
  </si>
  <si>
    <t>Luke</t>
  </si>
  <si>
    <t>James</t>
  </si>
  <si>
    <t>Joshua</t>
  </si>
  <si>
    <t>Innes</t>
  </si>
  <si>
    <t>Andrew</t>
  </si>
  <si>
    <t>Adam</t>
  </si>
  <si>
    <t>Finn</t>
  </si>
  <si>
    <t>Louis</t>
  </si>
  <si>
    <t>Sumukh</t>
  </si>
  <si>
    <t>Arthur</t>
  </si>
  <si>
    <t>Arran</t>
  </si>
  <si>
    <t>33*</t>
  </si>
  <si>
    <t>Carson</t>
  </si>
  <si>
    <t>Marcus</t>
  </si>
  <si>
    <t>Alfie</t>
  </si>
  <si>
    <t>Daniel</t>
  </si>
  <si>
    <t>Ryan</t>
  </si>
  <si>
    <t>Jacob</t>
  </si>
  <si>
    <t>Ruaridh</t>
  </si>
  <si>
    <t>Hunter</t>
  </si>
  <si>
    <t>Connor</t>
  </si>
  <si>
    <t>Louie</t>
  </si>
  <si>
    <t>Cole</t>
  </si>
  <si>
    <t>Struan</t>
  </si>
  <si>
    <t>34*</t>
  </si>
  <si>
    <t>Sam</t>
  </si>
  <si>
    <t>Michael</t>
  </si>
  <si>
    <t>Joey</t>
  </si>
  <si>
    <t>Kai</t>
  </si>
  <si>
    <t>Joseph</t>
  </si>
  <si>
    <t>Albie</t>
  </si>
  <si>
    <t>10*</t>
  </si>
  <si>
    <t>Muhammad</t>
  </si>
  <si>
    <t>Finlay</t>
  </si>
  <si>
    <t>Cooper</t>
  </si>
  <si>
    <t>Euan</t>
  </si>
  <si>
    <t>Caleb</t>
  </si>
  <si>
    <t>Ollie</t>
  </si>
  <si>
    <t>Matthew</t>
  </si>
  <si>
    <t>Robbie</t>
  </si>
  <si>
    <t>Cillian</t>
  </si>
  <si>
    <t>Finley</t>
  </si>
  <si>
    <t>Owen</t>
  </si>
  <si>
    <t>John</t>
  </si>
  <si>
    <t>Archie</t>
  </si>
  <si>
    <t>Tommy</t>
  </si>
  <si>
    <t>Jude</t>
  </si>
  <si>
    <t>Callan</t>
  </si>
  <si>
    <t>11*</t>
  </si>
  <si>
    <t>Rory</t>
  </si>
  <si>
    <t>Aidan</t>
  </si>
  <si>
    <t>Charlie</t>
  </si>
  <si>
    <t>Max</t>
  </si>
  <si>
    <t>Grayson</t>
  </si>
  <si>
    <t>Thomas</t>
  </si>
  <si>
    <t>David</t>
  </si>
  <si>
    <t>Elijah</t>
  </si>
  <si>
    <t>Angus</t>
  </si>
  <si>
    <t>Hudson</t>
  </si>
  <si>
    <t>Leon</t>
  </si>
  <si>
    <t>Isaac</t>
  </si>
  <si>
    <t>Lucas</t>
  </si>
  <si>
    <t>Arlo</t>
  </si>
  <si>
    <t>Ben</t>
  </si>
  <si>
    <t>Magnus</t>
  </si>
  <si>
    <t>Rowan</t>
  </si>
  <si>
    <t>Fergus</t>
  </si>
  <si>
    <t>Cody</t>
  </si>
  <si>
    <t>Henry</t>
  </si>
  <si>
    <t>Wickets</t>
  </si>
  <si>
    <t>Strikerate</t>
  </si>
  <si>
    <t>Economy</t>
  </si>
  <si>
    <t>Overs</t>
  </si>
  <si>
    <t>Maidens</t>
  </si>
  <si>
    <t>Best Figures</t>
  </si>
  <si>
    <t>4-fer</t>
  </si>
  <si>
    <t>5-fer</t>
  </si>
  <si>
    <t>JR Hazlewood</t>
  </si>
  <si>
    <t>3/34</t>
  </si>
  <si>
    <t>L Ngidi</t>
  </si>
  <si>
    <t>Imran Tahir</t>
  </si>
  <si>
    <t>KM Asif</t>
  </si>
  <si>
    <t>A Nortje</t>
  </si>
  <si>
    <t>A Mishra</t>
  </si>
  <si>
    <t>I Sharma</t>
  </si>
  <si>
    <t>3/36</t>
  </si>
  <si>
    <t>LI Meriwala</t>
  </si>
  <si>
    <t>1/32</t>
  </si>
  <si>
    <t>S Sandeep Warrier</t>
  </si>
  <si>
    <t>2/29</t>
  </si>
  <si>
    <t>1/38</t>
  </si>
  <si>
    <t>DS Kulkarni</t>
  </si>
  <si>
    <t>5/32</t>
  </si>
  <si>
    <t>Jalaj S Saxena</t>
  </si>
  <si>
    <t>IC Porel</t>
  </si>
  <si>
    <t>1/39</t>
  </si>
  <si>
    <t>2/41</t>
  </si>
  <si>
    <t>AU Rashid</t>
  </si>
  <si>
    <t>M Markande</t>
  </si>
  <si>
    <t>3/39</t>
  </si>
  <si>
    <t>Akash Singh</t>
  </si>
  <si>
    <t>3/41</t>
  </si>
  <si>
    <t>KW Richardson</t>
  </si>
  <si>
    <t>4/52</t>
  </si>
  <si>
    <t>Umran Malik</t>
  </si>
  <si>
    <t>2/31</t>
  </si>
  <si>
    <t>T Natarajan</t>
  </si>
  <si>
    <t>1/36</t>
  </si>
  <si>
    <t>2/32</t>
  </si>
  <si>
    <t>OLIVER</t>
  </si>
  <si>
    <t>JACK</t>
  </si>
  <si>
    <t>WILLIAM</t>
  </si>
  <si>
    <t>LUCAS</t>
  </si>
  <si>
    <t>NOAH</t>
  </si>
  <si>
    <t>JAMES</t>
  </si>
  <si>
    <t>2/34</t>
  </si>
  <si>
    <t>LACHLAN</t>
  </si>
  <si>
    <t>HARRISON</t>
  </si>
  <si>
    <t>CHARLIE</t>
  </si>
  <si>
    <t>LIAM</t>
  </si>
  <si>
    <t>MAX</t>
  </si>
  <si>
    <t>ETHAN</t>
  </si>
  <si>
    <t>2/43</t>
  </si>
  <si>
    <t>THOMAS</t>
  </si>
  <si>
    <t>HENRY</t>
  </si>
  <si>
    <t>MASON</t>
  </si>
  <si>
    <t>JACOB</t>
  </si>
  <si>
    <t>ALEXANDER</t>
  </si>
  <si>
    <t>2/35</t>
  </si>
  <si>
    <t>OSCAR</t>
  </si>
  <si>
    <t>SAMUEL</t>
  </si>
  <si>
    <t>RILEY</t>
  </si>
  <si>
    <t>SEBASTIAN</t>
  </si>
  <si>
    <t>HUNTER</t>
  </si>
  <si>
    <t>ISAAC</t>
  </si>
  <si>
    <t>HUDSON</t>
  </si>
  <si>
    <t>TYLER</t>
  </si>
  <si>
    <t>XAVIER</t>
  </si>
  <si>
    <t>LEO</t>
  </si>
  <si>
    <t>ARCHIE</t>
  </si>
  <si>
    <t>JACKSON</t>
  </si>
  <si>
    <t>HARRY</t>
  </si>
  <si>
    <t>BLAKE</t>
  </si>
  <si>
    <t>LEVI</t>
  </si>
  <si>
    <t>DANIEL</t>
  </si>
  <si>
    <t>LOGAN</t>
  </si>
  <si>
    <t>2/50</t>
  </si>
  <si>
    <t>BENJAMIN</t>
  </si>
  <si>
    <t>2/33</t>
  </si>
  <si>
    <t>PATRICK</t>
  </si>
  <si>
    <t>AUSTIN</t>
  </si>
  <si>
    <t>JAXON</t>
  </si>
  <si>
    <t>JOSHUA</t>
  </si>
  <si>
    <t>ARCHER</t>
  </si>
  <si>
    <t>ELIJAH</t>
  </si>
  <si>
    <t>3/48</t>
  </si>
  <si>
    <t>LINCOLN</t>
  </si>
  <si>
    <t>EDWARD</t>
  </si>
  <si>
    <t>COOPER</t>
  </si>
  <si>
    <t>JORDAN</t>
  </si>
  <si>
    <t>RYAN</t>
  </si>
  <si>
    <t>ASHTON</t>
  </si>
  <si>
    <t>CHASE</t>
  </si>
  <si>
    <t>2/30</t>
  </si>
  <si>
    <t>NATE</t>
  </si>
  <si>
    <t>GEORGE</t>
  </si>
  <si>
    <t>HUGO</t>
  </si>
  <si>
    <t>KAI</t>
  </si>
  <si>
    <t>ANGUS</t>
  </si>
  <si>
    <t>CONNOR</t>
  </si>
  <si>
    <t>OWEN</t>
  </si>
  <si>
    <t>ELI</t>
  </si>
  <si>
    <t>AIDEN</t>
  </si>
  <si>
    <t>FLYNN</t>
  </si>
  <si>
    <t>JAYDEN</t>
  </si>
  <si>
    <t>MICHAEL</t>
  </si>
  <si>
    <t>MITCHELL</t>
  </si>
  <si>
    <t>HAMISH</t>
  </si>
  <si>
    <t>NICHOLAS</t>
  </si>
  <si>
    <t>BRODIE</t>
  </si>
  <si>
    <t>FINN</t>
  </si>
  <si>
    <t>BRAXTON</t>
  </si>
  <si>
    <t>LEWIS</t>
  </si>
  <si>
    <t>3/46</t>
  </si>
  <si>
    <t>RYDER</t>
  </si>
  <si>
    <t>JOSEPH</t>
  </si>
  <si>
    <t>MATTHEW</t>
  </si>
  <si>
    <t>LUKE</t>
  </si>
  <si>
    <t>DYLAN</t>
  </si>
  <si>
    <t>HARLEY</t>
  </si>
  <si>
    <t>HAYDEN</t>
  </si>
  <si>
    <t>2/36</t>
  </si>
  <si>
    <t>HARVEY</t>
  </si>
  <si>
    <t>JOEL</t>
  </si>
  <si>
    <t>LUCA</t>
  </si>
  <si>
    <t>TOBY</t>
  </si>
  <si>
    <t>ZACHARY</t>
  </si>
  <si>
    <t>LOUIS</t>
  </si>
  <si>
    <t>SPENCER</t>
  </si>
  <si>
    <t>ADAM</t>
  </si>
  <si>
    <t>CALEB</t>
  </si>
  <si>
    <t>2/47</t>
  </si>
  <si>
    <t>JAKE</t>
  </si>
  <si>
    <t>NATHAN</t>
  </si>
  <si>
    <t>ALEX</t>
  </si>
  <si>
    <t>DECLAN</t>
  </si>
  <si>
    <t>ANTHONY</t>
  </si>
  <si>
    <t>CHRISTIAN</t>
  </si>
  <si>
    <t>JAI</t>
  </si>
  <si>
    <t>JOHN</t>
  </si>
  <si>
    <t>SETH</t>
  </si>
  <si>
    <t>MUHAMMAD</t>
  </si>
  <si>
    <t>PHOENIX</t>
  </si>
  <si>
    <t>BAILEY</t>
  </si>
  <si>
    <t>BEAU</t>
  </si>
  <si>
    <t>Catches</t>
  </si>
  <si>
    <t>Catches/Innings</t>
  </si>
  <si>
    <t>Matches</t>
  </si>
  <si>
    <t>Maximum</t>
  </si>
  <si>
    <t>Dismissals</t>
  </si>
  <si>
    <t>Stumpings</t>
  </si>
  <si>
    <t>Dismissals/Innings</t>
  </si>
  <si>
    <t>4 (3ct 1st)</t>
  </si>
  <si>
    <t>3 (3ct 0st)</t>
  </si>
  <si>
    <t>2 (2ct 0st)</t>
  </si>
  <si>
    <t>3 (1ct 2st)</t>
  </si>
  <si>
    <t>4 (1ct 3st)</t>
  </si>
  <si>
    <t>1 (1ct 0st)</t>
  </si>
  <si>
    <t>2 (1ct 1st)</t>
  </si>
  <si>
    <t>Status</t>
  </si>
  <si>
    <t>Pld</t>
  </si>
  <si>
    <t>Won</t>
  </si>
  <si>
    <t>Lost</t>
  </si>
  <si>
    <t>Tied</t>
  </si>
  <si>
    <t>N/R</t>
  </si>
  <si>
    <t>Net RR</t>
  </si>
  <si>
    <t>For</t>
  </si>
  <si>
    <t>Against</t>
  </si>
  <si>
    <t>Pts</t>
  </si>
  <si>
    <t>Form</t>
  </si>
  <si>
    <t>Q</t>
  </si>
  <si>
    <t>2180/267</t>
  </si>
  <si>
    <t>2136/278</t>
  </si>
  <si>
    <t>LWWLW</t>
  </si>
  <si>
    <t>2368/272</t>
  </si>
  <si>
    <t>2218/268.5</t>
  </si>
  <si>
    <t>LLLWW</t>
  </si>
  <si>
    <t>2165/273.4</t>
  </si>
  <si>
    <t>2159/268.1</t>
  </si>
  <si>
    <t>WLWWW</t>
  </si>
  <si>
    <t>2119/259.5</t>
  </si>
  <si>
    <t>2080/274.5</t>
  </si>
  <si>
    <t>WWLWL</t>
  </si>
  <si>
    <t>2117/265.5</t>
  </si>
  <si>
    <t>2128/271.1</t>
  </si>
  <si>
    <t>2150/270.1</t>
  </si>
  <si>
    <t>2117/266</t>
  </si>
  <si>
    <t>WLWLW</t>
  </si>
  <si>
    <t>2196/276</t>
  </si>
  <si>
    <t>2318/259</t>
  </si>
  <si>
    <t>LLWLL</t>
  </si>
  <si>
    <t>2077/277.1</t>
  </si>
  <si>
    <t>2216/275.4</t>
  </si>
  <si>
    <t>LWLLW</t>
  </si>
  <si>
    <t>2230/273.3</t>
  </si>
  <si>
    <t>2193/278.4</t>
  </si>
  <si>
    <t>2488/275.3</t>
  </si>
  <si>
    <t>2433/277.1</t>
  </si>
  <si>
    <t>2363/265.1</t>
  </si>
  <si>
    <t>2425/270</t>
  </si>
  <si>
    <t>WWWLL</t>
  </si>
  <si>
    <t>2130/255.3</t>
  </si>
  <si>
    <t>2141/249.2</t>
  </si>
  <si>
    <t>2380/278.4</t>
  </si>
  <si>
    <t>2282/277.3</t>
  </si>
  <si>
    <t>LWLWW</t>
  </si>
  <si>
    <t>2322/264.4</t>
  </si>
  <si>
    <t>2383/275.4</t>
  </si>
  <si>
    <t>LWWWL</t>
  </si>
  <si>
    <t>2210/268.4</t>
  </si>
  <si>
    <t>2259/258.5</t>
  </si>
  <si>
    <t>LLLLL</t>
  </si>
  <si>
    <t>DD</t>
  </si>
  <si>
    <t>2297/258</t>
  </si>
  <si>
    <t>2304/252.3</t>
  </si>
  <si>
    <t>WWLLL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</si>
</sst>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b/>
      <sz val="12.0"/>
      <color rgb="FF212529"/>
      <name val="&quot;Source Sans Pro&quot;"/>
    </font>
    <font>
      <b/>
      <sz val="12.0"/>
      <color rgb="FF3BCF5A"/>
      <name val="&quot;Source Sans Pro&quot;"/>
    </font>
    <font>
      <sz val="12.0"/>
      <color rgb="FF212529"/>
      <name val="&quot;Source Sans Pro&quot;"/>
    </font>
    <font>
      <b/>
      <sz val="9.0"/>
      <color rgb="FFFFFFFF"/>
      <name val="&quot;Source Sans Pro&quot;"/>
    </font>
    <font>
      <sz val="12.0"/>
      <color rgb="FF19398A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rgb="FF1B3D89"/>
        <bgColor rgb="FF1B3D89"/>
      </patternFill>
    </fill>
    <fill>
      <patternFill patternType="solid">
        <fgColor rgb="FFFFFFFF"/>
        <bgColor rgb="FFFFFFFF"/>
      </patternFill>
    </fill>
    <fill>
      <patternFill patternType="solid">
        <fgColor rgb="FFFF290C"/>
        <bgColor rgb="FFFF290C"/>
      </patternFill>
    </fill>
    <fill>
      <patternFill patternType="solid">
        <fgColor rgb="FF01A54B"/>
        <bgColor rgb="FF01A54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 vertical="bottom"/>
    </xf>
    <xf borderId="1" fillId="2" fontId="4" numFmtId="0" xfId="0" applyAlignment="1" applyBorder="1" applyFill="1" applyFont="1">
      <alignment vertical="bottom"/>
    </xf>
    <xf borderId="1" fillId="3" fontId="5" numFmtId="0" xfId="0" applyAlignment="1" applyBorder="1" applyFill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1" fillId="4" fontId="7" numFmtId="0" xfId="0" applyAlignment="1" applyBorder="1" applyFill="1" applyFont="1">
      <alignment horizontal="center" vertical="bottom"/>
    </xf>
    <xf borderId="1" fillId="3" fontId="8" numFmtId="0" xfId="0" applyAlignment="1" applyBorder="1" applyFont="1">
      <alignment horizontal="center" vertical="bottom"/>
    </xf>
    <xf borderId="1" fillId="5" fontId="7" numFmtId="0" xfId="0" applyAlignment="1" applyBorder="1" applyFill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 t="s">
        <v>16</v>
      </c>
      <c r="B2" s="2" t="s">
        <v>17</v>
      </c>
      <c r="C2" s="3">
        <v>635.0</v>
      </c>
      <c r="D2" s="3">
        <v>136.26</v>
      </c>
      <c r="E2" s="3">
        <v>45.35</v>
      </c>
      <c r="F2" s="3">
        <v>16.0</v>
      </c>
      <c r="G2" s="3">
        <v>16.0</v>
      </c>
      <c r="H2" s="3">
        <v>4.0</v>
      </c>
      <c r="I2" s="3">
        <v>64.0</v>
      </c>
      <c r="J2" s="3">
        <v>23.0</v>
      </c>
      <c r="K2" s="2" t="s">
        <v>18</v>
      </c>
      <c r="L2" s="3">
        <v>2.0</v>
      </c>
      <c r="M2" s="3">
        <v>466.0</v>
      </c>
      <c r="N2" s="3">
        <v>1.0</v>
      </c>
      <c r="O2" s="3">
        <v>0.0</v>
      </c>
      <c r="P2" s="2" t="s">
        <v>19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 t="s">
        <v>20</v>
      </c>
      <c r="B3" s="2" t="s">
        <v>17</v>
      </c>
      <c r="C3" s="3">
        <v>633.0</v>
      </c>
      <c r="D3" s="3">
        <v>138.2</v>
      </c>
      <c r="E3" s="3">
        <v>45.21</v>
      </c>
      <c r="F3" s="3">
        <v>16.0</v>
      </c>
      <c r="G3" s="3">
        <v>16.0</v>
      </c>
      <c r="H3" s="3">
        <v>6.0</v>
      </c>
      <c r="I3" s="3">
        <v>60.0</v>
      </c>
      <c r="J3" s="3">
        <v>23.0</v>
      </c>
      <c r="K3" s="2" t="s">
        <v>21</v>
      </c>
      <c r="L3" s="3">
        <v>2.0</v>
      </c>
      <c r="M3" s="3">
        <v>458.0</v>
      </c>
      <c r="N3" s="3">
        <v>0.0</v>
      </c>
      <c r="O3" s="3">
        <v>2.0</v>
      </c>
      <c r="P3" s="2" t="s">
        <v>19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 t="s">
        <v>22</v>
      </c>
      <c r="B4" s="2" t="s">
        <v>17</v>
      </c>
      <c r="C4" s="3">
        <v>357.0</v>
      </c>
      <c r="D4" s="3">
        <v>137.3</v>
      </c>
      <c r="E4" s="3">
        <v>25.5</v>
      </c>
      <c r="F4" s="3">
        <v>15.0</v>
      </c>
      <c r="G4" s="3">
        <v>15.0</v>
      </c>
      <c r="H4" s="3">
        <v>1.0</v>
      </c>
      <c r="I4" s="3">
        <v>31.0</v>
      </c>
      <c r="J4" s="3">
        <v>19.0</v>
      </c>
      <c r="K4" s="3">
        <v>58.0</v>
      </c>
      <c r="L4" s="3">
        <v>1.0</v>
      </c>
      <c r="M4" s="3">
        <v>260.0</v>
      </c>
      <c r="N4" s="3">
        <v>0.0</v>
      </c>
      <c r="O4" s="3">
        <v>2.0</v>
      </c>
      <c r="P4" s="2" t="s">
        <v>19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 t="s">
        <v>23</v>
      </c>
      <c r="B5" s="2" t="s">
        <v>17</v>
      </c>
      <c r="C5" s="3">
        <v>257.0</v>
      </c>
      <c r="D5" s="3">
        <v>151.17</v>
      </c>
      <c r="E5" s="3">
        <v>28.55</v>
      </c>
      <c r="F5" s="3">
        <v>16.0</v>
      </c>
      <c r="G5" s="3">
        <v>13.0</v>
      </c>
      <c r="H5" s="3">
        <v>2.0</v>
      </c>
      <c r="I5" s="3">
        <v>16.0</v>
      </c>
      <c r="J5" s="3">
        <v>17.0</v>
      </c>
      <c r="K5" s="2" t="s">
        <v>24</v>
      </c>
      <c r="L5" s="3">
        <v>4.0</v>
      </c>
      <c r="M5" s="3">
        <v>170.0</v>
      </c>
      <c r="N5" s="3">
        <v>0.0</v>
      </c>
      <c r="O5" s="3">
        <v>1.0</v>
      </c>
      <c r="P5" s="2" t="s">
        <v>19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 t="s">
        <v>25</v>
      </c>
      <c r="B6" s="2" t="s">
        <v>17</v>
      </c>
      <c r="C6" s="3">
        <v>227.0</v>
      </c>
      <c r="D6" s="3">
        <v>145.51</v>
      </c>
      <c r="E6" s="3">
        <v>75.66</v>
      </c>
      <c r="F6" s="3">
        <v>16.0</v>
      </c>
      <c r="G6" s="3">
        <v>12.0</v>
      </c>
      <c r="H6" s="3">
        <v>1.0</v>
      </c>
      <c r="I6" s="3">
        <v>19.0</v>
      </c>
      <c r="J6" s="3">
        <v>9.0</v>
      </c>
      <c r="K6" s="2" t="s">
        <v>26</v>
      </c>
      <c r="L6" s="3">
        <v>9.0</v>
      </c>
      <c r="M6" s="3">
        <v>156.0</v>
      </c>
      <c r="N6" s="3">
        <v>0.0</v>
      </c>
      <c r="O6" s="3">
        <v>0.0</v>
      </c>
      <c r="P6" s="2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 t="s">
        <v>27</v>
      </c>
      <c r="B7" s="2" t="s">
        <v>17</v>
      </c>
      <c r="C7" s="3">
        <v>160.0</v>
      </c>
      <c r="D7" s="3">
        <v>125.0</v>
      </c>
      <c r="E7" s="3">
        <v>17.77</v>
      </c>
      <c r="F7" s="3">
        <v>12.0</v>
      </c>
      <c r="G7" s="3">
        <v>11.0</v>
      </c>
      <c r="H7" s="3">
        <v>1.0</v>
      </c>
      <c r="I7" s="3">
        <v>13.0</v>
      </c>
      <c r="J7" s="3">
        <v>9.0</v>
      </c>
      <c r="K7" s="3">
        <v>54.0</v>
      </c>
      <c r="L7" s="3">
        <v>2.0</v>
      </c>
      <c r="M7" s="3">
        <v>128.0</v>
      </c>
      <c r="N7" s="3">
        <v>0.0</v>
      </c>
      <c r="O7" s="3">
        <v>0.0</v>
      </c>
      <c r="P7" s="2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 t="s">
        <v>28</v>
      </c>
      <c r="B8" s="2" t="s">
        <v>17</v>
      </c>
      <c r="C8" s="3">
        <v>115.0</v>
      </c>
      <c r="D8" s="3">
        <v>136.9</v>
      </c>
      <c r="E8" s="3">
        <v>28.75</v>
      </c>
      <c r="F8" s="3">
        <v>4.0</v>
      </c>
      <c r="G8" s="3">
        <v>4.0</v>
      </c>
      <c r="H8" s="3">
        <v>1.0</v>
      </c>
      <c r="I8" s="3">
        <v>8.0</v>
      </c>
      <c r="J8" s="3">
        <v>5.0</v>
      </c>
      <c r="K8" s="3">
        <v>63.0</v>
      </c>
      <c r="L8" s="3">
        <v>0.0</v>
      </c>
      <c r="M8" s="3">
        <v>84.0</v>
      </c>
      <c r="N8" s="3">
        <v>0.0</v>
      </c>
      <c r="O8" s="3">
        <v>0.0</v>
      </c>
      <c r="P8" s="2" t="s">
        <v>19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 t="s">
        <v>29</v>
      </c>
      <c r="B9" s="2" t="s">
        <v>17</v>
      </c>
      <c r="C9" s="3">
        <v>114.0</v>
      </c>
      <c r="D9" s="3">
        <v>106.54</v>
      </c>
      <c r="E9" s="3">
        <v>16.28</v>
      </c>
      <c r="F9" s="3">
        <v>16.0</v>
      </c>
      <c r="G9" s="3">
        <v>11.0</v>
      </c>
      <c r="H9" s="3">
        <v>0.0</v>
      </c>
      <c r="I9" s="3">
        <v>12.0</v>
      </c>
      <c r="J9" s="3">
        <v>3.0</v>
      </c>
      <c r="K9" s="2" t="s">
        <v>30</v>
      </c>
      <c r="L9" s="3">
        <v>4.0</v>
      </c>
      <c r="M9" s="3">
        <v>107.0</v>
      </c>
      <c r="N9" s="3">
        <v>0.0</v>
      </c>
      <c r="O9" s="3">
        <v>1.0</v>
      </c>
      <c r="P9" s="2" t="s">
        <v>19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">
        <v>31</v>
      </c>
      <c r="B10" s="2" t="s">
        <v>17</v>
      </c>
      <c r="C10" s="3">
        <v>56.0</v>
      </c>
      <c r="D10" s="3">
        <v>193.1</v>
      </c>
      <c r="E10" s="3">
        <v>18.66</v>
      </c>
      <c r="F10" s="3">
        <v>9.0</v>
      </c>
      <c r="G10" s="3">
        <v>4.0</v>
      </c>
      <c r="H10" s="3">
        <v>0.0</v>
      </c>
      <c r="I10" s="3">
        <v>5.0</v>
      </c>
      <c r="J10" s="3">
        <v>3.0</v>
      </c>
      <c r="K10" s="3">
        <v>34.0</v>
      </c>
      <c r="L10" s="3">
        <v>1.0</v>
      </c>
      <c r="M10" s="3">
        <v>29.0</v>
      </c>
      <c r="N10" s="3">
        <v>0.0</v>
      </c>
      <c r="O10" s="3">
        <v>0.0</v>
      </c>
      <c r="P10" s="2" t="s">
        <v>19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">
        <v>32</v>
      </c>
      <c r="B11" s="2" t="s">
        <v>17</v>
      </c>
      <c r="C11" s="3">
        <v>47.0</v>
      </c>
      <c r="D11" s="3">
        <v>261.11</v>
      </c>
      <c r="E11" s="3">
        <v>47.0</v>
      </c>
      <c r="F11" s="3">
        <v>11.0</v>
      </c>
      <c r="G11" s="3">
        <v>3.0</v>
      </c>
      <c r="H11" s="3">
        <v>0.0</v>
      </c>
      <c r="I11" s="3">
        <v>3.0</v>
      </c>
      <c r="J11" s="3">
        <v>4.0</v>
      </c>
      <c r="K11" s="3">
        <v>23.0</v>
      </c>
      <c r="L11" s="3">
        <v>2.0</v>
      </c>
      <c r="M11" s="3">
        <v>18.0</v>
      </c>
      <c r="N11" s="3">
        <v>0.0</v>
      </c>
      <c r="O11" s="3">
        <v>0.0</v>
      </c>
      <c r="P11" s="2" t="s">
        <v>19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 t="s">
        <v>33</v>
      </c>
      <c r="B12" s="2" t="s">
        <v>17</v>
      </c>
      <c r="C12" s="3">
        <v>5.0</v>
      </c>
      <c r="D12" s="3">
        <v>100.0</v>
      </c>
      <c r="E12" s="3">
        <v>2.5</v>
      </c>
      <c r="F12" s="3">
        <v>16.0</v>
      </c>
      <c r="G12" s="3">
        <v>4.0</v>
      </c>
      <c r="H12" s="3">
        <v>0.0</v>
      </c>
      <c r="I12" s="3">
        <v>0.0</v>
      </c>
      <c r="J12" s="3">
        <v>0.0</v>
      </c>
      <c r="K12" s="2" t="s">
        <v>34</v>
      </c>
      <c r="L12" s="3">
        <v>2.0</v>
      </c>
      <c r="M12" s="3">
        <v>5.0</v>
      </c>
      <c r="N12" s="3">
        <v>0.0</v>
      </c>
      <c r="O12" s="3">
        <v>1.0</v>
      </c>
      <c r="P12" s="2" t="s">
        <v>19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 t="s">
        <v>35</v>
      </c>
      <c r="B13" s="2" t="s">
        <v>17</v>
      </c>
      <c r="C13" s="3">
        <v>1.0</v>
      </c>
      <c r="D13" s="3">
        <v>100.0</v>
      </c>
      <c r="E13" s="2" t="s">
        <v>36</v>
      </c>
      <c r="F13" s="3">
        <v>15.0</v>
      </c>
      <c r="G13" s="3">
        <v>2.0</v>
      </c>
      <c r="H13" s="3">
        <v>0.0</v>
      </c>
      <c r="I13" s="3">
        <v>0.0</v>
      </c>
      <c r="J13" s="3">
        <v>0.0</v>
      </c>
      <c r="K13" s="2" t="s">
        <v>37</v>
      </c>
      <c r="L13" s="3">
        <v>2.0</v>
      </c>
      <c r="M13" s="3">
        <v>1.0</v>
      </c>
      <c r="N13" s="3">
        <v>0.0</v>
      </c>
      <c r="O13" s="3">
        <v>0.0</v>
      </c>
      <c r="P13" s="2" t="s">
        <v>19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 t="s">
        <v>38</v>
      </c>
      <c r="B14" s="2" t="s">
        <v>39</v>
      </c>
      <c r="C14" s="3">
        <v>587.0</v>
      </c>
      <c r="D14" s="3">
        <v>124.62</v>
      </c>
      <c r="E14" s="3">
        <v>39.13</v>
      </c>
      <c r="F14" s="3">
        <v>16.0</v>
      </c>
      <c r="G14" s="3">
        <v>16.0</v>
      </c>
      <c r="H14" s="3">
        <v>3.0</v>
      </c>
      <c r="I14" s="3">
        <v>63.0</v>
      </c>
      <c r="J14" s="3">
        <v>16.0</v>
      </c>
      <c r="K14" s="3">
        <v>92.0</v>
      </c>
      <c r="L14" s="3">
        <v>1.0</v>
      </c>
      <c r="M14" s="3">
        <v>471.0</v>
      </c>
      <c r="N14" s="3">
        <v>0.0</v>
      </c>
      <c r="O14" s="3">
        <v>0.0</v>
      </c>
      <c r="P14" s="2" t="s">
        <v>19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 t="s">
        <v>40</v>
      </c>
      <c r="B15" s="2" t="s">
        <v>39</v>
      </c>
      <c r="C15" s="3">
        <v>479.0</v>
      </c>
      <c r="D15" s="3">
        <v>159.13</v>
      </c>
      <c r="E15" s="3">
        <v>31.93</v>
      </c>
      <c r="F15" s="3">
        <v>15.0</v>
      </c>
      <c r="G15" s="3">
        <v>15.0</v>
      </c>
      <c r="H15" s="3">
        <v>4.0</v>
      </c>
      <c r="I15" s="3">
        <v>56.0</v>
      </c>
      <c r="J15" s="3">
        <v>18.0</v>
      </c>
      <c r="K15" s="3">
        <v>82.0</v>
      </c>
      <c r="L15" s="3">
        <v>0.0</v>
      </c>
      <c r="M15" s="3">
        <v>301.0</v>
      </c>
      <c r="N15" s="3">
        <v>0.0</v>
      </c>
      <c r="O15" s="3">
        <v>0.0</v>
      </c>
      <c r="P15" s="2" t="s">
        <v>19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 t="s">
        <v>41</v>
      </c>
      <c r="B16" s="2" t="s">
        <v>39</v>
      </c>
      <c r="C16" s="3">
        <v>419.0</v>
      </c>
      <c r="D16" s="3">
        <v>128.52</v>
      </c>
      <c r="E16" s="3">
        <v>34.91</v>
      </c>
      <c r="F16" s="3">
        <v>16.0</v>
      </c>
      <c r="G16" s="3">
        <v>16.0</v>
      </c>
      <c r="H16" s="3">
        <v>3.0</v>
      </c>
      <c r="I16" s="3">
        <v>42.0</v>
      </c>
      <c r="J16" s="3">
        <v>10.0</v>
      </c>
      <c r="K16" s="2" t="s">
        <v>42</v>
      </c>
      <c r="L16" s="3">
        <v>4.0</v>
      </c>
      <c r="M16" s="3">
        <v>326.0</v>
      </c>
      <c r="N16" s="3">
        <v>0.0</v>
      </c>
      <c r="O16" s="3">
        <v>0.0</v>
      </c>
      <c r="P16" s="2" t="s">
        <v>19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 t="s">
        <v>43</v>
      </c>
      <c r="B17" s="2" t="s">
        <v>39</v>
      </c>
      <c r="C17" s="3">
        <v>242.0</v>
      </c>
      <c r="D17" s="3">
        <v>168.05</v>
      </c>
      <c r="E17" s="3">
        <v>34.57</v>
      </c>
      <c r="F17" s="3">
        <v>14.0</v>
      </c>
      <c r="G17" s="3">
        <v>13.0</v>
      </c>
      <c r="H17" s="3">
        <v>1.0</v>
      </c>
      <c r="I17" s="3">
        <v>19.0</v>
      </c>
      <c r="J17" s="3">
        <v>12.0</v>
      </c>
      <c r="K17" s="2" t="s">
        <v>44</v>
      </c>
      <c r="L17" s="3">
        <v>6.0</v>
      </c>
      <c r="M17" s="3">
        <v>144.0</v>
      </c>
      <c r="N17" s="3">
        <v>0.0</v>
      </c>
      <c r="O17" s="3">
        <v>0.0</v>
      </c>
      <c r="P17" s="2" t="s">
        <v>19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 t="s">
        <v>45</v>
      </c>
      <c r="B18" s="2" t="s">
        <v>39</v>
      </c>
      <c r="C18" s="3">
        <v>175.0</v>
      </c>
      <c r="D18" s="3">
        <v>102.33</v>
      </c>
      <c r="E18" s="3">
        <v>35.0</v>
      </c>
      <c r="F18" s="3">
        <v>8.0</v>
      </c>
      <c r="G18" s="3">
        <v>8.0</v>
      </c>
      <c r="H18" s="3">
        <v>0.0</v>
      </c>
      <c r="I18" s="3">
        <v>7.0</v>
      </c>
      <c r="J18" s="3">
        <v>5.0</v>
      </c>
      <c r="K18" s="2" t="s">
        <v>46</v>
      </c>
      <c r="L18" s="3">
        <v>3.0</v>
      </c>
      <c r="M18" s="3">
        <v>171.0</v>
      </c>
      <c r="N18" s="3">
        <v>0.0</v>
      </c>
      <c r="O18" s="3">
        <v>0.0</v>
      </c>
      <c r="P18" s="2" t="s">
        <v>19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47</v>
      </c>
      <c r="B19" s="2" t="s">
        <v>39</v>
      </c>
      <c r="C19" s="3">
        <v>152.0</v>
      </c>
      <c r="D19" s="3">
        <v>112.59</v>
      </c>
      <c r="E19" s="3">
        <v>25.33</v>
      </c>
      <c r="F19" s="3">
        <v>8.0</v>
      </c>
      <c r="G19" s="3">
        <v>7.0</v>
      </c>
      <c r="H19" s="3">
        <v>0.0</v>
      </c>
      <c r="I19" s="3">
        <v>13.0</v>
      </c>
      <c r="J19" s="3">
        <v>2.0</v>
      </c>
      <c r="K19" s="3">
        <v>39.0</v>
      </c>
      <c r="L19" s="3">
        <v>1.0</v>
      </c>
      <c r="M19" s="3">
        <v>135.0</v>
      </c>
      <c r="N19" s="3">
        <v>0.0</v>
      </c>
      <c r="O19" s="3">
        <v>0.0</v>
      </c>
      <c r="P19" s="2" t="s">
        <v>19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48</v>
      </c>
      <c r="B20" s="2" t="s">
        <v>39</v>
      </c>
      <c r="C20" s="3">
        <v>89.0</v>
      </c>
      <c r="D20" s="3">
        <v>123.61</v>
      </c>
      <c r="E20" s="3">
        <v>22.25</v>
      </c>
      <c r="F20" s="3">
        <v>10.0</v>
      </c>
      <c r="G20" s="3">
        <v>7.0</v>
      </c>
      <c r="H20" s="3">
        <v>0.0</v>
      </c>
      <c r="I20" s="3">
        <v>11.0</v>
      </c>
      <c r="J20" s="3">
        <v>1.0</v>
      </c>
      <c r="K20" s="2" t="s">
        <v>49</v>
      </c>
      <c r="L20" s="3">
        <v>3.0</v>
      </c>
      <c r="M20" s="3">
        <v>72.0</v>
      </c>
      <c r="N20" s="3">
        <v>0.0</v>
      </c>
      <c r="O20" s="3">
        <v>1.0</v>
      </c>
      <c r="P20" s="2" t="s">
        <v>19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 t="s">
        <v>50</v>
      </c>
      <c r="B21" s="2" t="s">
        <v>39</v>
      </c>
      <c r="C21" s="3">
        <v>68.0</v>
      </c>
      <c r="D21" s="3">
        <v>93.15</v>
      </c>
      <c r="E21" s="3">
        <v>34.0</v>
      </c>
      <c r="F21" s="3">
        <v>7.0</v>
      </c>
      <c r="G21" s="3">
        <v>5.0</v>
      </c>
      <c r="H21" s="3">
        <v>0.0</v>
      </c>
      <c r="I21" s="3">
        <v>7.0</v>
      </c>
      <c r="J21" s="3">
        <v>0.0</v>
      </c>
      <c r="K21" s="2" t="s">
        <v>51</v>
      </c>
      <c r="L21" s="3">
        <v>3.0</v>
      </c>
      <c r="M21" s="3">
        <v>73.0</v>
      </c>
      <c r="N21" s="3">
        <v>0.0</v>
      </c>
      <c r="O21" s="3">
        <v>1.0</v>
      </c>
      <c r="P21" s="2" t="s">
        <v>19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 t="s">
        <v>52</v>
      </c>
      <c r="B22" s="2" t="s">
        <v>39</v>
      </c>
      <c r="C22" s="3">
        <v>44.0</v>
      </c>
      <c r="D22" s="3">
        <v>104.76</v>
      </c>
      <c r="E22" s="3">
        <v>14.66</v>
      </c>
      <c r="F22" s="3">
        <v>13.0</v>
      </c>
      <c r="G22" s="3">
        <v>5.0</v>
      </c>
      <c r="H22" s="3">
        <v>0.0</v>
      </c>
      <c r="I22" s="3">
        <v>2.0</v>
      </c>
      <c r="J22" s="3">
        <v>1.0</v>
      </c>
      <c r="K22" s="2" t="s">
        <v>53</v>
      </c>
      <c r="L22" s="3">
        <v>2.0</v>
      </c>
      <c r="M22" s="3">
        <v>42.0</v>
      </c>
      <c r="N22" s="3">
        <v>0.0</v>
      </c>
      <c r="O22" s="3">
        <v>0.0</v>
      </c>
      <c r="P22" s="2" t="s">
        <v>19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 t="s">
        <v>54</v>
      </c>
      <c r="B23" s="2" t="s">
        <v>39</v>
      </c>
      <c r="C23" s="3">
        <v>40.0</v>
      </c>
      <c r="D23" s="3">
        <v>86.95</v>
      </c>
      <c r="E23" s="3">
        <v>8.0</v>
      </c>
      <c r="F23" s="3">
        <v>12.0</v>
      </c>
      <c r="G23" s="3">
        <v>6.0</v>
      </c>
      <c r="H23" s="3">
        <v>0.0</v>
      </c>
      <c r="I23" s="3">
        <v>2.0</v>
      </c>
      <c r="J23" s="3">
        <v>1.0</v>
      </c>
      <c r="K23" s="3">
        <v>12.0</v>
      </c>
      <c r="L23" s="3">
        <v>1.0</v>
      </c>
      <c r="M23" s="3">
        <v>46.0</v>
      </c>
      <c r="N23" s="3">
        <v>0.0</v>
      </c>
      <c r="O23" s="3">
        <v>1.0</v>
      </c>
      <c r="P23" s="2" t="s">
        <v>19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 t="s">
        <v>55</v>
      </c>
      <c r="B24" s="2" t="s">
        <v>39</v>
      </c>
      <c r="C24" s="3">
        <v>25.0</v>
      </c>
      <c r="D24" s="3">
        <v>92.59</v>
      </c>
      <c r="E24" s="3">
        <v>25.0</v>
      </c>
      <c r="F24" s="3">
        <v>2.0</v>
      </c>
      <c r="G24" s="3">
        <v>2.0</v>
      </c>
      <c r="H24" s="3">
        <v>0.0</v>
      </c>
      <c r="I24" s="3">
        <v>3.0</v>
      </c>
      <c r="J24" s="3">
        <v>0.0</v>
      </c>
      <c r="K24" s="3">
        <v>18.0</v>
      </c>
      <c r="L24" s="3">
        <v>1.0</v>
      </c>
      <c r="M24" s="3">
        <v>27.0</v>
      </c>
      <c r="N24" s="3">
        <v>0.0</v>
      </c>
      <c r="O24" s="3">
        <v>0.0</v>
      </c>
      <c r="P24" s="2" t="s">
        <v>19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 t="s">
        <v>56</v>
      </c>
      <c r="B25" s="2" t="s">
        <v>39</v>
      </c>
      <c r="C25" s="3">
        <v>21.0</v>
      </c>
      <c r="D25" s="3">
        <v>123.52</v>
      </c>
      <c r="E25" s="3">
        <v>21.0</v>
      </c>
      <c r="F25" s="3">
        <v>3.0</v>
      </c>
      <c r="G25" s="3">
        <v>2.0</v>
      </c>
      <c r="H25" s="3">
        <v>0.0</v>
      </c>
      <c r="I25" s="3">
        <v>2.0</v>
      </c>
      <c r="J25" s="3">
        <v>0.0</v>
      </c>
      <c r="K25" s="3">
        <v>21.0</v>
      </c>
      <c r="L25" s="3">
        <v>1.0</v>
      </c>
      <c r="M25" s="3">
        <v>17.0</v>
      </c>
      <c r="N25" s="3">
        <v>0.0</v>
      </c>
      <c r="O25" s="3">
        <v>0.0</v>
      </c>
      <c r="P25" s="2" t="s">
        <v>19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">
        <v>57</v>
      </c>
      <c r="B26" s="2" t="s">
        <v>39</v>
      </c>
      <c r="C26" s="3">
        <v>15.0</v>
      </c>
      <c r="D26" s="3">
        <v>136.36</v>
      </c>
      <c r="E26" s="2" t="s">
        <v>36</v>
      </c>
      <c r="F26" s="3">
        <v>3.0</v>
      </c>
      <c r="G26" s="3">
        <v>1.0</v>
      </c>
      <c r="H26" s="3">
        <v>0.0</v>
      </c>
      <c r="I26" s="3">
        <v>2.0</v>
      </c>
      <c r="J26" s="3">
        <v>0.0</v>
      </c>
      <c r="K26" s="2" t="s">
        <v>58</v>
      </c>
      <c r="L26" s="3">
        <v>1.0</v>
      </c>
      <c r="M26" s="3">
        <v>11.0</v>
      </c>
      <c r="N26" s="3">
        <v>0.0</v>
      </c>
      <c r="O26" s="3">
        <v>0.0</v>
      </c>
      <c r="P26" s="2" t="s">
        <v>19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59</v>
      </c>
      <c r="B27" s="2" t="s">
        <v>39</v>
      </c>
      <c r="C27" s="3">
        <v>13.0</v>
      </c>
      <c r="D27" s="3">
        <v>216.66</v>
      </c>
      <c r="E27" s="2" t="s">
        <v>36</v>
      </c>
      <c r="F27" s="3">
        <v>15.0</v>
      </c>
      <c r="G27" s="3">
        <v>3.0</v>
      </c>
      <c r="H27" s="3">
        <v>0.0</v>
      </c>
      <c r="I27" s="3">
        <v>2.0</v>
      </c>
      <c r="J27" s="3">
        <v>0.0</v>
      </c>
      <c r="K27" s="2" t="s">
        <v>60</v>
      </c>
      <c r="L27" s="3">
        <v>3.0</v>
      </c>
      <c r="M27" s="3">
        <v>6.0</v>
      </c>
      <c r="N27" s="3">
        <v>0.0</v>
      </c>
      <c r="O27" s="3">
        <v>0.0</v>
      </c>
      <c r="P27" s="2" t="s">
        <v>19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61</v>
      </c>
      <c r="B28" s="2" t="s">
        <v>39</v>
      </c>
      <c r="C28" s="3">
        <v>8.0</v>
      </c>
      <c r="D28" s="3">
        <v>100.0</v>
      </c>
      <c r="E28" s="3">
        <v>8.0</v>
      </c>
      <c r="F28" s="3">
        <v>2.0</v>
      </c>
      <c r="G28" s="3">
        <v>1.0</v>
      </c>
      <c r="H28" s="3">
        <v>0.0</v>
      </c>
      <c r="I28" s="3">
        <v>1.0</v>
      </c>
      <c r="J28" s="3">
        <v>0.0</v>
      </c>
      <c r="K28" s="3">
        <v>8.0</v>
      </c>
      <c r="L28" s="3">
        <v>0.0</v>
      </c>
      <c r="M28" s="3">
        <v>8.0</v>
      </c>
      <c r="N28" s="3">
        <v>0.0</v>
      </c>
      <c r="O28" s="3">
        <v>0.0</v>
      </c>
      <c r="P28" s="2" t="s">
        <v>19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62</v>
      </c>
      <c r="B29" s="2" t="s">
        <v>39</v>
      </c>
      <c r="C29" s="3">
        <v>5.0</v>
      </c>
      <c r="D29" s="3">
        <v>166.66</v>
      </c>
      <c r="E29" s="3">
        <v>5.0</v>
      </c>
      <c r="F29" s="3">
        <v>16.0</v>
      </c>
      <c r="G29" s="3">
        <v>1.0</v>
      </c>
      <c r="H29" s="3">
        <v>0.0</v>
      </c>
      <c r="I29" s="3">
        <v>1.0</v>
      </c>
      <c r="J29" s="3">
        <v>0.0</v>
      </c>
      <c r="K29" s="3">
        <v>5.0</v>
      </c>
      <c r="L29" s="3">
        <v>0.0</v>
      </c>
      <c r="M29" s="3">
        <v>3.0</v>
      </c>
      <c r="N29" s="3">
        <v>0.0</v>
      </c>
      <c r="O29" s="3">
        <v>0.0</v>
      </c>
      <c r="P29" s="2" t="s">
        <v>19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">
        <v>63</v>
      </c>
      <c r="B30" s="2" t="s">
        <v>64</v>
      </c>
      <c r="C30" s="3">
        <v>478.0</v>
      </c>
      <c r="D30" s="3">
        <v>118.9</v>
      </c>
      <c r="E30" s="3">
        <v>28.11</v>
      </c>
      <c r="F30" s="3">
        <v>17.0</v>
      </c>
      <c r="G30" s="3">
        <v>17.0</v>
      </c>
      <c r="H30" s="3">
        <v>3.0</v>
      </c>
      <c r="I30" s="3">
        <v>50.0</v>
      </c>
      <c r="J30" s="3">
        <v>12.0</v>
      </c>
      <c r="K30" s="3">
        <v>57.0</v>
      </c>
      <c r="L30" s="3">
        <v>0.0</v>
      </c>
      <c r="M30" s="3">
        <v>402.0</v>
      </c>
      <c r="N30" s="3">
        <v>0.0</v>
      </c>
      <c r="O30" s="3">
        <v>1.0</v>
      </c>
      <c r="P30" s="2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65</v>
      </c>
      <c r="B31" s="2" t="s">
        <v>64</v>
      </c>
      <c r="C31" s="3">
        <v>397.0</v>
      </c>
      <c r="D31" s="3">
        <v>140.28</v>
      </c>
      <c r="E31" s="3">
        <v>28.35</v>
      </c>
      <c r="F31" s="3">
        <v>17.0</v>
      </c>
      <c r="G31" s="3">
        <v>16.0</v>
      </c>
      <c r="H31" s="3">
        <v>2.0</v>
      </c>
      <c r="I31" s="3">
        <v>41.0</v>
      </c>
      <c r="J31" s="3">
        <v>11.0</v>
      </c>
      <c r="K31" s="2" t="s">
        <v>66</v>
      </c>
      <c r="L31" s="3">
        <v>2.0</v>
      </c>
      <c r="M31" s="3">
        <v>283.0</v>
      </c>
      <c r="N31" s="3">
        <v>0.0</v>
      </c>
      <c r="O31" s="3">
        <v>0.0</v>
      </c>
      <c r="P31" s="2" t="s">
        <v>19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">
        <v>67</v>
      </c>
      <c r="B32" s="2" t="s">
        <v>64</v>
      </c>
      <c r="C32" s="3">
        <v>383.0</v>
      </c>
      <c r="D32" s="3">
        <v>121.97</v>
      </c>
      <c r="E32" s="3">
        <v>29.46</v>
      </c>
      <c r="F32" s="3">
        <v>17.0</v>
      </c>
      <c r="G32" s="3">
        <v>16.0</v>
      </c>
      <c r="H32" s="3">
        <v>2.0</v>
      </c>
      <c r="I32" s="3">
        <v>34.0</v>
      </c>
      <c r="J32" s="3">
        <v>17.0</v>
      </c>
      <c r="K32" s="3">
        <v>80.0</v>
      </c>
      <c r="L32" s="3">
        <v>3.0</v>
      </c>
      <c r="M32" s="3">
        <v>314.0</v>
      </c>
      <c r="N32" s="3">
        <v>0.0</v>
      </c>
      <c r="O32" s="3">
        <v>2.0</v>
      </c>
      <c r="P32" s="2" t="s">
        <v>19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 t="s">
        <v>68</v>
      </c>
      <c r="B33" s="2" t="s">
        <v>64</v>
      </c>
      <c r="C33" s="3">
        <v>370.0</v>
      </c>
      <c r="D33" s="3">
        <v>128.47</v>
      </c>
      <c r="E33" s="3">
        <v>41.11</v>
      </c>
      <c r="F33" s="3">
        <v>10.0</v>
      </c>
      <c r="G33" s="3">
        <v>10.0</v>
      </c>
      <c r="H33" s="3">
        <v>4.0</v>
      </c>
      <c r="I33" s="3">
        <v>37.0</v>
      </c>
      <c r="J33" s="3">
        <v>14.0</v>
      </c>
      <c r="K33" s="3">
        <v>67.0</v>
      </c>
      <c r="L33" s="3">
        <v>1.0</v>
      </c>
      <c r="M33" s="3">
        <v>288.0</v>
      </c>
      <c r="N33" s="3">
        <v>0.0</v>
      </c>
      <c r="O33" s="3">
        <v>0.0</v>
      </c>
      <c r="P33" s="2" t="s">
        <v>19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69</v>
      </c>
      <c r="B34" s="2" t="s">
        <v>64</v>
      </c>
      <c r="C34" s="3">
        <v>223.0</v>
      </c>
      <c r="D34" s="3">
        <v>131.17</v>
      </c>
      <c r="E34" s="3">
        <v>22.3</v>
      </c>
      <c r="F34" s="3">
        <v>17.0</v>
      </c>
      <c r="G34" s="3">
        <v>15.0</v>
      </c>
      <c r="H34" s="3">
        <v>0.0</v>
      </c>
      <c r="I34" s="3">
        <v>22.0</v>
      </c>
      <c r="J34" s="3">
        <v>7.0</v>
      </c>
      <c r="K34" s="3">
        <v>40.0</v>
      </c>
      <c r="L34" s="3">
        <v>5.0</v>
      </c>
      <c r="M34" s="3">
        <v>170.0</v>
      </c>
      <c r="N34" s="3">
        <v>0.0</v>
      </c>
      <c r="O34" s="3">
        <v>1.0</v>
      </c>
      <c r="P34" s="2" t="s">
        <v>19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 t="s">
        <v>70</v>
      </c>
      <c r="B35" s="2" t="s">
        <v>64</v>
      </c>
      <c r="C35" s="3">
        <v>183.0</v>
      </c>
      <c r="D35" s="3">
        <v>152.5</v>
      </c>
      <c r="E35" s="3">
        <v>26.14</v>
      </c>
      <c r="F35" s="3">
        <v>10.0</v>
      </c>
      <c r="G35" s="3">
        <v>9.0</v>
      </c>
      <c r="H35" s="3">
        <v>1.0</v>
      </c>
      <c r="I35" s="3">
        <v>14.0</v>
      </c>
      <c r="J35" s="3">
        <v>14.0</v>
      </c>
      <c r="K35" s="3">
        <v>54.0</v>
      </c>
      <c r="L35" s="3">
        <v>2.0</v>
      </c>
      <c r="M35" s="3">
        <v>120.0</v>
      </c>
      <c r="N35" s="3">
        <v>0.0</v>
      </c>
      <c r="O35" s="3">
        <v>0.0</v>
      </c>
      <c r="P35" s="2" t="s">
        <v>19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 t="s">
        <v>71</v>
      </c>
      <c r="B36" s="2" t="s">
        <v>64</v>
      </c>
      <c r="C36" s="3">
        <v>133.0</v>
      </c>
      <c r="D36" s="3">
        <v>95.68</v>
      </c>
      <c r="E36" s="3">
        <v>11.08</v>
      </c>
      <c r="F36" s="3">
        <v>17.0</v>
      </c>
      <c r="G36" s="3">
        <v>16.0</v>
      </c>
      <c r="H36" s="3">
        <v>0.0</v>
      </c>
      <c r="I36" s="3">
        <v>8.0</v>
      </c>
      <c r="J36" s="3">
        <v>6.0</v>
      </c>
      <c r="K36" s="2" t="s">
        <v>46</v>
      </c>
      <c r="L36" s="3">
        <v>4.0</v>
      </c>
      <c r="M36" s="3">
        <v>139.0</v>
      </c>
      <c r="N36" s="3">
        <v>0.0</v>
      </c>
      <c r="O36" s="3">
        <v>4.0</v>
      </c>
      <c r="P36" s="2" t="s">
        <v>19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72</v>
      </c>
      <c r="B37" s="2" t="s">
        <v>64</v>
      </c>
      <c r="C37" s="3">
        <v>93.0</v>
      </c>
      <c r="D37" s="3">
        <v>166.07</v>
      </c>
      <c r="E37" s="3">
        <v>31.0</v>
      </c>
      <c r="F37" s="3">
        <v>7.0</v>
      </c>
      <c r="G37" s="3">
        <v>5.0</v>
      </c>
      <c r="H37" s="3">
        <v>1.0</v>
      </c>
      <c r="I37" s="3">
        <v>5.0</v>
      </c>
      <c r="J37" s="3">
        <v>8.0</v>
      </c>
      <c r="K37" s="2" t="s">
        <v>73</v>
      </c>
      <c r="L37" s="3">
        <v>2.0</v>
      </c>
      <c r="M37" s="3">
        <v>56.0</v>
      </c>
      <c r="N37" s="3">
        <v>0.0</v>
      </c>
      <c r="O37" s="3">
        <v>1.0</v>
      </c>
      <c r="P37" s="2" t="s">
        <v>19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 t="s">
        <v>74</v>
      </c>
      <c r="B38" s="2" t="s">
        <v>64</v>
      </c>
      <c r="C38" s="3">
        <v>62.0</v>
      </c>
      <c r="D38" s="3">
        <v>131.91</v>
      </c>
      <c r="E38" s="3">
        <v>7.75</v>
      </c>
      <c r="F38" s="3">
        <v>14.0</v>
      </c>
      <c r="G38" s="3">
        <v>10.0</v>
      </c>
      <c r="H38" s="3">
        <v>0.0</v>
      </c>
      <c r="I38" s="3">
        <v>3.0</v>
      </c>
      <c r="J38" s="3">
        <v>5.0</v>
      </c>
      <c r="K38" s="3">
        <v>26.0</v>
      </c>
      <c r="L38" s="3">
        <v>2.0</v>
      </c>
      <c r="M38" s="3">
        <v>47.0</v>
      </c>
      <c r="N38" s="3">
        <v>0.0</v>
      </c>
      <c r="O38" s="3">
        <v>3.0</v>
      </c>
      <c r="P38" s="2" t="s">
        <v>19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 t="s">
        <v>75</v>
      </c>
      <c r="B39" s="2" t="s">
        <v>64</v>
      </c>
      <c r="C39" s="3">
        <v>47.0</v>
      </c>
      <c r="D39" s="3">
        <v>97.91</v>
      </c>
      <c r="E39" s="3">
        <v>9.4</v>
      </c>
      <c r="F39" s="3">
        <v>8.0</v>
      </c>
      <c r="G39" s="3">
        <v>6.0</v>
      </c>
      <c r="H39" s="3">
        <v>0.0</v>
      </c>
      <c r="I39" s="3">
        <v>3.0</v>
      </c>
      <c r="J39" s="3">
        <v>1.0</v>
      </c>
      <c r="K39" s="3">
        <v>26.0</v>
      </c>
      <c r="L39" s="3">
        <v>1.0</v>
      </c>
      <c r="M39" s="3">
        <v>48.0</v>
      </c>
      <c r="N39" s="3">
        <v>0.0</v>
      </c>
      <c r="O39" s="3">
        <v>2.0</v>
      </c>
      <c r="P39" s="2" t="s">
        <v>19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 t="s">
        <v>76</v>
      </c>
      <c r="B40" s="2" t="s">
        <v>64</v>
      </c>
      <c r="C40" s="3">
        <v>25.0</v>
      </c>
      <c r="D40" s="3">
        <v>125.0</v>
      </c>
      <c r="E40" s="3">
        <v>12.5</v>
      </c>
      <c r="F40" s="3">
        <v>9.0</v>
      </c>
      <c r="G40" s="3">
        <v>2.0</v>
      </c>
      <c r="H40" s="3">
        <v>0.0</v>
      </c>
      <c r="I40" s="3">
        <v>2.0</v>
      </c>
      <c r="J40" s="3">
        <v>2.0</v>
      </c>
      <c r="K40" s="3">
        <v>20.0</v>
      </c>
      <c r="L40" s="3">
        <v>0.0</v>
      </c>
      <c r="M40" s="3">
        <v>20.0</v>
      </c>
      <c r="N40" s="3">
        <v>0.0</v>
      </c>
      <c r="O40" s="3">
        <v>0.0</v>
      </c>
      <c r="P40" s="2" t="s">
        <v>19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 t="s">
        <v>77</v>
      </c>
      <c r="B41" s="2" t="s">
        <v>64</v>
      </c>
      <c r="C41" s="3">
        <v>18.0</v>
      </c>
      <c r="D41" s="3">
        <v>163.63</v>
      </c>
      <c r="E41" s="2" t="s">
        <v>36</v>
      </c>
      <c r="F41" s="3">
        <v>8.0</v>
      </c>
      <c r="G41" s="3">
        <v>3.0</v>
      </c>
      <c r="H41" s="3">
        <v>0.0</v>
      </c>
      <c r="I41" s="3">
        <v>1.0</v>
      </c>
      <c r="J41" s="3">
        <v>1.0</v>
      </c>
      <c r="K41" s="2" t="s">
        <v>30</v>
      </c>
      <c r="L41" s="3">
        <v>3.0</v>
      </c>
      <c r="M41" s="3">
        <v>11.0</v>
      </c>
      <c r="N41" s="3">
        <v>0.0</v>
      </c>
      <c r="O41" s="3">
        <v>0.0</v>
      </c>
      <c r="P41" s="2" t="s">
        <v>19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 t="s">
        <v>78</v>
      </c>
      <c r="B42" s="2" t="s">
        <v>64</v>
      </c>
      <c r="C42" s="3">
        <v>4.0</v>
      </c>
      <c r="D42" s="3">
        <v>100.0</v>
      </c>
      <c r="E42" s="2" t="s">
        <v>36</v>
      </c>
      <c r="F42" s="3">
        <v>3.0</v>
      </c>
      <c r="G42" s="3">
        <v>2.0</v>
      </c>
      <c r="H42" s="3">
        <v>0.0</v>
      </c>
      <c r="I42" s="3">
        <v>0.0</v>
      </c>
      <c r="J42" s="3">
        <v>0.0</v>
      </c>
      <c r="K42" s="2" t="s">
        <v>79</v>
      </c>
      <c r="L42" s="3">
        <v>2.0</v>
      </c>
      <c r="M42" s="3">
        <v>4.0</v>
      </c>
      <c r="N42" s="3">
        <v>0.0</v>
      </c>
      <c r="O42" s="3">
        <v>0.0</v>
      </c>
      <c r="P42" s="2" t="s">
        <v>19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 t="s">
        <v>80</v>
      </c>
      <c r="B43" s="2" t="s">
        <v>64</v>
      </c>
      <c r="C43" s="3">
        <v>3.0</v>
      </c>
      <c r="D43" s="3">
        <v>60.0</v>
      </c>
      <c r="E43" s="3">
        <v>3.0</v>
      </c>
      <c r="F43" s="3">
        <v>3.0</v>
      </c>
      <c r="G43" s="3">
        <v>1.0</v>
      </c>
      <c r="H43" s="3">
        <v>0.0</v>
      </c>
      <c r="I43" s="3">
        <v>0.0</v>
      </c>
      <c r="J43" s="3">
        <v>0.0</v>
      </c>
      <c r="K43" s="3">
        <v>3.0</v>
      </c>
      <c r="L43" s="3">
        <v>0.0</v>
      </c>
      <c r="M43" s="3">
        <v>5.0</v>
      </c>
      <c r="N43" s="3">
        <v>0.0</v>
      </c>
      <c r="O43" s="3">
        <v>0.0</v>
      </c>
      <c r="P43" s="2" t="s">
        <v>19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 t="s">
        <v>81</v>
      </c>
      <c r="B44" s="2" t="s">
        <v>64</v>
      </c>
      <c r="C44" s="3">
        <v>2.0</v>
      </c>
      <c r="D44" s="3">
        <v>50.0</v>
      </c>
      <c r="E44" s="3">
        <v>2.0</v>
      </c>
      <c r="F44" s="3">
        <v>1.0</v>
      </c>
      <c r="G44" s="3">
        <v>1.0</v>
      </c>
      <c r="H44" s="3">
        <v>0.0</v>
      </c>
      <c r="I44" s="3">
        <v>0.0</v>
      </c>
      <c r="J44" s="3">
        <v>0.0</v>
      </c>
      <c r="K44" s="3">
        <v>2.0</v>
      </c>
      <c r="L44" s="3">
        <v>0.0</v>
      </c>
      <c r="M44" s="3">
        <v>4.0</v>
      </c>
      <c r="N44" s="3">
        <v>0.0</v>
      </c>
      <c r="O44" s="3">
        <v>0.0</v>
      </c>
      <c r="P44" s="2" t="s">
        <v>19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82</v>
      </c>
      <c r="B45" s="2" t="s">
        <v>64</v>
      </c>
      <c r="C45" s="3">
        <v>2.0</v>
      </c>
      <c r="D45" s="3">
        <v>50.0</v>
      </c>
      <c r="E45" s="3">
        <v>2.0</v>
      </c>
      <c r="F45" s="3">
        <v>17.0</v>
      </c>
      <c r="G45" s="3">
        <v>3.0</v>
      </c>
      <c r="H45" s="3">
        <v>0.0</v>
      </c>
      <c r="I45" s="3">
        <v>0.0</v>
      </c>
      <c r="J45" s="3">
        <v>0.0</v>
      </c>
      <c r="K45" s="2" t="s">
        <v>79</v>
      </c>
      <c r="L45" s="3">
        <v>2.0</v>
      </c>
      <c r="M45" s="3">
        <v>4.0</v>
      </c>
      <c r="N45" s="3">
        <v>0.0</v>
      </c>
      <c r="O45" s="3">
        <v>1.0</v>
      </c>
      <c r="P45" s="2" t="s">
        <v>19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 t="s">
        <v>83</v>
      </c>
      <c r="B46" s="2" t="s">
        <v>64</v>
      </c>
      <c r="C46" s="3">
        <v>0.0</v>
      </c>
      <c r="D46" s="3">
        <v>0.0</v>
      </c>
      <c r="E46" s="3">
        <v>0.0</v>
      </c>
      <c r="F46" s="3">
        <v>1.0</v>
      </c>
      <c r="G46" s="3">
        <v>1.0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2.0</v>
      </c>
      <c r="N46" s="3">
        <v>0.0</v>
      </c>
      <c r="O46" s="3">
        <v>1.0</v>
      </c>
      <c r="P46" s="2" t="s">
        <v>19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 t="s">
        <v>84</v>
      </c>
      <c r="B47" s="2" t="s">
        <v>64</v>
      </c>
      <c r="C47" s="3">
        <v>0.0</v>
      </c>
      <c r="D47" s="3">
        <v>0.0</v>
      </c>
      <c r="E47" s="3">
        <v>0.0</v>
      </c>
      <c r="F47" s="3">
        <v>10.0</v>
      </c>
      <c r="G47" s="3">
        <v>2.0</v>
      </c>
      <c r="H47" s="3">
        <v>0.0</v>
      </c>
      <c r="I47" s="3">
        <v>0.0</v>
      </c>
      <c r="J47" s="3">
        <v>0.0</v>
      </c>
      <c r="K47" s="2" t="s">
        <v>85</v>
      </c>
      <c r="L47" s="3">
        <v>1.0</v>
      </c>
      <c r="M47" s="3">
        <v>1.0</v>
      </c>
      <c r="N47" s="3">
        <v>0.0</v>
      </c>
      <c r="O47" s="3">
        <v>1.0</v>
      </c>
      <c r="P47" s="2" t="s">
        <v>19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 t="s">
        <v>86</v>
      </c>
      <c r="B48" s="2" t="s">
        <v>87</v>
      </c>
      <c r="C48" s="3">
        <v>381.0</v>
      </c>
      <c r="D48" s="3">
        <v>127.42</v>
      </c>
      <c r="E48" s="3">
        <v>29.3</v>
      </c>
      <c r="F48" s="3">
        <v>13.0</v>
      </c>
      <c r="G48" s="3">
        <v>13.0</v>
      </c>
      <c r="H48" s="3">
        <v>1.0</v>
      </c>
      <c r="I48" s="3">
        <v>33.0</v>
      </c>
      <c r="J48" s="3">
        <v>14.0</v>
      </c>
      <c r="K48" s="3">
        <v>63.0</v>
      </c>
      <c r="L48" s="3">
        <v>0.0</v>
      </c>
      <c r="M48" s="3">
        <v>299.0</v>
      </c>
      <c r="N48" s="3">
        <v>0.0</v>
      </c>
      <c r="O48" s="3">
        <v>0.0</v>
      </c>
      <c r="P48" s="2" t="s">
        <v>19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 t="s">
        <v>88</v>
      </c>
      <c r="B49" s="2" t="s">
        <v>87</v>
      </c>
      <c r="C49" s="3">
        <v>317.0</v>
      </c>
      <c r="D49" s="3">
        <v>143.43</v>
      </c>
      <c r="E49" s="3">
        <v>22.64</v>
      </c>
      <c r="F49" s="3">
        <v>14.0</v>
      </c>
      <c r="G49" s="3">
        <v>14.0</v>
      </c>
      <c r="H49" s="3">
        <v>2.0</v>
      </c>
      <c r="I49" s="3">
        <v>40.0</v>
      </c>
      <c r="J49" s="3">
        <v>10.0</v>
      </c>
      <c r="K49" s="3">
        <v>82.0</v>
      </c>
      <c r="L49" s="3">
        <v>0.0</v>
      </c>
      <c r="M49" s="3">
        <v>221.0</v>
      </c>
      <c r="N49" s="3">
        <v>0.0</v>
      </c>
      <c r="O49" s="3">
        <v>1.0</v>
      </c>
      <c r="P49" s="2" t="s">
        <v>19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 t="s">
        <v>89</v>
      </c>
      <c r="B50" s="2" t="s">
        <v>87</v>
      </c>
      <c r="C50" s="3">
        <v>297.0</v>
      </c>
      <c r="D50" s="3">
        <v>116.01</v>
      </c>
      <c r="E50" s="3">
        <v>29.7</v>
      </c>
      <c r="F50" s="3">
        <v>11.0</v>
      </c>
      <c r="G50" s="3">
        <v>11.0</v>
      </c>
      <c r="H50" s="3">
        <v>2.0</v>
      </c>
      <c r="I50" s="3">
        <v>29.0</v>
      </c>
      <c r="J50" s="3">
        <v>7.0</v>
      </c>
      <c r="K50" s="2" t="s">
        <v>90</v>
      </c>
      <c r="L50" s="3">
        <v>1.0</v>
      </c>
      <c r="M50" s="3">
        <v>256.0</v>
      </c>
      <c r="N50" s="3">
        <v>0.0</v>
      </c>
      <c r="O50" s="3">
        <v>0.0</v>
      </c>
      <c r="P50" s="2" t="s">
        <v>19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 t="s">
        <v>91</v>
      </c>
      <c r="B51" s="2" t="s">
        <v>87</v>
      </c>
      <c r="C51" s="3">
        <v>245.0</v>
      </c>
      <c r="D51" s="3">
        <v>148.48</v>
      </c>
      <c r="E51" s="3">
        <v>30.62</v>
      </c>
      <c r="F51" s="3">
        <v>14.0</v>
      </c>
      <c r="G51" s="3">
        <v>13.0</v>
      </c>
      <c r="H51" s="3">
        <v>1.0</v>
      </c>
      <c r="I51" s="3">
        <v>16.0</v>
      </c>
      <c r="J51" s="3">
        <v>16.0</v>
      </c>
      <c r="K51" s="2" t="s">
        <v>92</v>
      </c>
      <c r="L51" s="3">
        <v>5.0</v>
      </c>
      <c r="M51" s="3">
        <v>165.0</v>
      </c>
      <c r="N51" s="3">
        <v>0.0</v>
      </c>
      <c r="O51" s="3">
        <v>0.0</v>
      </c>
      <c r="P51" s="2" t="s">
        <v>19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 t="s">
        <v>93</v>
      </c>
      <c r="B52" s="2" t="s">
        <v>87</v>
      </c>
      <c r="C52" s="3">
        <v>241.0</v>
      </c>
      <c r="D52" s="3">
        <v>133.88</v>
      </c>
      <c r="E52" s="3">
        <v>26.77</v>
      </c>
      <c r="F52" s="3">
        <v>10.0</v>
      </c>
      <c r="G52" s="3">
        <v>10.0</v>
      </c>
      <c r="H52" s="3">
        <v>2.0</v>
      </c>
      <c r="I52" s="3">
        <v>21.0</v>
      </c>
      <c r="J52" s="3">
        <v>10.0</v>
      </c>
      <c r="K52" s="3">
        <v>84.0</v>
      </c>
      <c r="L52" s="3">
        <v>1.0</v>
      </c>
      <c r="M52" s="3">
        <v>180.0</v>
      </c>
      <c r="N52" s="3">
        <v>0.0</v>
      </c>
      <c r="O52" s="3">
        <v>0.0</v>
      </c>
      <c r="P52" s="2" t="s">
        <v>19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 t="s">
        <v>94</v>
      </c>
      <c r="B53" s="2" t="s">
        <v>87</v>
      </c>
      <c r="C53" s="3">
        <v>143.0</v>
      </c>
      <c r="D53" s="3">
        <v>116.26</v>
      </c>
      <c r="E53" s="3">
        <v>14.3</v>
      </c>
      <c r="F53" s="3">
        <v>13.0</v>
      </c>
      <c r="G53" s="3">
        <v>12.0</v>
      </c>
      <c r="H53" s="3">
        <v>0.0</v>
      </c>
      <c r="I53" s="3">
        <v>10.0</v>
      </c>
      <c r="J53" s="3">
        <v>6.0</v>
      </c>
      <c r="K53" s="3">
        <v>39.0</v>
      </c>
      <c r="L53" s="3">
        <v>2.0</v>
      </c>
      <c r="M53" s="3">
        <v>123.0</v>
      </c>
      <c r="N53" s="3">
        <v>0.0</v>
      </c>
      <c r="O53" s="3">
        <v>0.0</v>
      </c>
      <c r="P53" s="2" t="s">
        <v>19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 t="s">
        <v>95</v>
      </c>
      <c r="B54" s="2" t="s">
        <v>87</v>
      </c>
      <c r="C54" s="3">
        <v>127.0</v>
      </c>
      <c r="D54" s="3">
        <v>113.39</v>
      </c>
      <c r="E54" s="3">
        <v>14.11</v>
      </c>
      <c r="F54" s="3">
        <v>12.0</v>
      </c>
      <c r="G54" s="3">
        <v>11.0</v>
      </c>
      <c r="H54" s="3">
        <v>0.0</v>
      </c>
      <c r="I54" s="3">
        <v>11.0</v>
      </c>
      <c r="J54" s="3">
        <v>5.0</v>
      </c>
      <c r="K54" s="2" t="s">
        <v>96</v>
      </c>
      <c r="L54" s="3">
        <v>2.0</v>
      </c>
      <c r="M54" s="3">
        <v>112.0</v>
      </c>
      <c r="N54" s="3">
        <v>0.0</v>
      </c>
      <c r="O54" s="3">
        <v>1.0</v>
      </c>
      <c r="P54" s="2" t="s">
        <v>19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 t="s">
        <v>97</v>
      </c>
      <c r="B55" s="2" t="s">
        <v>87</v>
      </c>
      <c r="C55" s="3">
        <v>115.0</v>
      </c>
      <c r="D55" s="3">
        <v>118.55</v>
      </c>
      <c r="E55" s="3">
        <v>57.5</v>
      </c>
      <c r="F55" s="3">
        <v>5.0</v>
      </c>
      <c r="G55" s="3">
        <v>4.0</v>
      </c>
      <c r="H55" s="3">
        <v>1.0</v>
      </c>
      <c r="I55" s="3">
        <v>10.0</v>
      </c>
      <c r="J55" s="3">
        <v>2.0</v>
      </c>
      <c r="K55" s="2" t="s">
        <v>98</v>
      </c>
      <c r="L55" s="3">
        <v>2.0</v>
      </c>
      <c r="M55" s="3">
        <v>97.0</v>
      </c>
      <c r="N55" s="3">
        <v>0.0</v>
      </c>
      <c r="O55" s="3">
        <v>0.0</v>
      </c>
      <c r="P55" s="2" t="s">
        <v>19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 t="s">
        <v>99</v>
      </c>
      <c r="B56" s="2" t="s">
        <v>87</v>
      </c>
      <c r="C56" s="3">
        <v>49.0</v>
      </c>
      <c r="D56" s="3">
        <v>140.0</v>
      </c>
      <c r="E56" s="3">
        <v>49.0</v>
      </c>
      <c r="F56" s="3">
        <v>1.0</v>
      </c>
      <c r="G56" s="3">
        <v>1.0</v>
      </c>
      <c r="H56" s="3">
        <v>0.0</v>
      </c>
      <c r="I56" s="3">
        <v>4.0</v>
      </c>
      <c r="J56" s="3">
        <v>3.0</v>
      </c>
      <c r="K56" s="3">
        <v>49.0</v>
      </c>
      <c r="L56" s="3">
        <v>0.0</v>
      </c>
      <c r="M56" s="3">
        <v>35.0</v>
      </c>
      <c r="N56" s="3">
        <v>0.0</v>
      </c>
      <c r="O56" s="3">
        <v>0.0</v>
      </c>
      <c r="P56" s="2" t="s">
        <v>19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 t="s">
        <v>100</v>
      </c>
      <c r="B57" s="2" t="s">
        <v>87</v>
      </c>
      <c r="C57" s="3">
        <v>34.0</v>
      </c>
      <c r="D57" s="3">
        <v>130.76</v>
      </c>
      <c r="E57" s="3">
        <v>17.0</v>
      </c>
      <c r="F57" s="3">
        <v>5.0</v>
      </c>
      <c r="G57" s="3">
        <v>3.0</v>
      </c>
      <c r="H57" s="3">
        <v>0.0</v>
      </c>
      <c r="I57" s="3">
        <v>2.0</v>
      </c>
      <c r="J57" s="3">
        <v>1.0</v>
      </c>
      <c r="K57" s="3">
        <v>23.0</v>
      </c>
      <c r="L57" s="3">
        <v>1.0</v>
      </c>
      <c r="M57" s="3">
        <v>26.0</v>
      </c>
      <c r="N57" s="3">
        <v>0.0</v>
      </c>
      <c r="O57" s="3">
        <v>0.0</v>
      </c>
      <c r="P57" s="2" t="s">
        <v>19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 t="s">
        <v>101</v>
      </c>
      <c r="B58" s="2" t="s">
        <v>87</v>
      </c>
      <c r="C58" s="3">
        <v>16.0</v>
      </c>
      <c r="D58" s="3">
        <v>114.28</v>
      </c>
      <c r="E58" s="3">
        <v>16.0</v>
      </c>
      <c r="F58" s="3">
        <v>1.0</v>
      </c>
      <c r="G58" s="3">
        <v>1.0</v>
      </c>
      <c r="H58" s="3">
        <v>0.0</v>
      </c>
      <c r="I58" s="3">
        <v>2.0</v>
      </c>
      <c r="J58" s="3">
        <v>1.0</v>
      </c>
      <c r="K58" s="3">
        <v>16.0</v>
      </c>
      <c r="L58" s="3">
        <v>0.0</v>
      </c>
      <c r="M58" s="3">
        <v>14.0</v>
      </c>
      <c r="N58" s="3">
        <v>0.0</v>
      </c>
      <c r="O58" s="3">
        <v>0.0</v>
      </c>
      <c r="P58" s="2" t="s">
        <v>19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 t="s">
        <v>102</v>
      </c>
      <c r="B59" s="2" t="s">
        <v>87</v>
      </c>
      <c r="C59" s="3">
        <v>16.0</v>
      </c>
      <c r="D59" s="3">
        <v>94.11</v>
      </c>
      <c r="E59" s="3">
        <v>8.0</v>
      </c>
      <c r="F59" s="3">
        <v>14.0</v>
      </c>
      <c r="G59" s="3">
        <v>7.0</v>
      </c>
      <c r="H59" s="3">
        <v>0.0</v>
      </c>
      <c r="I59" s="3">
        <v>2.0</v>
      </c>
      <c r="J59" s="3">
        <v>0.0</v>
      </c>
      <c r="K59" s="2" t="s">
        <v>103</v>
      </c>
      <c r="L59" s="3">
        <v>5.0</v>
      </c>
      <c r="M59" s="3">
        <v>17.0</v>
      </c>
      <c r="N59" s="3">
        <v>0.0</v>
      </c>
      <c r="O59" s="3">
        <v>1.0</v>
      </c>
      <c r="P59" s="2" t="s">
        <v>19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 t="s">
        <v>104</v>
      </c>
      <c r="B60" s="2" t="s">
        <v>87</v>
      </c>
      <c r="C60" s="3">
        <v>16.0</v>
      </c>
      <c r="D60" s="3">
        <v>94.11</v>
      </c>
      <c r="E60" s="3">
        <v>8.0</v>
      </c>
      <c r="F60" s="3">
        <v>4.0</v>
      </c>
      <c r="G60" s="3">
        <v>3.0</v>
      </c>
      <c r="H60" s="3">
        <v>0.0</v>
      </c>
      <c r="I60" s="3">
        <v>0.0</v>
      </c>
      <c r="J60" s="3">
        <v>1.0</v>
      </c>
      <c r="K60" s="3">
        <v>15.0</v>
      </c>
      <c r="L60" s="3">
        <v>1.0</v>
      </c>
      <c r="M60" s="3">
        <v>17.0</v>
      </c>
      <c r="N60" s="3">
        <v>0.0</v>
      </c>
      <c r="O60" s="3">
        <v>1.0</v>
      </c>
      <c r="P60" s="2" t="s">
        <v>19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 t="s">
        <v>105</v>
      </c>
      <c r="B61" s="2" t="s">
        <v>87</v>
      </c>
      <c r="C61" s="3">
        <v>14.0</v>
      </c>
      <c r="D61" s="3">
        <v>93.33</v>
      </c>
      <c r="E61" s="3">
        <v>2.8</v>
      </c>
      <c r="F61" s="3">
        <v>11.0</v>
      </c>
      <c r="G61" s="3">
        <v>5.0</v>
      </c>
      <c r="H61" s="3">
        <v>0.0</v>
      </c>
      <c r="I61" s="3">
        <v>1.0</v>
      </c>
      <c r="J61" s="3">
        <v>0.0</v>
      </c>
      <c r="K61" s="3">
        <v>8.0</v>
      </c>
      <c r="L61" s="3">
        <v>0.0</v>
      </c>
      <c r="M61" s="3">
        <v>15.0</v>
      </c>
      <c r="N61" s="3">
        <v>0.0</v>
      </c>
      <c r="O61" s="3">
        <v>3.0</v>
      </c>
      <c r="P61" s="2" t="s">
        <v>19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 t="s">
        <v>106</v>
      </c>
      <c r="B62" s="2" t="s">
        <v>87</v>
      </c>
      <c r="C62" s="3">
        <v>4.0</v>
      </c>
      <c r="D62" s="3">
        <v>80.0</v>
      </c>
      <c r="E62" s="3">
        <v>2.0</v>
      </c>
      <c r="F62" s="3">
        <v>5.0</v>
      </c>
      <c r="G62" s="3">
        <v>2.0</v>
      </c>
      <c r="H62" s="3">
        <v>0.0</v>
      </c>
      <c r="I62" s="3">
        <v>0.0</v>
      </c>
      <c r="J62" s="3">
        <v>0.0</v>
      </c>
      <c r="K62" s="3">
        <v>3.0</v>
      </c>
      <c r="L62" s="3">
        <v>0.0</v>
      </c>
      <c r="M62" s="3">
        <v>5.0</v>
      </c>
      <c r="N62" s="3">
        <v>0.0</v>
      </c>
      <c r="O62" s="3">
        <v>0.0</v>
      </c>
      <c r="P62" s="2" t="s">
        <v>19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 t="s">
        <v>107</v>
      </c>
      <c r="B63" s="2" t="s">
        <v>87</v>
      </c>
      <c r="C63" s="3">
        <v>1.0</v>
      </c>
      <c r="D63" s="3">
        <v>25.0</v>
      </c>
      <c r="E63" s="2" t="s">
        <v>36</v>
      </c>
      <c r="F63" s="3">
        <v>14.0</v>
      </c>
      <c r="G63" s="3">
        <v>4.0</v>
      </c>
      <c r="H63" s="3">
        <v>0.0</v>
      </c>
      <c r="I63" s="3">
        <v>0.0</v>
      </c>
      <c r="J63" s="3">
        <v>0.0</v>
      </c>
      <c r="K63" s="2" t="s">
        <v>37</v>
      </c>
      <c r="L63" s="3">
        <v>4.0</v>
      </c>
      <c r="M63" s="3">
        <v>4.0</v>
      </c>
      <c r="N63" s="3">
        <v>0.0</v>
      </c>
      <c r="O63" s="3">
        <v>0.0</v>
      </c>
      <c r="P63" s="2" t="s">
        <v>19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 t="s">
        <v>108</v>
      </c>
      <c r="B64" s="2" t="s">
        <v>87</v>
      </c>
      <c r="C64" s="3">
        <v>0.0</v>
      </c>
      <c r="D64" s="3">
        <v>0.0</v>
      </c>
      <c r="E64" s="3">
        <v>0.0</v>
      </c>
      <c r="F64" s="3">
        <v>1.0</v>
      </c>
      <c r="G64" s="3">
        <v>1.0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2.0</v>
      </c>
      <c r="N64" s="3">
        <v>0.0</v>
      </c>
      <c r="O64" s="3">
        <v>1.0</v>
      </c>
      <c r="P64" s="2" t="s">
        <v>19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 t="s">
        <v>109</v>
      </c>
      <c r="B65" s="2" t="s">
        <v>87</v>
      </c>
      <c r="C65" s="3">
        <v>0.0</v>
      </c>
      <c r="D65" s="3">
        <v>0.0</v>
      </c>
      <c r="E65" s="3">
        <v>0.0</v>
      </c>
      <c r="F65" s="3">
        <v>2.0</v>
      </c>
      <c r="G65" s="3">
        <v>2.0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3.0</v>
      </c>
      <c r="N65" s="3">
        <v>0.0</v>
      </c>
      <c r="O65" s="3">
        <v>2.0</v>
      </c>
      <c r="P65" s="2" t="s">
        <v>19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 t="s">
        <v>110</v>
      </c>
      <c r="B66" s="2" t="s">
        <v>87</v>
      </c>
      <c r="C66" s="3">
        <v>0.0</v>
      </c>
      <c r="D66" s="3">
        <v>0.0</v>
      </c>
      <c r="E66" s="3">
        <v>0.0</v>
      </c>
      <c r="F66" s="3">
        <v>3.0</v>
      </c>
      <c r="G66" s="3">
        <v>2.0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2.0</v>
      </c>
      <c r="N66" s="3">
        <v>0.0</v>
      </c>
      <c r="O66" s="3">
        <v>2.0</v>
      </c>
      <c r="P66" s="2" t="s">
        <v>19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 t="s">
        <v>111</v>
      </c>
      <c r="B67" s="2" t="s">
        <v>112</v>
      </c>
      <c r="C67" s="3">
        <v>626.0</v>
      </c>
      <c r="D67" s="3">
        <v>138.8</v>
      </c>
      <c r="E67" s="3">
        <v>62.6</v>
      </c>
      <c r="F67" s="3">
        <v>13.0</v>
      </c>
      <c r="G67" s="3">
        <v>13.0</v>
      </c>
      <c r="H67" s="3">
        <v>6.0</v>
      </c>
      <c r="I67" s="3">
        <v>48.0</v>
      </c>
      <c r="J67" s="3">
        <v>30.0</v>
      </c>
      <c r="K67" s="2" t="s">
        <v>113</v>
      </c>
      <c r="L67" s="3">
        <v>3.0</v>
      </c>
      <c r="M67" s="3">
        <v>451.0</v>
      </c>
      <c r="N67" s="3">
        <v>0.0</v>
      </c>
      <c r="O67" s="3">
        <v>0.0</v>
      </c>
      <c r="P67" s="2" t="s">
        <v>19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 t="s">
        <v>114</v>
      </c>
      <c r="B68" s="2" t="s">
        <v>112</v>
      </c>
      <c r="C68" s="3">
        <v>441.0</v>
      </c>
      <c r="D68" s="3">
        <v>140.44</v>
      </c>
      <c r="E68" s="3">
        <v>40.09</v>
      </c>
      <c r="F68" s="3">
        <v>12.0</v>
      </c>
      <c r="G68" s="3">
        <v>12.0</v>
      </c>
      <c r="H68" s="3">
        <v>4.0</v>
      </c>
      <c r="I68" s="3">
        <v>42.0</v>
      </c>
      <c r="J68" s="3">
        <v>18.0</v>
      </c>
      <c r="K68" s="2" t="s">
        <v>115</v>
      </c>
      <c r="L68" s="3">
        <v>1.0</v>
      </c>
      <c r="M68" s="3">
        <v>314.0</v>
      </c>
      <c r="N68" s="3">
        <v>0.0</v>
      </c>
      <c r="O68" s="3">
        <v>1.0</v>
      </c>
      <c r="P68" s="2" t="s">
        <v>19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 t="s">
        <v>116</v>
      </c>
      <c r="B69" s="2" t="s">
        <v>112</v>
      </c>
      <c r="C69" s="3">
        <v>193.0</v>
      </c>
      <c r="D69" s="3">
        <v>125.32</v>
      </c>
      <c r="E69" s="3">
        <v>21.44</v>
      </c>
      <c r="F69" s="3">
        <v>10.0</v>
      </c>
      <c r="G69" s="3">
        <v>10.0</v>
      </c>
      <c r="H69" s="3">
        <v>0.0</v>
      </c>
      <c r="I69" s="3">
        <v>21.0</v>
      </c>
      <c r="J69" s="3">
        <v>8.0</v>
      </c>
      <c r="K69" s="3">
        <v>46.0</v>
      </c>
      <c r="L69" s="3">
        <v>1.0</v>
      </c>
      <c r="M69" s="3">
        <v>154.0</v>
      </c>
      <c r="N69" s="3">
        <v>0.0</v>
      </c>
      <c r="O69" s="3">
        <v>1.0</v>
      </c>
      <c r="P69" s="2" t="s">
        <v>19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 t="s">
        <v>117</v>
      </c>
      <c r="B70" s="2" t="s">
        <v>112</v>
      </c>
      <c r="C70" s="3">
        <v>160.0</v>
      </c>
      <c r="D70" s="3">
        <v>130.08</v>
      </c>
      <c r="E70" s="3">
        <v>16.0</v>
      </c>
      <c r="F70" s="3">
        <v>12.0</v>
      </c>
      <c r="G70" s="3">
        <v>11.0</v>
      </c>
      <c r="H70" s="3">
        <v>1.0</v>
      </c>
      <c r="I70" s="3">
        <v>9.0</v>
      </c>
      <c r="J70" s="3">
        <v>9.0</v>
      </c>
      <c r="K70" s="3">
        <v>64.0</v>
      </c>
      <c r="L70" s="3">
        <v>1.0</v>
      </c>
      <c r="M70" s="3">
        <v>123.0</v>
      </c>
      <c r="N70" s="3">
        <v>0.0</v>
      </c>
      <c r="O70" s="3">
        <v>1.0</v>
      </c>
      <c r="P70" s="2" t="s">
        <v>19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 t="s">
        <v>118</v>
      </c>
      <c r="B71" s="2" t="s">
        <v>112</v>
      </c>
      <c r="C71" s="3">
        <v>153.0</v>
      </c>
      <c r="D71" s="3">
        <v>134.21</v>
      </c>
      <c r="E71" s="3">
        <v>21.85</v>
      </c>
      <c r="F71" s="3">
        <v>11.0</v>
      </c>
      <c r="G71" s="3">
        <v>10.0</v>
      </c>
      <c r="H71" s="3">
        <v>0.0</v>
      </c>
      <c r="I71" s="3">
        <v>9.0</v>
      </c>
      <c r="J71" s="3">
        <v>10.0</v>
      </c>
      <c r="K71" s="3">
        <v>47.0</v>
      </c>
      <c r="L71" s="3">
        <v>3.0</v>
      </c>
      <c r="M71" s="3">
        <v>114.0</v>
      </c>
      <c r="N71" s="3">
        <v>0.0</v>
      </c>
      <c r="O71" s="3">
        <v>1.0</v>
      </c>
      <c r="P71" s="2" t="s">
        <v>19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 t="s">
        <v>119</v>
      </c>
      <c r="B72" s="2" t="s">
        <v>112</v>
      </c>
      <c r="C72" s="3">
        <v>146.0</v>
      </c>
      <c r="D72" s="3">
        <v>122.68</v>
      </c>
      <c r="E72" s="3">
        <v>29.2</v>
      </c>
      <c r="F72" s="3">
        <v>6.0</v>
      </c>
      <c r="G72" s="3">
        <v>6.0</v>
      </c>
      <c r="H72" s="3">
        <v>0.0</v>
      </c>
      <c r="I72" s="3">
        <v>12.0</v>
      </c>
      <c r="J72" s="3">
        <v>4.0</v>
      </c>
      <c r="K72" s="3">
        <v>42.0</v>
      </c>
      <c r="L72" s="3">
        <v>1.0</v>
      </c>
      <c r="M72" s="3">
        <v>119.0</v>
      </c>
      <c r="N72" s="3">
        <v>0.0</v>
      </c>
      <c r="O72" s="3">
        <v>0.0</v>
      </c>
      <c r="P72" s="2" t="s">
        <v>19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 t="s">
        <v>120</v>
      </c>
      <c r="B73" s="2" t="s">
        <v>112</v>
      </c>
      <c r="C73" s="3">
        <v>85.0</v>
      </c>
      <c r="D73" s="3">
        <v>111.84</v>
      </c>
      <c r="E73" s="3">
        <v>7.72</v>
      </c>
      <c r="F73" s="3">
        <v>12.0</v>
      </c>
      <c r="G73" s="3">
        <v>11.0</v>
      </c>
      <c r="H73" s="3">
        <v>0.0</v>
      </c>
      <c r="I73" s="3">
        <v>3.0</v>
      </c>
      <c r="J73" s="3">
        <v>5.0</v>
      </c>
      <c r="K73" s="3">
        <v>32.0</v>
      </c>
      <c r="L73" s="3">
        <v>0.0</v>
      </c>
      <c r="M73" s="3">
        <v>76.0</v>
      </c>
      <c r="N73" s="3">
        <v>0.0</v>
      </c>
      <c r="O73" s="3">
        <v>4.0</v>
      </c>
      <c r="P73" s="2" t="s">
        <v>19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 t="s">
        <v>121</v>
      </c>
      <c r="B74" s="2" t="s">
        <v>112</v>
      </c>
      <c r="C74" s="3">
        <v>64.0</v>
      </c>
      <c r="D74" s="3">
        <v>110.34</v>
      </c>
      <c r="E74" s="2" t="s">
        <v>36</v>
      </c>
      <c r="F74" s="3">
        <v>7.0</v>
      </c>
      <c r="G74" s="3">
        <v>5.0</v>
      </c>
      <c r="H74" s="3">
        <v>0.0</v>
      </c>
      <c r="I74" s="3">
        <v>3.0</v>
      </c>
      <c r="J74" s="3">
        <v>2.0</v>
      </c>
      <c r="K74" s="2" t="s">
        <v>122</v>
      </c>
      <c r="L74" s="3">
        <v>5.0</v>
      </c>
      <c r="M74" s="3">
        <v>58.0</v>
      </c>
      <c r="N74" s="3">
        <v>0.0</v>
      </c>
      <c r="O74" s="3">
        <v>0.0</v>
      </c>
      <c r="P74" s="2" t="s">
        <v>19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 t="s">
        <v>123</v>
      </c>
      <c r="B75" s="2" t="s">
        <v>112</v>
      </c>
      <c r="C75" s="3">
        <v>32.0</v>
      </c>
      <c r="D75" s="3">
        <v>152.38</v>
      </c>
      <c r="E75" s="3">
        <v>16.0</v>
      </c>
      <c r="F75" s="3">
        <v>4.0</v>
      </c>
      <c r="G75" s="3">
        <v>2.0</v>
      </c>
      <c r="H75" s="3">
        <v>0.0</v>
      </c>
      <c r="I75" s="3">
        <v>1.0</v>
      </c>
      <c r="J75" s="3">
        <v>3.0</v>
      </c>
      <c r="K75" s="3">
        <v>30.0</v>
      </c>
      <c r="L75" s="3">
        <v>0.0</v>
      </c>
      <c r="M75" s="3">
        <v>21.0</v>
      </c>
      <c r="N75" s="3">
        <v>0.0</v>
      </c>
      <c r="O75" s="3">
        <v>0.0</v>
      </c>
      <c r="P75" s="2" t="s">
        <v>19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 t="s">
        <v>124</v>
      </c>
      <c r="B76" s="2" t="s">
        <v>112</v>
      </c>
      <c r="C76" s="3">
        <v>31.0</v>
      </c>
      <c r="D76" s="3">
        <v>96.87</v>
      </c>
      <c r="E76" s="3">
        <v>15.5</v>
      </c>
      <c r="F76" s="3">
        <v>5.0</v>
      </c>
      <c r="G76" s="3">
        <v>4.0</v>
      </c>
      <c r="H76" s="3">
        <v>0.0</v>
      </c>
      <c r="I76" s="3">
        <v>0.0</v>
      </c>
      <c r="J76" s="3">
        <v>1.0</v>
      </c>
      <c r="K76" s="3">
        <v>14.0</v>
      </c>
      <c r="L76" s="3">
        <v>2.0</v>
      </c>
      <c r="M76" s="3">
        <v>32.0</v>
      </c>
      <c r="N76" s="3">
        <v>0.0</v>
      </c>
      <c r="O76" s="3">
        <v>0.0</v>
      </c>
      <c r="P76" s="2" t="s">
        <v>19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 t="s">
        <v>125</v>
      </c>
      <c r="B77" s="2" t="s">
        <v>112</v>
      </c>
      <c r="C77" s="3">
        <v>26.0</v>
      </c>
      <c r="D77" s="3">
        <v>100.0</v>
      </c>
      <c r="E77" s="3">
        <v>26.0</v>
      </c>
      <c r="F77" s="3">
        <v>1.0</v>
      </c>
      <c r="G77" s="3">
        <v>1.0</v>
      </c>
      <c r="H77" s="3">
        <v>0.0</v>
      </c>
      <c r="I77" s="3">
        <v>1.0</v>
      </c>
      <c r="J77" s="3">
        <v>1.0</v>
      </c>
      <c r="K77" s="3">
        <v>26.0</v>
      </c>
      <c r="L77" s="3">
        <v>0.0</v>
      </c>
      <c r="M77" s="3">
        <v>26.0</v>
      </c>
      <c r="N77" s="3">
        <v>0.0</v>
      </c>
      <c r="O77" s="3">
        <v>0.0</v>
      </c>
      <c r="P77" s="2" t="s">
        <v>19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 t="s">
        <v>126</v>
      </c>
      <c r="B78" s="2" t="s">
        <v>112</v>
      </c>
      <c r="C78" s="3">
        <v>19.0</v>
      </c>
      <c r="D78" s="3">
        <v>82.6</v>
      </c>
      <c r="E78" s="3">
        <v>9.5</v>
      </c>
      <c r="F78" s="3">
        <v>2.0</v>
      </c>
      <c r="G78" s="3">
        <v>2.0</v>
      </c>
      <c r="H78" s="3">
        <v>0.0</v>
      </c>
      <c r="I78" s="3">
        <v>1.0</v>
      </c>
      <c r="J78" s="3">
        <v>1.0</v>
      </c>
      <c r="K78" s="3">
        <v>12.0</v>
      </c>
      <c r="L78" s="3">
        <v>0.0</v>
      </c>
      <c r="M78" s="3">
        <v>23.0</v>
      </c>
      <c r="N78" s="3">
        <v>0.0</v>
      </c>
      <c r="O78" s="3">
        <v>0.0</v>
      </c>
      <c r="P78" s="2" t="s">
        <v>19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 t="s">
        <v>127</v>
      </c>
      <c r="B79" s="2" t="s">
        <v>112</v>
      </c>
      <c r="C79" s="3">
        <v>18.0</v>
      </c>
      <c r="D79" s="3">
        <v>112.5</v>
      </c>
      <c r="E79" s="3">
        <v>18.0</v>
      </c>
      <c r="F79" s="3">
        <v>3.0</v>
      </c>
      <c r="G79" s="3">
        <v>2.0</v>
      </c>
      <c r="H79" s="3">
        <v>0.0</v>
      </c>
      <c r="I79" s="3">
        <v>0.0</v>
      </c>
      <c r="J79" s="3">
        <v>1.0</v>
      </c>
      <c r="K79" s="3">
        <v>12.0</v>
      </c>
      <c r="L79" s="3">
        <v>1.0</v>
      </c>
      <c r="M79" s="3">
        <v>16.0</v>
      </c>
      <c r="N79" s="3">
        <v>0.0</v>
      </c>
      <c r="O79" s="3">
        <v>0.0</v>
      </c>
      <c r="P79" s="2" t="s">
        <v>19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 t="s">
        <v>128</v>
      </c>
      <c r="B80" s="2" t="s">
        <v>112</v>
      </c>
      <c r="C80" s="3">
        <v>15.0</v>
      </c>
      <c r="D80" s="3">
        <v>107.14</v>
      </c>
      <c r="E80" s="3">
        <v>15.0</v>
      </c>
      <c r="F80" s="3">
        <v>1.0</v>
      </c>
      <c r="G80" s="3">
        <v>1.0</v>
      </c>
      <c r="H80" s="3">
        <v>0.0</v>
      </c>
      <c r="I80" s="3">
        <v>2.0</v>
      </c>
      <c r="J80" s="3">
        <v>0.0</v>
      </c>
      <c r="K80" s="3">
        <v>15.0</v>
      </c>
      <c r="L80" s="3">
        <v>0.0</v>
      </c>
      <c r="M80" s="3">
        <v>14.0</v>
      </c>
      <c r="N80" s="3">
        <v>0.0</v>
      </c>
      <c r="O80" s="3">
        <v>0.0</v>
      </c>
      <c r="P80" s="2" t="s">
        <v>19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 t="s">
        <v>129</v>
      </c>
      <c r="B81" s="2" t="s">
        <v>112</v>
      </c>
      <c r="C81" s="3">
        <v>15.0</v>
      </c>
      <c r="D81" s="3">
        <v>62.5</v>
      </c>
      <c r="E81" s="3">
        <v>7.5</v>
      </c>
      <c r="F81" s="3">
        <v>3.0</v>
      </c>
      <c r="G81" s="3">
        <v>2.0</v>
      </c>
      <c r="H81" s="3">
        <v>0.0</v>
      </c>
      <c r="I81" s="3">
        <v>1.0</v>
      </c>
      <c r="J81" s="3">
        <v>0.0</v>
      </c>
      <c r="K81" s="3">
        <v>9.0</v>
      </c>
      <c r="L81" s="3">
        <v>0.0</v>
      </c>
      <c r="M81" s="3">
        <v>24.0</v>
      </c>
      <c r="N81" s="3">
        <v>0.0</v>
      </c>
      <c r="O81" s="3">
        <v>0.0</v>
      </c>
      <c r="P81" s="2" t="s">
        <v>19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 t="s">
        <v>130</v>
      </c>
      <c r="B82" s="2" t="s">
        <v>112</v>
      </c>
      <c r="C82" s="3">
        <v>15.0</v>
      </c>
      <c r="D82" s="3">
        <v>62.5</v>
      </c>
      <c r="E82" s="3">
        <v>7.5</v>
      </c>
      <c r="F82" s="3">
        <v>3.0</v>
      </c>
      <c r="G82" s="3">
        <v>2.0</v>
      </c>
      <c r="H82" s="3">
        <v>0.0</v>
      </c>
      <c r="I82" s="3">
        <v>2.0</v>
      </c>
      <c r="J82" s="3">
        <v>0.0</v>
      </c>
      <c r="K82" s="3">
        <v>15.0</v>
      </c>
      <c r="L82" s="3">
        <v>0.0</v>
      </c>
      <c r="M82" s="3">
        <v>24.0</v>
      </c>
      <c r="N82" s="3">
        <v>0.0</v>
      </c>
      <c r="O82" s="3">
        <v>1.0</v>
      </c>
      <c r="P82" s="2" t="s">
        <v>19</v>
      </c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 t="s">
        <v>131</v>
      </c>
      <c r="B83" s="2" t="s">
        <v>112</v>
      </c>
      <c r="C83" s="3">
        <v>13.0</v>
      </c>
      <c r="D83" s="3">
        <v>76.47</v>
      </c>
      <c r="E83" s="3">
        <v>13.0</v>
      </c>
      <c r="F83" s="3">
        <v>14.0</v>
      </c>
      <c r="G83" s="3">
        <v>4.0</v>
      </c>
      <c r="H83" s="3">
        <v>0.0</v>
      </c>
      <c r="I83" s="3">
        <v>0.0</v>
      </c>
      <c r="J83" s="3">
        <v>0.0</v>
      </c>
      <c r="K83" s="2" t="s">
        <v>60</v>
      </c>
      <c r="L83" s="3">
        <v>3.0</v>
      </c>
      <c r="M83" s="3">
        <v>17.0</v>
      </c>
      <c r="N83" s="3">
        <v>0.0</v>
      </c>
      <c r="O83" s="3">
        <v>0.0</v>
      </c>
      <c r="P83" s="2" t="s">
        <v>19</v>
      </c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 t="s">
        <v>132</v>
      </c>
      <c r="B84" s="2" t="s">
        <v>112</v>
      </c>
      <c r="C84" s="3">
        <v>6.0</v>
      </c>
      <c r="D84" s="3">
        <v>50.0</v>
      </c>
      <c r="E84" s="3">
        <v>6.0</v>
      </c>
      <c r="F84" s="3">
        <v>4.0</v>
      </c>
      <c r="G84" s="3">
        <v>3.0</v>
      </c>
      <c r="H84" s="3">
        <v>0.0</v>
      </c>
      <c r="I84" s="3">
        <v>0.0</v>
      </c>
      <c r="J84" s="3">
        <v>0.0</v>
      </c>
      <c r="K84" s="3">
        <v>6.0</v>
      </c>
      <c r="L84" s="3">
        <v>2.0</v>
      </c>
      <c r="M84" s="3">
        <v>12.0</v>
      </c>
      <c r="N84" s="3">
        <v>0.0</v>
      </c>
      <c r="O84" s="3">
        <v>0.0</v>
      </c>
      <c r="P84" s="2" t="s">
        <v>19</v>
      </c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 t="s">
        <v>133</v>
      </c>
      <c r="B85" s="2" t="s">
        <v>112</v>
      </c>
      <c r="C85" s="3">
        <v>2.0</v>
      </c>
      <c r="D85" s="3">
        <v>66.66</v>
      </c>
      <c r="E85" s="2" t="s">
        <v>36</v>
      </c>
      <c r="F85" s="3">
        <v>12.0</v>
      </c>
      <c r="G85" s="3">
        <v>2.0</v>
      </c>
      <c r="H85" s="3">
        <v>0.0</v>
      </c>
      <c r="I85" s="3">
        <v>0.0</v>
      </c>
      <c r="J85" s="3">
        <v>0.0</v>
      </c>
      <c r="K85" s="2" t="s">
        <v>37</v>
      </c>
      <c r="L85" s="3">
        <v>2.0</v>
      </c>
      <c r="M85" s="3">
        <v>3.0</v>
      </c>
      <c r="N85" s="3">
        <v>0.0</v>
      </c>
      <c r="O85" s="3">
        <v>0.0</v>
      </c>
      <c r="P85" s="2" t="s">
        <v>19</v>
      </c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 t="s">
        <v>134</v>
      </c>
      <c r="B86" s="2" t="s">
        <v>112</v>
      </c>
      <c r="C86" s="3">
        <v>1.0</v>
      </c>
      <c r="D86" s="3">
        <v>25.0</v>
      </c>
      <c r="E86" s="3">
        <v>1.0</v>
      </c>
      <c r="F86" s="3">
        <v>9.0</v>
      </c>
      <c r="G86" s="3">
        <v>1.0</v>
      </c>
      <c r="H86" s="3">
        <v>0.0</v>
      </c>
      <c r="I86" s="3">
        <v>0.0</v>
      </c>
      <c r="J86" s="3">
        <v>0.0</v>
      </c>
      <c r="K86" s="3">
        <v>1.0</v>
      </c>
      <c r="L86" s="3">
        <v>0.0</v>
      </c>
      <c r="M86" s="3">
        <v>4.0</v>
      </c>
      <c r="N86" s="3">
        <v>0.0</v>
      </c>
      <c r="O86" s="3">
        <v>0.0</v>
      </c>
      <c r="P86" s="2" t="s">
        <v>19</v>
      </c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 t="s">
        <v>135</v>
      </c>
      <c r="B87" s="2" t="s">
        <v>112</v>
      </c>
      <c r="C87" s="3">
        <v>0.0</v>
      </c>
      <c r="D87" s="3">
        <v>0.0</v>
      </c>
      <c r="E87" s="3">
        <v>0.0</v>
      </c>
      <c r="F87" s="3">
        <v>2.0</v>
      </c>
      <c r="G87" s="3">
        <v>2.0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4.0</v>
      </c>
      <c r="N87" s="3">
        <v>0.0</v>
      </c>
      <c r="O87" s="3">
        <v>2.0</v>
      </c>
      <c r="P87" s="2" t="s">
        <v>19</v>
      </c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 t="s">
        <v>136</v>
      </c>
      <c r="B88" s="2" t="s">
        <v>112</v>
      </c>
      <c r="C88" s="3">
        <v>0.0</v>
      </c>
      <c r="D88" s="2" t="s">
        <v>36</v>
      </c>
      <c r="E88" s="2" t="s">
        <v>36</v>
      </c>
      <c r="F88" s="3">
        <v>5.0</v>
      </c>
      <c r="G88" s="3">
        <v>1.0</v>
      </c>
      <c r="H88" s="3">
        <v>0.0</v>
      </c>
      <c r="I88" s="3">
        <v>0.0</v>
      </c>
      <c r="J88" s="3">
        <v>0.0</v>
      </c>
      <c r="K88" s="2" t="s">
        <v>85</v>
      </c>
      <c r="L88" s="3">
        <v>1.0</v>
      </c>
      <c r="M88" s="3">
        <v>0.0</v>
      </c>
      <c r="N88" s="3">
        <v>0.0</v>
      </c>
      <c r="O88" s="3">
        <v>0.0</v>
      </c>
      <c r="P88" s="2" t="s">
        <v>19</v>
      </c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 t="s">
        <v>137</v>
      </c>
      <c r="B89" s="2" t="s">
        <v>138</v>
      </c>
      <c r="C89" s="3">
        <v>513.0</v>
      </c>
      <c r="D89" s="3">
        <v>144.1</v>
      </c>
      <c r="E89" s="3">
        <v>42.75</v>
      </c>
      <c r="F89" s="3">
        <v>15.0</v>
      </c>
      <c r="G89" s="3">
        <v>14.0</v>
      </c>
      <c r="H89" s="3">
        <v>6.0</v>
      </c>
      <c r="I89" s="3">
        <v>48.0</v>
      </c>
      <c r="J89" s="3">
        <v>21.0</v>
      </c>
      <c r="K89" s="3">
        <v>78.0</v>
      </c>
      <c r="L89" s="3">
        <v>2.0</v>
      </c>
      <c r="M89" s="3">
        <v>356.0</v>
      </c>
      <c r="N89" s="3">
        <v>0.0</v>
      </c>
      <c r="O89" s="3">
        <v>1.0</v>
      </c>
      <c r="P89" s="2" t="s">
        <v>19</v>
      </c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 t="s">
        <v>139</v>
      </c>
      <c r="B90" s="2" t="s">
        <v>138</v>
      </c>
      <c r="C90" s="3">
        <v>411.0</v>
      </c>
      <c r="D90" s="3">
        <v>125.3</v>
      </c>
      <c r="E90" s="3">
        <v>31.61</v>
      </c>
      <c r="F90" s="3">
        <v>14.0</v>
      </c>
      <c r="G90" s="3">
        <v>14.0</v>
      </c>
      <c r="H90" s="3">
        <v>1.0</v>
      </c>
      <c r="I90" s="3">
        <v>44.0</v>
      </c>
      <c r="J90" s="3">
        <v>14.0</v>
      </c>
      <c r="K90" s="2" t="s">
        <v>18</v>
      </c>
      <c r="L90" s="3">
        <v>1.0</v>
      </c>
      <c r="M90" s="3">
        <v>328.0</v>
      </c>
      <c r="N90" s="3">
        <v>1.0</v>
      </c>
      <c r="O90" s="3">
        <v>2.0</v>
      </c>
      <c r="P90" s="2" t="s">
        <v>19</v>
      </c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 t="s">
        <v>140</v>
      </c>
      <c r="B91" s="2" t="s">
        <v>138</v>
      </c>
      <c r="C91" s="3">
        <v>405.0</v>
      </c>
      <c r="D91" s="3">
        <v>119.46</v>
      </c>
      <c r="E91" s="3">
        <v>28.92</v>
      </c>
      <c r="F91" s="3">
        <v>15.0</v>
      </c>
      <c r="G91" s="3">
        <v>15.0</v>
      </c>
      <c r="H91" s="3">
        <v>3.0</v>
      </c>
      <c r="I91" s="3">
        <v>43.0</v>
      </c>
      <c r="J91" s="3">
        <v>9.0</v>
      </c>
      <c r="K91" s="2" t="s">
        <v>24</v>
      </c>
      <c r="L91" s="3">
        <v>1.0</v>
      </c>
      <c r="M91" s="3">
        <v>339.0</v>
      </c>
      <c r="N91" s="3">
        <v>0.0</v>
      </c>
      <c r="O91" s="3">
        <v>0.0</v>
      </c>
      <c r="P91" s="2" t="s">
        <v>19</v>
      </c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 t="s">
        <v>141</v>
      </c>
      <c r="B92" s="2" t="s">
        <v>138</v>
      </c>
      <c r="C92" s="3">
        <v>313.0</v>
      </c>
      <c r="D92" s="3">
        <v>148.34</v>
      </c>
      <c r="E92" s="3">
        <v>31.3</v>
      </c>
      <c r="F92" s="3">
        <v>15.0</v>
      </c>
      <c r="G92" s="3">
        <v>14.0</v>
      </c>
      <c r="H92" s="3">
        <v>2.0</v>
      </c>
      <c r="I92" s="3">
        <v>23.0</v>
      </c>
      <c r="J92" s="3">
        <v>16.0</v>
      </c>
      <c r="K92" s="2" t="s">
        <v>142</v>
      </c>
      <c r="L92" s="3">
        <v>4.0</v>
      </c>
      <c r="M92" s="3">
        <v>211.0</v>
      </c>
      <c r="N92" s="3">
        <v>0.0</v>
      </c>
      <c r="O92" s="3">
        <v>1.0</v>
      </c>
      <c r="P92" s="2" t="s">
        <v>19</v>
      </c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 t="s">
        <v>143</v>
      </c>
      <c r="B93" s="2" t="s">
        <v>138</v>
      </c>
      <c r="C93" s="3">
        <v>191.0</v>
      </c>
      <c r="D93" s="3">
        <v>122.43</v>
      </c>
      <c r="E93" s="3">
        <v>38.2</v>
      </c>
      <c r="F93" s="3">
        <v>8.0</v>
      </c>
      <c r="G93" s="3">
        <v>7.0</v>
      </c>
      <c r="H93" s="3">
        <v>1.0</v>
      </c>
      <c r="I93" s="3">
        <v>10.0</v>
      </c>
      <c r="J93" s="3">
        <v>8.0</v>
      </c>
      <c r="K93" s="2" t="s">
        <v>144</v>
      </c>
      <c r="L93" s="3">
        <v>2.0</v>
      </c>
      <c r="M93" s="3">
        <v>156.0</v>
      </c>
      <c r="N93" s="3">
        <v>0.0</v>
      </c>
      <c r="O93" s="3">
        <v>0.0</v>
      </c>
      <c r="P93" s="2" t="s">
        <v>19</v>
      </c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 t="s">
        <v>145</v>
      </c>
      <c r="B94" s="2" t="s">
        <v>138</v>
      </c>
      <c r="C94" s="3">
        <v>71.0</v>
      </c>
      <c r="D94" s="3">
        <v>114.51</v>
      </c>
      <c r="E94" s="3">
        <v>17.75</v>
      </c>
      <c r="F94" s="3">
        <v>4.0</v>
      </c>
      <c r="G94" s="3">
        <v>4.0</v>
      </c>
      <c r="H94" s="3">
        <v>0.0</v>
      </c>
      <c r="I94" s="3">
        <v>3.0</v>
      </c>
      <c r="J94" s="3">
        <v>3.0</v>
      </c>
      <c r="K94" s="3">
        <v>31.0</v>
      </c>
      <c r="L94" s="3">
        <v>0.0</v>
      </c>
      <c r="M94" s="3">
        <v>62.0</v>
      </c>
      <c r="N94" s="3">
        <v>0.0</v>
      </c>
      <c r="O94" s="3">
        <v>0.0</v>
      </c>
      <c r="P94" s="2" t="s">
        <v>19</v>
      </c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 t="s">
        <v>146</v>
      </c>
      <c r="B95" s="2" t="s">
        <v>138</v>
      </c>
      <c r="C95" s="3">
        <v>65.0</v>
      </c>
      <c r="D95" s="3">
        <v>118.18</v>
      </c>
      <c r="E95" s="3">
        <v>16.25</v>
      </c>
      <c r="F95" s="3">
        <v>9.0</v>
      </c>
      <c r="G95" s="3">
        <v>7.0</v>
      </c>
      <c r="H95" s="3">
        <v>0.0</v>
      </c>
      <c r="I95" s="3">
        <v>5.0</v>
      </c>
      <c r="J95" s="3">
        <v>3.0</v>
      </c>
      <c r="K95" s="2" t="s">
        <v>147</v>
      </c>
      <c r="L95" s="3">
        <v>3.0</v>
      </c>
      <c r="M95" s="3">
        <v>55.0</v>
      </c>
      <c r="N95" s="3">
        <v>0.0</v>
      </c>
      <c r="O95" s="3">
        <v>0.0</v>
      </c>
      <c r="P95" s="2" t="s">
        <v>19</v>
      </c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 t="s">
        <v>148</v>
      </c>
      <c r="B96" s="2" t="s">
        <v>138</v>
      </c>
      <c r="C96" s="3">
        <v>59.0</v>
      </c>
      <c r="D96" s="3">
        <v>128.26</v>
      </c>
      <c r="E96" s="3">
        <v>14.75</v>
      </c>
      <c r="F96" s="3">
        <v>15.0</v>
      </c>
      <c r="G96" s="3">
        <v>8.0</v>
      </c>
      <c r="H96" s="3">
        <v>0.0</v>
      </c>
      <c r="I96" s="3">
        <v>6.0</v>
      </c>
      <c r="J96" s="3">
        <v>2.0</v>
      </c>
      <c r="K96" s="3">
        <v>31.0</v>
      </c>
      <c r="L96" s="3">
        <v>4.0</v>
      </c>
      <c r="M96" s="3">
        <v>46.0</v>
      </c>
      <c r="N96" s="3">
        <v>0.0</v>
      </c>
      <c r="O96" s="3">
        <v>1.0</v>
      </c>
      <c r="P96" s="2" t="s">
        <v>19</v>
      </c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 t="s">
        <v>149</v>
      </c>
      <c r="B97" s="2" t="s">
        <v>138</v>
      </c>
      <c r="C97" s="3">
        <v>59.0</v>
      </c>
      <c r="D97" s="3">
        <v>111.32</v>
      </c>
      <c r="E97" s="3">
        <v>8.42</v>
      </c>
      <c r="F97" s="3">
        <v>11.0</v>
      </c>
      <c r="G97" s="3">
        <v>7.0</v>
      </c>
      <c r="H97" s="3">
        <v>0.0</v>
      </c>
      <c r="I97" s="3">
        <v>4.0</v>
      </c>
      <c r="J97" s="3">
        <v>2.0</v>
      </c>
      <c r="K97" s="3">
        <v>14.0</v>
      </c>
      <c r="L97" s="3">
        <v>0.0</v>
      </c>
      <c r="M97" s="3">
        <v>53.0</v>
      </c>
      <c r="N97" s="3">
        <v>0.0</v>
      </c>
      <c r="O97" s="3">
        <v>0.0</v>
      </c>
      <c r="P97" s="2" t="s">
        <v>19</v>
      </c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 t="s">
        <v>150</v>
      </c>
      <c r="B98" s="2" t="s">
        <v>138</v>
      </c>
      <c r="C98" s="3">
        <v>31.0</v>
      </c>
      <c r="D98" s="3">
        <v>65.95</v>
      </c>
      <c r="E98" s="3">
        <v>7.75</v>
      </c>
      <c r="F98" s="3">
        <v>6.0</v>
      </c>
      <c r="G98" s="3">
        <v>4.0</v>
      </c>
      <c r="H98" s="3">
        <v>0.0</v>
      </c>
      <c r="I98" s="3">
        <v>2.0</v>
      </c>
      <c r="J98" s="3">
        <v>0.0</v>
      </c>
      <c r="K98" s="3">
        <v>10.0</v>
      </c>
      <c r="L98" s="3">
        <v>0.0</v>
      </c>
      <c r="M98" s="3">
        <v>47.0</v>
      </c>
      <c r="N98" s="3">
        <v>0.0</v>
      </c>
      <c r="O98" s="3">
        <v>0.0</v>
      </c>
      <c r="P98" s="2" t="s">
        <v>19</v>
      </c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 t="s">
        <v>151</v>
      </c>
      <c r="B99" s="2" t="s">
        <v>138</v>
      </c>
      <c r="C99" s="3">
        <v>20.0</v>
      </c>
      <c r="D99" s="3">
        <v>76.92</v>
      </c>
      <c r="E99" s="3">
        <v>20.0</v>
      </c>
      <c r="F99" s="3">
        <v>15.0</v>
      </c>
      <c r="G99" s="3">
        <v>4.0</v>
      </c>
      <c r="H99" s="3">
        <v>0.0</v>
      </c>
      <c r="I99" s="3">
        <v>1.0</v>
      </c>
      <c r="J99" s="3">
        <v>1.0</v>
      </c>
      <c r="K99" s="2" t="s">
        <v>152</v>
      </c>
      <c r="L99" s="3">
        <v>3.0</v>
      </c>
      <c r="M99" s="3">
        <v>26.0</v>
      </c>
      <c r="N99" s="3">
        <v>0.0</v>
      </c>
      <c r="O99" s="3">
        <v>0.0</v>
      </c>
      <c r="P99" s="2" t="s">
        <v>19</v>
      </c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 t="s">
        <v>153</v>
      </c>
      <c r="B100" s="2" t="s">
        <v>138</v>
      </c>
      <c r="C100" s="3">
        <v>14.0</v>
      </c>
      <c r="D100" s="3">
        <v>58.33</v>
      </c>
      <c r="E100" s="3">
        <v>2.33</v>
      </c>
      <c r="F100" s="3">
        <v>9.0</v>
      </c>
      <c r="G100" s="3">
        <v>7.0</v>
      </c>
      <c r="H100" s="3">
        <v>0.0</v>
      </c>
      <c r="I100" s="3">
        <v>1.0</v>
      </c>
      <c r="J100" s="3">
        <v>0.0</v>
      </c>
      <c r="K100" s="3">
        <v>9.0</v>
      </c>
      <c r="L100" s="3">
        <v>1.0</v>
      </c>
      <c r="M100" s="3">
        <v>24.0</v>
      </c>
      <c r="N100" s="3">
        <v>0.0</v>
      </c>
      <c r="O100" s="3">
        <v>1.0</v>
      </c>
      <c r="P100" s="2" t="s">
        <v>19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 t="s">
        <v>154</v>
      </c>
      <c r="B101" s="2" t="s">
        <v>138</v>
      </c>
      <c r="C101" s="3">
        <v>10.0</v>
      </c>
      <c r="D101" s="3">
        <v>37.03</v>
      </c>
      <c r="E101" s="2" t="s">
        <v>36</v>
      </c>
      <c r="F101" s="3">
        <v>15.0</v>
      </c>
      <c r="G101" s="3">
        <v>2.0</v>
      </c>
      <c r="H101" s="3">
        <v>0.0</v>
      </c>
      <c r="I101" s="3">
        <v>0.0</v>
      </c>
      <c r="J101" s="3">
        <v>0.0</v>
      </c>
      <c r="K101" s="2" t="s">
        <v>155</v>
      </c>
      <c r="L101" s="3">
        <v>2.0</v>
      </c>
      <c r="M101" s="3">
        <v>27.0</v>
      </c>
      <c r="N101" s="3">
        <v>0.0</v>
      </c>
      <c r="O101" s="3">
        <v>0.0</v>
      </c>
      <c r="P101" s="2" t="s">
        <v>19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 t="s">
        <v>156</v>
      </c>
      <c r="B102" s="2" t="s">
        <v>138</v>
      </c>
      <c r="C102" s="3">
        <v>7.0</v>
      </c>
      <c r="D102" s="3">
        <v>41.17</v>
      </c>
      <c r="E102" s="3">
        <v>7.0</v>
      </c>
      <c r="F102" s="3">
        <v>1.0</v>
      </c>
      <c r="G102" s="3">
        <v>1.0</v>
      </c>
      <c r="H102" s="3">
        <v>0.0</v>
      </c>
      <c r="I102" s="3">
        <v>0.0</v>
      </c>
      <c r="J102" s="3">
        <v>0.0</v>
      </c>
      <c r="K102" s="3">
        <v>7.0</v>
      </c>
      <c r="L102" s="3">
        <v>0.0</v>
      </c>
      <c r="M102" s="3">
        <v>17.0</v>
      </c>
      <c r="N102" s="3">
        <v>0.0</v>
      </c>
      <c r="O102" s="3">
        <v>0.0</v>
      </c>
      <c r="P102" s="2" t="s">
        <v>19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 t="s">
        <v>157</v>
      </c>
      <c r="B103" s="2" t="s">
        <v>138</v>
      </c>
      <c r="C103" s="3">
        <v>6.0</v>
      </c>
      <c r="D103" s="3">
        <v>100.0</v>
      </c>
      <c r="E103" s="3">
        <v>6.0</v>
      </c>
      <c r="F103" s="3">
        <v>2.0</v>
      </c>
      <c r="G103" s="3">
        <v>2.0</v>
      </c>
      <c r="H103" s="3">
        <v>0.0</v>
      </c>
      <c r="I103" s="3">
        <v>0.0</v>
      </c>
      <c r="J103" s="3">
        <v>0.0</v>
      </c>
      <c r="K103" s="2" t="s">
        <v>34</v>
      </c>
      <c r="L103" s="3">
        <v>1.0</v>
      </c>
      <c r="M103" s="3">
        <v>6.0</v>
      </c>
      <c r="N103" s="3">
        <v>0.0</v>
      </c>
      <c r="O103" s="3">
        <v>0.0</v>
      </c>
      <c r="P103" s="2" t="s">
        <v>19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 t="s">
        <v>158</v>
      </c>
      <c r="B104" s="2" t="s">
        <v>138</v>
      </c>
      <c r="C104" s="3">
        <v>2.0</v>
      </c>
      <c r="D104" s="3">
        <v>50.0</v>
      </c>
      <c r="E104" s="3">
        <v>2.0</v>
      </c>
      <c r="F104" s="3">
        <v>5.0</v>
      </c>
      <c r="G104" s="3">
        <v>3.0</v>
      </c>
      <c r="H104" s="3">
        <v>0.0</v>
      </c>
      <c r="I104" s="3">
        <v>0.0</v>
      </c>
      <c r="J104" s="3">
        <v>0.0</v>
      </c>
      <c r="K104" s="2" t="s">
        <v>79</v>
      </c>
      <c r="L104" s="3">
        <v>2.0</v>
      </c>
      <c r="M104" s="3">
        <v>4.0</v>
      </c>
      <c r="N104" s="3">
        <v>0.0</v>
      </c>
      <c r="O104" s="3">
        <v>1.0</v>
      </c>
      <c r="P104" s="2" t="s">
        <v>19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 t="s">
        <v>159</v>
      </c>
      <c r="B105" s="2" t="s">
        <v>138</v>
      </c>
      <c r="C105" s="3">
        <v>2.0</v>
      </c>
      <c r="D105" s="3">
        <v>50.0</v>
      </c>
      <c r="E105" s="3">
        <v>2.0</v>
      </c>
      <c r="F105" s="3">
        <v>2.0</v>
      </c>
      <c r="G105" s="3">
        <v>1.0</v>
      </c>
      <c r="H105" s="3">
        <v>0.0</v>
      </c>
      <c r="I105" s="3">
        <v>0.0</v>
      </c>
      <c r="J105" s="3">
        <v>0.0</v>
      </c>
      <c r="K105" s="3">
        <v>2.0</v>
      </c>
      <c r="L105" s="3">
        <v>0.0</v>
      </c>
      <c r="M105" s="3">
        <v>4.0</v>
      </c>
      <c r="N105" s="3">
        <v>0.0</v>
      </c>
      <c r="O105" s="3">
        <v>0.0</v>
      </c>
      <c r="P105" s="2" t="s">
        <v>19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 t="s">
        <v>160</v>
      </c>
      <c r="B106" s="2" t="s">
        <v>138</v>
      </c>
      <c r="C106" s="3">
        <v>1.0</v>
      </c>
      <c r="D106" s="3">
        <v>33.33</v>
      </c>
      <c r="E106" s="3">
        <v>1.0</v>
      </c>
      <c r="F106" s="3">
        <v>1.0</v>
      </c>
      <c r="G106" s="3">
        <v>1.0</v>
      </c>
      <c r="H106" s="3">
        <v>0.0</v>
      </c>
      <c r="I106" s="3">
        <v>0.0</v>
      </c>
      <c r="J106" s="3">
        <v>0.0</v>
      </c>
      <c r="K106" s="3">
        <v>1.0</v>
      </c>
      <c r="L106" s="3">
        <v>0.0</v>
      </c>
      <c r="M106" s="3">
        <v>3.0</v>
      </c>
      <c r="N106" s="3">
        <v>0.0</v>
      </c>
      <c r="O106" s="3">
        <v>0.0</v>
      </c>
      <c r="P106" s="2" t="s">
        <v>19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 t="s">
        <v>161</v>
      </c>
      <c r="B107" s="2" t="s">
        <v>138</v>
      </c>
      <c r="C107" s="3">
        <v>1.0</v>
      </c>
      <c r="D107" s="3">
        <v>50.0</v>
      </c>
      <c r="E107" s="3">
        <v>1.0</v>
      </c>
      <c r="F107" s="3">
        <v>2.0</v>
      </c>
      <c r="G107" s="3">
        <v>2.0</v>
      </c>
      <c r="H107" s="3">
        <v>0.0</v>
      </c>
      <c r="I107" s="3">
        <v>0.0</v>
      </c>
      <c r="J107" s="3">
        <v>0.0</v>
      </c>
      <c r="K107" s="2" t="s">
        <v>37</v>
      </c>
      <c r="L107" s="3">
        <v>1.0</v>
      </c>
      <c r="M107" s="3">
        <v>2.0</v>
      </c>
      <c r="N107" s="3">
        <v>0.0</v>
      </c>
      <c r="O107" s="3">
        <v>1.0</v>
      </c>
      <c r="P107" s="2" t="s">
        <v>19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 t="s">
        <v>162</v>
      </c>
      <c r="B108" s="2" t="s">
        <v>163</v>
      </c>
      <c r="C108" s="3">
        <v>484.0</v>
      </c>
      <c r="D108" s="3">
        <v>136.72</v>
      </c>
      <c r="E108" s="3">
        <v>40.33</v>
      </c>
      <c r="F108" s="3">
        <v>14.0</v>
      </c>
      <c r="G108" s="3">
        <v>14.0</v>
      </c>
      <c r="H108" s="3">
        <v>2.0</v>
      </c>
      <c r="I108" s="3">
        <v>45.0</v>
      </c>
      <c r="J108" s="3">
        <v>17.0</v>
      </c>
      <c r="K108" s="3">
        <v>119.0</v>
      </c>
      <c r="L108" s="3">
        <v>2.0</v>
      </c>
      <c r="M108" s="3">
        <v>354.0</v>
      </c>
      <c r="N108" s="3">
        <v>1.0</v>
      </c>
      <c r="O108" s="3">
        <v>0.0</v>
      </c>
      <c r="P108" s="2" t="s">
        <v>19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 t="s">
        <v>164</v>
      </c>
      <c r="B109" s="2" t="s">
        <v>163</v>
      </c>
      <c r="C109" s="3">
        <v>254.0</v>
      </c>
      <c r="D109" s="3">
        <v>153.01</v>
      </c>
      <c r="E109" s="3">
        <v>36.28</v>
      </c>
      <c r="F109" s="3">
        <v>7.0</v>
      </c>
      <c r="G109" s="3">
        <v>7.0</v>
      </c>
      <c r="H109" s="3">
        <v>0.0</v>
      </c>
      <c r="I109" s="3">
        <v>27.0</v>
      </c>
      <c r="J109" s="3">
        <v>13.0</v>
      </c>
      <c r="K109" s="3">
        <v>124.0</v>
      </c>
      <c r="L109" s="3">
        <v>0.0</v>
      </c>
      <c r="M109" s="3">
        <v>166.0</v>
      </c>
      <c r="N109" s="3">
        <v>1.0</v>
      </c>
      <c r="O109" s="3">
        <v>0.0</v>
      </c>
      <c r="P109" s="2" t="s">
        <v>19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 t="s">
        <v>165</v>
      </c>
      <c r="B110" s="2" t="s">
        <v>163</v>
      </c>
      <c r="C110" s="3">
        <v>249.0</v>
      </c>
      <c r="D110" s="3">
        <v>148.21</v>
      </c>
      <c r="E110" s="3">
        <v>24.9</v>
      </c>
      <c r="F110" s="3">
        <v>10.0</v>
      </c>
      <c r="G110" s="3">
        <v>10.0</v>
      </c>
      <c r="H110" s="3">
        <v>1.0</v>
      </c>
      <c r="I110" s="3">
        <v>32.0</v>
      </c>
      <c r="J110" s="3">
        <v>10.0</v>
      </c>
      <c r="K110" s="3">
        <v>50.0</v>
      </c>
      <c r="L110" s="3">
        <v>0.0</v>
      </c>
      <c r="M110" s="3">
        <v>168.0</v>
      </c>
      <c r="N110" s="3">
        <v>0.0</v>
      </c>
      <c r="O110" s="3">
        <v>1.0</v>
      </c>
      <c r="P110" s="2" t="s">
        <v>19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 t="s">
        <v>166</v>
      </c>
      <c r="B111" s="2" t="s">
        <v>163</v>
      </c>
      <c r="C111" s="3">
        <v>230.0</v>
      </c>
      <c r="D111" s="3">
        <v>119.17</v>
      </c>
      <c r="E111" s="3">
        <v>28.75</v>
      </c>
      <c r="F111" s="3">
        <v>9.0</v>
      </c>
      <c r="G111" s="3">
        <v>9.0</v>
      </c>
      <c r="H111" s="3">
        <v>1.0</v>
      </c>
      <c r="I111" s="3">
        <v>18.0</v>
      </c>
      <c r="J111" s="3">
        <v>10.0</v>
      </c>
      <c r="K111" s="2" t="s">
        <v>167</v>
      </c>
      <c r="L111" s="3">
        <v>1.0</v>
      </c>
      <c r="M111" s="3">
        <v>193.0</v>
      </c>
      <c r="N111" s="3">
        <v>0.0</v>
      </c>
      <c r="O111" s="3">
        <v>0.0</v>
      </c>
      <c r="P111" s="2" t="s">
        <v>19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 t="s">
        <v>168</v>
      </c>
      <c r="B112" s="2" t="s">
        <v>163</v>
      </c>
      <c r="C112" s="3">
        <v>155.0</v>
      </c>
      <c r="D112" s="3">
        <v>105.44</v>
      </c>
      <c r="E112" s="3">
        <v>15.5</v>
      </c>
      <c r="F112" s="3">
        <v>14.0</v>
      </c>
      <c r="G112" s="3">
        <v>11.0</v>
      </c>
      <c r="H112" s="3">
        <v>0.0</v>
      </c>
      <c r="I112" s="3">
        <v>11.0</v>
      </c>
      <c r="J112" s="3">
        <v>6.0</v>
      </c>
      <c r="K112" s="3">
        <v>44.0</v>
      </c>
      <c r="L112" s="3">
        <v>1.0</v>
      </c>
      <c r="M112" s="3">
        <v>147.0</v>
      </c>
      <c r="N112" s="3">
        <v>0.0</v>
      </c>
      <c r="O112" s="3">
        <v>0.0</v>
      </c>
      <c r="P112" s="2" t="s">
        <v>19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 t="s">
        <v>169</v>
      </c>
      <c r="B113" s="2" t="s">
        <v>163</v>
      </c>
      <c r="C113" s="3">
        <v>151.0</v>
      </c>
      <c r="D113" s="3">
        <v>162.36</v>
      </c>
      <c r="E113" s="3">
        <v>30.2</v>
      </c>
      <c r="F113" s="3">
        <v>5.0</v>
      </c>
      <c r="G113" s="3">
        <v>5.0</v>
      </c>
      <c r="H113" s="3">
        <v>1.0</v>
      </c>
      <c r="I113" s="3">
        <v>18.0</v>
      </c>
      <c r="J113" s="3">
        <v>7.0</v>
      </c>
      <c r="K113" s="3">
        <v>58.0</v>
      </c>
      <c r="L113" s="3">
        <v>0.0</v>
      </c>
      <c r="M113" s="3">
        <v>93.0</v>
      </c>
      <c r="N113" s="3">
        <v>0.0</v>
      </c>
      <c r="O113" s="3">
        <v>0.0</v>
      </c>
      <c r="P113" s="2" t="s">
        <v>19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 t="s">
        <v>170</v>
      </c>
      <c r="B114" s="2" t="s">
        <v>163</v>
      </c>
      <c r="C114" s="3">
        <v>124.0</v>
      </c>
      <c r="D114" s="3">
        <v>109.73</v>
      </c>
      <c r="E114" s="3">
        <v>24.8</v>
      </c>
      <c r="F114" s="3">
        <v>9.0</v>
      </c>
      <c r="G114" s="3">
        <v>8.0</v>
      </c>
      <c r="H114" s="3">
        <v>1.0</v>
      </c>
      <c r="I114" s="3">
        <v>11.0</v>
      </c>
      <c r="J114" s="3">
        <v>3.0</v>
      </c>
      <c r="K114" s="3">
        <v>62.0</v>
      </c>
      <c r="L114" s="3">
        <v>3.0</v>
      </c>
      <c r="M114" s="3">
        <v>113.0</v>
      </c>
      <c r="N114" s="3">
        <v>0.0</v>
      </c>
      <c r="O114" s="3">
        <v>1.0</v>
      </c>
      <c r="P114" s="2" t="s">
        <v>19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 t="s">
        <v>171</v>
      </c>
      <c r="B115" s="2" t="s">
        <v>163</v>
      </c>
      <c r="C115" s="3">
        <v>94.0</v>
      </c>
      <c r="D115" s="3">
        <v>128.76</v>
      </c>
      <c r="E115" s="3">
        <v>31.33</v>
      </c>
      <c r="F115" s="3">
        <v>4.0</v>
      </c>
      <c r="G115" s="3">
        <v>4.0</v>
      </c>
      <c r="H115" s="3">
        <v>0.0</v>
      </c>
      <c r="I115" s="3">
        <v>3.0</v>
      </c>
      <c r="J115" s="3">
        <v>6.0</v>
      </c>
      <c r="K115" s="3">
        <v>43.0</v>
      </c>
      <c r="L115" s="3">
        <v>1.0</v>
      </c>
      <c r="M115" s="3">
        <v>73.0</v>
      </c>
      <c r="N115" s="3">
        <v>0.0</v>
      </c>
      <c r="O115" s="3">
        <v>0.0</v>
      </c>
      <c r="P115" s="2" t="s">
        <v>19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 t="s">
        <v>172</v>
      </c>
      <c r="B116" s="2" t="s">
        <v>163</v>
      </c>
      <c r="C116" s="3">
        <v>93.0</v>
      </c>
      <c r="D116" s="3">
        <v>112.04</v>
      </c>
      <c r="E116" s="3">
        <v>11.62</v>
      </c>
      <c r="F116" s="3">
        <v>11.0</v>
      </c>
      <c r="G116" s="3">
        <v>10.0</v>
      </c>
      <c r="H116" s="3">
        <v>0.0</v>
      </c>
      <c r="I116" s="3">
        <v>6.0</v>
      </c>
      <c r="J116" s="3">
        <v>4.0</v>
      </c>
      <c r="K116" s="3">
        <v>25.0</v>
      </c>
      <c r="L116" s="3">
        <v>2.0</v>
      </c>
      <c r="M116" s="3">
        <v>83.0</v>
      </c>
      <c r="N116" s="3">
        <v>0.0</v>
      </c>
      <c r="O116" s="3">
        <v>1.0</v>
      </c>
      <c r="P116" s="2" t="s">
        <v>19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 t="s">
        <v>173</v>
      </c>
      <c r="B117" s="2" t="s">
        <v>163</v>
      </c>
      <c r="C117" s="3">
        <v>67.0</v>
      </c>
      <c r="D117" s="3">
        <v>136.73</v>
      </c>
      <c r="E117" s="3">
        <v>13.4</v>
      </c>
      <c r="F117" s="3">
        <v>11.0</v>
      </c>
      <c r="G117" s="3">
        <v>7.0</v>
      </c>
      <c r="H117" s="3">
        <v>0.0</v>
      </c>
      <c r="I117" s="3">
        <v>2.0</v>
      </c>
      <c r="J117" s="3">
        <v>5.0</v>
      </c>
      <c r="K117" s="2" t="s">
        <v>174</v>
      </c>
      <c r="L117" s="3">
        <v>2.0</v>
      </c>
      <c r="M117" s="3">
        <v>49.0</v>
      </c>
      <c r="N117" s="3">
        <v>0.0</v>
      </c>
      <c r="O117" s="3">
        <v>2.0</v>
      </c>
      <c r="P117" s="2" t="s">
        <v>19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 t="s">
        <v>175</v>
      </c>
      <c r="B118" s="2" t="s">
        <v>163</v>
      </c>
      <c r="C118" s="3">
        <v>42.0</v>
      </c>
      <c r="D118" s="3">
        <v>107.69</v>
      </c>
      <c r="E118" s="3">
        <v>10.5</v>
      </c>
      <c r="F118" s="3">
        <v>4.0</v>
      </c>
      <c r="G118" s="3">
        <v>4.0</v>
      </c>
      <c r="H118" s="3">
        <v>0.0</v>
      </c>
      <c r="I118" s="3">
        <v>5.0</v>
      </c>
      <c r="J118" s="3">
        <v>2.0</v>
      </c>
      <c r="K118" s="3">
        <v>14.0</v>
      </c>
      <c r="L118" s="3">
        <v>0.0</v>
      </c>
      <c r="M118" s="3">
        <v>39.0</v>
      </c>
      <c r="N118" s="3">
        <v>0.0</v>
      </c>
      <c r="O118" s="3">
        <v>0.0</v>
      </c>
      <c r="P118" s="2" t="s">
        <v>19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 t="s">
        <v>176</v>
      </c>
      <c r="B119" s="2" t="s">
        <v>163</v>
      </c>
      <c r="C119" s="3">
        <v>42.0</v>
      </c>
      <c r="D119" s="3">
        <v>102.43</v>
      </c>
      <c r="E119" s="3">
        <v>8.4</v>
      </c>
      <c r="F119" s="3">
        <v>5.0</v>
      </c>
      <c r="G119" s="3">
        <v>5.0</v>
      </c>
      <c r="H119" s="3">
        <v>0.0</v>
      </c>
      <c r="I119" s="3">
        <v>3.0</v>
      </c>
      <c r="J119" s="3">
        <v>1.0</v>
      </c>
      <c r="K119" s="3">
        <v>25.0</v>
      </c>
      <c r="L119" s="3">
        <v>0.0</v>
      </c>
      <c r="M119" s="3">
        <v>41.0</v>
      </c>
      <c r="N119" s="3">
        <v>0.0</v>
      </c>
      <c r="O119" s="3">
        <v>0.0</v>
      </c>
      <c r="P119" s="2" t="s">
        <v>19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 t="s">
        <v>177</v>
      </c>
      <c r="B120" s="2" t="s">
        <v>163</v>
      </c>
      <c r="C120" s="3">
        <v>41.0</v>
      </c>
      <c r="D120" s="3">
        <v>141.37</v>
      </c>
      <c r="E120" s="3">
        <v>20.5</v>
      </c>
      <c r="F120" s="3">
        <v>6.0</v>
      </c>
      <c r="G120" s="3">
        <v>3.0</v>
      </c>
      <c r="H120" s="3">
        <v>0.0</v>
      </c>
      <c r="I120" s="3">
        <v>3.0</v>
      </c>
      <c r="J120" s="3">
        <v>2.0</v>
      </c>
      <c r="K120" s="3">
        <v>24.0</v>
      </c>
      <c r="L120" s="3">
        <v>1.0</v>
      </c>
      <c r="M120" s="3">
        <v>29.0</v>
      </c>
      <c r="N120" s="3">
        <v>0.0</v>
      </c>
      <c r="O120" s="3">
        <v>0.0</v>
      </c>
      <c r="P120" s="2" t="s">
        <v>19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 t="s">
        <v>178</v>
      </c>
      <c r="B121" s="2" t="s">
        <v>163</v>
      </c>
      <c r="C121" s="3">
        <v>26.0</v>
      </c>
      <c r="D121" s="3">
        <v>78.78</v>
      </c>
      <c r="E121" s="3">
        <v>13.0</v>
      </c>
      <c r="F121" s="3">
        <v>3.0</v>
      </c>
      <c r="G121" s="3">
        <v>3.0</v>
      </c>
      <c r="H121" s="3">
        <v>0.0</v>
      </c>
      <c r="I121" s="3">
        <v>1.0</v>
      </c>
      <c r="J121" s="3">
        <v>2.0</v>
      </c>
      <c r="K121" s="2" t="s">
        <v>179</v>
      </c>
      <c r="L121" s="3">
        <v>1.0</v>
      </c>
      <c r="M121" s="3">
        <v>33.0</v>
      </c>
      <c r="N121" s="3">
        <v>0.0</v>
      </c>
      <c r="O121" s="3">
        <v>0.0</v>
      </c>
      <c r="P121" s="2" t="s">
        <v>19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 t="s">
        <v>180</v>
      </c>
      <c r="B122" s="2" t="s">
        <v>163</v>
      </c>
      <c r="C122" s="3">
        <v>16.0</v>
      </c>
      <c r="D122" s="3">
        <v>64.0</v>
      </c>
      <c r="E122" s="3">
        <v>3.2</v>
      </c>
      <c r="F122" s="3">
        <v>14.0</v>
      </c>
      <c r="G122" s="3">
        <v>6.0</v>
      </c>
      <c r="H122" s="3">
        <v>0.0</v>
      </c>
      <c r="I122" s="3">
        <v>2.0</v>
      </c>
      <c r="J122" s="3">
        <v>0.0</v>
      </c>
      <c r="K122" s="3">
        <v>7.0</v>
      </c>
      <c r="L122" s="3">
        <v>1.0</v>
      </c>
      <c r="M122" s="3">
        <v>25.0</v>
      </c>
      <c r="N122" s="3">
        <v>0.0</v>
      </c>
      <c r="O122" s="3">
        <v>1.0</v>
      </c>
      <c r="P122" s="2" t="s">
        <v>19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 t="s">
        <v>181</v>
      </c>
      <c r="B123" s="2" t="s">
        <v>163</v>
      </c>
      <c r="C123" s="3">
        <v>8.0</v>
      </c>
      <c r="D123" s="3">
        <v>57.14</v>
      </c>
      <c r="E123" s="2" t="s">
        <v>36</v>
      </c>
      <c r="F123" s="3">
        <v>14.0</v>
      </c>
      <c r="G123" s="3">
        <v>5.0</v>
      </c>
      <c r="H123" s="3">
        <v>0.0</v>
      </c>
      <c r="I123" s="3">
        <v>0.0</v>
      </c>
      <c r="J123" s="3">
        <v>1.0</v>
      </c>
      <c r="K123" s="2" t="s">
        <v>155</v>
      </c>
      <c r="L123" s="3">
        <v>5.0</v>
      </c>
      <c r="M123" s="3">
        <v>14.0</v>
      </c>
      <c r="N123" s="3">
        <v>0.0</v>
      </c>
      <c r="O123" s="3">
        <v>0.0</v>
      </c>
      <c r="P123" s="2" t="s">
        <v>19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 t="s">
        <v>182</v>
      </c>
      <c r="B124" s="2" t="s">
        <v>163</v>
      </c>
      <c r="C124" s="3">
        <v>7.0</v>
      </c>
      <c r="D124" s="3">
        <v>140.0</v>
      </c>
      <c r="E124" s="3">
        <v>7.0</v>
      </c>
      <c r="F124" s="3">
        <v>3.0</v>
      </c>
      <c r="G124" s="3">
        <v>2.0</v>
      </c>
      <c r="H124" s="3">
        <v>0.0</v>
      </c>
      <c r="I124" s="3">
        <v>0.0</v>
      </c>
      <c r="J124" s="3">
        <v>1.0</v>
      </c>
      <c r="K124" s="2" t="s">
        <v>183</v>
      </c>
      <c r="L124" s="3">
        <v>1.0</v>
      </c>
      <c r="M124" s="3">
        <v>5.0</v>
      </c>
      <c r="N124" s="3">
        <v>0.0</v>
      </c>
      <c r="O124" s="3">
        <v>1.0</v>
      </c>
      <c r="P124" s="2" t="s">
        <v>19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 t="s">
        <v>184</v>
      </c>
      <c r="B125" s="2" t="s">
        <v>163</v>
      </c>
      <c r="C125" s="3">
        <v>2.0</v>
      </c>
      <c r="D125" s="3">
        <v>50.0</v>
      </c>
      <c r="E125" s="3">
        <v>2.0</v>
      </c>
      <c r="F125" s="3">
        <v>4.0</v>
      </c>
      <c r="G125" s="3">
        <v>2.0</v>
      </c>
      <c r="H125" s="3">
        <v>0.0</v>
      </c>
      <c r="I125" s="3">
        <v>0.0</v>
      </c>
      <c r="J125" s="3">
        <v>0.0</v>
      </c>
      <c r="K125" s="2" t="s">
        <v>37</v>
      </c>
      <c r="L125" s="3">
        <v>1.0</v>
      </c>
      <c r="M125" s="3">
        <v>4.0</v>
      </c>
      <c r="N125" s="3">
        <v>0.0</v>
      </c>
      <c r="O125" s="3">
        <v>0.0</v>
      </c>
      <c r="P125" s="2" t="s">
        <v>19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 t="s">
        <v>185</v>
      </c>
      <c r="B126" s="2" t="s">
        <v>163</v>
      </c>
      <c r="C126" s="3">
        <v>2.0</v>
      </c>
      <c r="D126" s="3">
        <v>50.0</v>
      </c>
      <c r="E126" s="2" t="s">
        <v>36</v>
      </c>
      <c r="F126" s="3">
        <v>1.0</v>
      </c>
      <c r="G126" s="3">
        <v>1.0</v>
      </c>
      <c r="H126" s="3">
        <v>0.0</v>
      </c>
      <c r="I126" s="3">
        <v>0.0</v>
      </c>
      <c r="J126" s="3">
        <v>0.0</v>
      </c>
      <c r="K126" s="2" t="s">
        <v>79</v>
      </c>
      <c r="L126" s="3">
        <v>1.0</v>
      </c>
      <c r="M126" s="3">
        <v>4.0</v>
      </c>
      <c r="N126" s="3">
        <v>0.0</v>
      </c>
      <c r="O126" s="3">
        <v>0.0</v>
      </c>
      <c r="P126" s="2" t="s">
        <v>19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 t="s">
        <v>186</v>
      </c>
      <c r="B127" s="2" t="s">
        <v>163</v>
      </c>
      <c r="C127" s="3">
        <v>0.0</v>
      </c>
      <c r="D127" s="3">
        <v>0.0</v>
      </c>
      <c r="E127" s="3">
        <v>0.0</v>
      </c>
      <c r="F127" s="3">
        <v>2.0</v>
      </c>
      <c r="G127" s="3">
        <v>1.0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1.0</v>
      </c>
      <c r="N127" s="3">
        <v>0.0</v>
      </c>
      <c r="O127" s="3">
        <v>1.0</v>
      </c>
      <c r="P127" s="2" t="s">
        <v>19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 t="s">
        <v>187</v>
      </c>
      <c r="B128" s="2" t="s">
        <v>163</v>
      </c>
      <c r="C128" s="3">
        <v>0.0</v>
      </c>
      <c r="D128" s="3">
        <v>0.0</v>
      </c>
      <c r="E128" s="3">
        <v>0.0</v>
      </c>
      <c r="F128" s="3">
        <v>1.0</v>
      </c>
      <c r="G128" s="3">
        <v>1.0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3.0</v>
      </c>
      <c r="N128" s="3">
        <v>0.0</v>
      </c>
      <c r="O128" s="3">
        <v>1.0</v>
      </c>
      <c r="P128" s="2" t="s">
        <v>19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 t="s">
        <v>188</v>
      </c>
      <c r="B129" s="2" t="s">
        <v>163</v>
      </c>
      <c r="C129" s="3">
        <v>0.0</v>
      </c>
      <c r="D129" s="3">
        <v>0.0</v>
      </c>
      <c r="E129" s="2" t="s">
        <v>36</v>
      </c>
      <c r="F129" s="3">
        <v>1.0</v>
      </c>
      <c r="G129" s="3">
        <v>1.0</v>
      </c>
      <c r="H129" s="3">
        <v>0.0</v>
      </c>
      <c r="I129" s="3">
        <v>0.0</v>
      </c>
      <c r="J129" s="3">
        <v>0.0</v>
      </c>
      <c r="K129" s="2" t="s">
        <v>85</v>
      </c>
      <c r="L129" s="3">
        <v>1.0</v>
      </c>
      <c r="M129" s="3">
        <v>4.0</v>
      </c>
      <c r="N129" s="3">
        <v>0.0</v>
      </c>
      <c r="O129" s="3">
        <v>0.0</v>
      </c>
      <c r="P129" s="2" t="s">
        <v>19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 t="s">
        <v>189</v>
      </c>
      <c r="B130" s="2" t="s">
        <v>190</v>
      </c>
      <c r="C130" s="3">
        <v>292.0</v>
      </c>
      <c r="D130" s="3">
        <v>123.72</v>
      </c>
      <c r="E130" s="3">
        <v>48.66</v>
      </c>
      <c r="F130" s="3">
        <v>8.0</v>
      </c>
      <c r="G130" s="3">
        <v>8.0</v>
      </c>
      <c r="H130" s="3">
        <v>3.0</v>
      </c>
      <c r="I130" s="3">
        <v>21.0</v>
      </c>
      <c r="J130" s="3">
        <v>10.0</v>
      </c>
      <c r="K130" s="2" t="s">
        <v>191</v>
      </c>
      <c r="L130" s="3">
        <v>2.0</v>
      </c>
      <c r="M130" s="3">
        <v>236.0</v>
      </c>
      <c r="N130" s="3">
        <v>0.0</v>
      </c>
      <c r="O130" s="3">
        <v>0.0</v>
      </c>
      <c r="P130" s="2" t="s">
        <v>19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 t="s">
        <v>192</v>
      </c>
      <c r="B131" s="2" t="s">
        <v>190</v>
      </c>
      <c r="C131" s="3">
        <v>266.0</v>
      </c>
      <c r="D131" s="3">
        <v>113.19</v>
      </c>
      <c r="E131" s="3">
        <v>44.33</v>
      </c>
      <c r="F131" s="3">
        <v>10.0</v>
      </c>
      <c r="G131" s="3">
        <v>10.0</v>
      </c>
      <c r="H131" s="3">
        <v>2.0</v>
      </c>
      <c r="I131" s="3">
        <v>29.0</v>
      </c>
      <c r="J131" s="3">
        <v>2.0</v>
      </c>
      <c r="K131" s="2" t="s">
        <v>73</v>
      </c>
      <c r="L131" s="3">
        <v>4.0</v>
      </c>
      <c r="M131" s="3">
        <v>235.0</v>
      </c>
      <c r="N131" s="3">
        <v>0.0</v>
      </c>
      <c r="O131" s="3">
        <v>0.0</v>
      </c>
      <c r="P131" s="2" t="s">
        <v>19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 t="s">
        <v>193</v>
      </c>
      <c r="B132" s="2" t="s">
        <v>190</v>
      </c>
      <c r="C132" s="3">
        <v>248.0</v>
      </c>
      <c r="D132" s="3">
        <v>141.71</v>
      </c>
      <c r="E132" s="3">
        <v>41.33</v>
      </c>
      <c r="F132" s="3">
        <v>7.0</v>
      </c>
      <c r="G132" s="3">
        <v>7.0</v>
      </c>
      <c r="H132" s="3">
        <v>2.0</v>
      </c>
      <c r="I132" s="3">
        <v>20.0</v>
      </c>
      <c r="J132" s="3">
        <v>15.0</v>
      </c>
      <c r="K132" s="2" t="s">
        <v>194</v>
      </c>
      <c r="L132" s="3">
        <v>1.0</v>
      </c>
      <c r="M132" s="3">
        <v>175.0</v>
      </c>
      <c r="N132" s="3">
        <v>0.0</v>
      </c>
      <c r="O132" s="3">
        <v>0.0</v>
      </c>
      <c r="P132" s="2" t="s">
        <v>19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 t="s">
        <v>195</v>
      </c>
      <c r="B133" s="2" t="s">
        <v>190</v>
      </c>
      <c r="C133" s="3">
        <v>195.0</v>
      </c>
      <c r="D133" s="3">
        <v>107.73</v>
      </c>
      <c r="E133" s="3">
        <v>24.37</v>
      </c>
      <c r="F133" s="3">
        <v>8.0</v>
      </c>
      <c r="G133" s="3">
        <v>8.0</v>
      </c>
      <c r="H133" s="3">
        <v>2.0</v>
      </c>
      <c r="I133" s="3">
        <v>15.0</v>
      </c>
      <c r="J133" s="3">
        <v>6.0</v>
      </c>
      <c r="K133" s="3">
        <v>57.0</v>
      </c>
      <c r="L133" s="3">
        <v>0.0</v>
      </c>
      <c r="M133" s="3">
        <v>181.0</v>
      </c>
      <c r="N133" s="3">
        <v>0.0</v>
      </c>
      <c r="O133" s="3">
        <v>1.0</v>
      </c>
      <c r="P133" s="2" t="s">
        <v>19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 t="s">
        <v>196</v>
      </c>
      <c r="B134" s="2" t="s">
        <v>190</v>
      </c>
      <c r="C134" s="3">
        <v>150.0</v>
      </c>
      <c r="D134" s="3">
        <v>123.96</v>
      </c>
      <c r="E134" s="3">
        <v>30.0</v>
      </c>
      <c r="F134" s="3">
        <v>5.0</v>
      </c>
      <c r="G134" s="3">
        <v>5.0</v>
      </c>
      <c r="H134" s="3">
        <v>1.0</v>
      </c>
      <c r="I134" s="3">
        <v>21.0</v>
      </c>
      <c r="J134" s="3">
        <v>1.0</v>
      </c>
      <c r="K134" s="3">
        <v>60.0</v>
      </c>
      <c r="L134" s="3">
        <v>0.0</v>
      </c>
      <c r="M134" s="3">
        <v>121.0</v>
      </c>
      <c r="N134" s="3">
        <v>0.0</v>
      </c>
      <c r="O134" s="3">
        <v>0.0</v>
      </c>
      <c r="P134" s="2" t="s">
        <v>19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 t="s">
        <v>197</v>
      </c>
      <c r="B135" s="2" t="s">
        <v>190</v>
      </c>
      <c r="C135" s="3">
        <v>131.0</v>
      </c>
      <c r="D135" s="3">
        <v>93.57</v>
      </c>
      <c r="E135" s="3">
        <v>14.55</v>
      </c>
      <c r="F135" s="3">
        <v>9.0</v>
      </c>
      <c r="G135" s="3">
        <v>9.0</v>
      </c>
      <c r="H135" s="3">
        <v>0.0</v>
      </c>
      <c r="I135" s="3">
        <v>7.0</v>
      </c>
      <c r="J135" s="3">
        <v>5.0</v>
      </c>
      <c r="K135" s="3">
        <v>44.0</v>
      </c>
      <c r="L135" s="3">
        <v>0.0</v>
      </c>
      <c r="M135" s="3">
        <v>140.0</v>
      </c>
      <c r="N135" s="3">
        <v>0.0</v>
      </c>
      <c r="O135" s="3">
        <v>1.0</v>
      </c>
      <c r="P135" s="2" t="s">
        <v>19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 t="s">
        <v>198</v>
      </c>
      <c r="B136" s="2" t="s">
        <v>190</v>
      </c>
      <c r="C136" s="3">
        <v>111.0</v>
      </c>
      <c r="D136" s="3">
        <v>127.58</v>
      </c>
      <c r="E136" s="3">
        <v>12.33</v>
      </c>
      <c r="F136" s="3">
        <v>11.0</v>
      </c>
      <c r="G136" s="3">
        <v>10.0</v>
      </c>
      <c r="H136" s="3">
        <v>0.0</v>
      </c>
      <c r="I136" s="3">
        <v>4.0</v>
      </c>
      <c r="J136" s="3">
        <v>8.0</v>
      </c>
      <c r="K136" s="3">
        <v>28.0</v>
      </c>
      <c r="L136" s="3">
        <v>1.0</v>
      </c>
      <c r="M136" s="3">
        <v>87.0</v>
      </c>
      <c r="N136" s="3">
        <v>0.0</v>
      </c>
      <c r="O136" s="3">
        <v>1.0</v>
      </c>
      <c r="P136" s="2" t="s">
        <v>19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 t="s">
        <v>199</v>
      </c>
      <c r="B137" s="2" t="s">
        <v>190</v>
      </c>
      <c r="C137" s="3">
        <v>98.0</v>
      </c>
      <c r="D137" s="3">
        <v>130.66</v>
      </c>
      <c r="E137" s="3">
        <v>16.33</v>
      </c>
      <c r="F137" s="3">
        <v>8.0</v>
      </c>
      <c r="G137" s="3">
        <v>7.0</v>
      </c>
      <c r="H137" s="3">
        <v>0.0</v>
      </c>
      <c r="I137" s="3">
        <v>7.0</v>
      </c>
      <c r="J137" s="3">
        <v>4.0</v>
      </c>
      <c r="K137" s="3">
        <v>33.0</v>
      </c>
      <c r="L137" s="3">
        <v>1.0</v>
      </c>
      <c r="M137" s="3">
        <v>75.0</v>
      </c>
      <c r="N137" s="3">
        <v>0.0</v>
      </c>
      <c r="O137" s="3">
        <v>0.0</v>
      </c>
      <c r="P137" s="2" t="s">
        <v>19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 t="s">
        <v>200</v>
      </c>
      <c r="B138" s="2" t="s">
        <v>190</v>
      </c>
      <c r="C138" s="3">
        <v>85.0</v>
      </c>
      <c r="D138" s="3">
        <v>118.05</v>
      </c>
      <c r="E138" s="3">
        <v>14.16</v>
      </c>
      <c r="F138" s="3">
        <v>8.0</v>
      </c>
      <c r="G138" s="3">
        <v>7.0</v>
      </c>
      <c r="H138" s="3">
        <v>0.0</v>
      </c>
      <c r="I138" s="3">
        <v>2.0</v>
      </c>
      <c r="J138" s="3">
        <v>6.0</v>
      </c>
      <c r="K138" s="2" t="s">
        <v>46</v>
      </c>
      <c r="L138" s="3">
        <v>1.0</v>
      </c>
      <c r="M138" s="3">
        <v>72.0</v>
      </c>
      <c r="N138" s="3">
        <v>0.0</v>
      </c>
      <c r="O138" s="3">
        <v>0.0</v>
      </c>
      <c r="P138" s="2" t="s">
        <v>19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 t="s">
        <v>201</v>
      </c>
      <c r="B139" s="2" t="s">
        <v>190</v>
      </c>
      <c r="C139" s="3">
        <v>83.0</v>
      </c>
      <c r="D139" s="3">
        <v>120.28</v>
      </c>
      <c r="E139" s="3">
        <v>10.37</v>
      </c>
      <c r="F139" s="3">
        <v>14.0</v>
      </c>
      <c r="G139" s="3">
        <v>10.0</v>
      </c>
      <c r="H139" s="3">
        <v>0.0</v>
      </c>
      <c r="I139" s="3">
        <v>9.0</v>
      </c>
      <c r="J139" s="3">
        <v>2.0</v>
      </c>
      <c r="K139" s="3">
        <v>22.0</v>
      </c>
      <c r="L139" s="3">
        <v>2.0</v>
      </c>
      <c r="M139" s="3">
        <v>69.0</v>
      </c>
      <c r="N139" s="3">
        <v>0.0</v>
      </c>
      <c r="O139" s="3">
        <v>3.0</v>
      </c>
      <c r="P139" s="2" t="s">
        <v>19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 t="s">
        <v>202</v>
      </c>
      <c r="B140" s="2" t="s">
        <v>190</v>
      </c>
      <c r="C140" s="3">
        <v>72.0</v>
      </c>
      <c r="D140" s="3">
        <v>97.29</v>
      </c>
      <c r="E140" s="3">
        <v>14.4</v>
      </c>
      <c r="F140" s="3">
        <v>5.0</v>
      </c>
      <c r="G140" s="3">
        <v>5.0</v>
      </c>
      <c r="H140" s="3">
        <v>0.0</v>
      </c>
      <c r="I140" s="3">
        <v>2.0</v>
      </c>
      <c r="J140" s="3">
        <v>3.0</v>
      </c>
      <c r="K140" s="3">
        <v>29.0</v>
      </c>
      <c r="L140" s="3">
        <v>0.0</v>
      </c>
      <c r="M140" s="3">
        <v>74.0</v>
      </c>
      <c r="N140" s="3">
        <v>0.0</v>
      </c>
      <c r="O140" s="3">
        <v>1.0</v>
      </c>
      <c r="P140" s="2" t="s">
        <v>19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 t="s">
        <v>203</v>
      </c>
      <c r="B141" s="2" t="s">
        <v>190</v>
      </c>
      <c r="C141" s="3">
        <v>58.0</v>
      </c>
      <c r="D141" s="3">
        <v>111.53</v>
      </c>
      <c r="E141" s="3">
        <v>11.6</v>
      </c>
      <c r="F141" s="3">
        <v>7.0</v>
      </c>
      <c r="G141" s="3">
        <v>5.0</v>
      </c>
      <c r="H141" s="3">
        <v>0.0</v>
      </c>
      <c r="I141" s="3">
        <v>1.0</v>
      </c>
      <c r="J141" s="3">
        <v>3.0</v>
      </c>
      <c r="K141" s="3">
        <v>28.0</v>
      </c>
      <c r="L141" s="3">
        <v>0.0</v>
      </c>
      <c r="M141" s="3">
        <v>52.0</v>
      </c>
      <c r="N141" s="3">
        <v>0.0</v>
      </c>
      <c r="O141" s="3">
        <v>0.0</v>
      </c>
      <c r="P141" s="2" t="s">
        <v>19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 t="s">
        <v>204</v>
      </c>
      <c r="B142" s="2" t="s">
        <v>190</v>
      </c>
      <c r="C142" s="3">
        <v>55.0</v>
      </c>
      <c r="D142" s="3">
        <v>105.76</v>
      </c>
      <c r="E142" s="3">
        <v>13.75</v>
      </c>
      <c r="F142" s="3">
        <v>6.0</v>
      </c>
      <c r="G142" s="3">
        <v>5.0</v>
      </c>
      <c r="H142" s="3">
        <v>0.0</v>
      </c>
      <c r="I142" s="3">
        <v>2.0</v>
      </c>
      <c r="J142" s="3">
        <v>2.0</v>
      </c>
      <c r="K142" s="3">
        <v>19.0</v>
      </c>
      <c r="L142" s="3">
        <v>1.0</v>
      </c>
      <c r="M142" s="3">
        <v>52.0</v>
      </c>
      <c r="N142" s="3">
        <v>0.0</v>
      </c>
      <c r="O142" s="3">
        <v>0.0</v>
      </c>
      <c r="P142" s="2" t="s">
        <v>19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 t="s">
        <v>205</v>
      </c>
      <c r="B143" s="2" t="s">
        <v>190</v>
      </c>
      <c r="C143" s="3">
        <v>34.0</v>
      </c>
      <c r="D143" s="3">
        <v>113.33</v>
      </c>
      <c r="E143" s="3">
        <v>34.0</v>
      </c>
      <c r="F143" s="3">
        <v>11.0</v>
      </c>
      <c r="G143" s="3">
        <v>7.0</v>
      </c>
      <c r="H143" s="3">
        <v>0.0</v>
      </c>
      <c r="I143" s="3">
        <v>3.0</v>
      </c>
      <c r="J143" s="3">
        <v>0.0</v>
      </c>
      <c r="K143" s="2" t="s">
        <v>179</v>
      </c>
      <c r="L143" s="3">
        <v>6.0</v>
      </c>
      <c r="M143" s="3">
        <v>30.0</v>
      </c>
      <c r="N143" s="3">
        <v>0.0</v>
      </c>
      <c r="O143" s="3">
        <v>0.0</v>
      </c>
      <c r="P143" s="2" t="s">
        <v>19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 t="s">
        <v>206</v>
      </c>
      <c r="B144" s="2" t="s">
        <v>190</v>
      </c>
      <c r="C144" s="3">
        <v>34.0</v>
      </c>
      <c r="D144" s="3">
        <v>170.0</v>
      </c>
      <c r="E144" s="3">
        <v>11.33</v>
      </c>
      <c r="F144" s="3">
        <v>3.0</v>
      </c>
      <c r="G144" s="3">
        <v>3.0</v>
      </c>
      <c r="H144" s="3">
        <v>0.0</v>
      </c>
      <c r="I144" s="3">
        <v>3.0</v>
      </c>
      <c r="J144" s="3">
        <v>2.0</v>
      </c>
      <c r="K144" s="3">
        <v>17.0</v>
      </c>
      <c r="L144" s="3">
        <v>0.0</v>
      </c>
      <c r="M144" s="3">
        <v>20.0</v>
      </c>
      <c r="N144" s="3">
        <v>0.0</v>
      </c>
      <c r="O144" s="3">
        <v>0.0</v>
      </c>
      <c r="P144" s="2" t="s">
        <v>19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 t="s">
        <v>207</v>
      </c>
      <c r="B145" s="2" t="s">
        <v>190</v>
      </c>
      <c r="C145" s="3">
        <v>15.0</v>
      </c>
      <c r="D145" s="3">
        <v>57.69</v>
      </c>
      <c r="E145" s="3">
        <v>7.5</v>
      </c>
      <c r="F145" s="3">
        <v>3.0</v>
      </c>
      <c r="G145" s="3">
        <v>2.0</v>
      </c>
      <c r="H145" s="3">
        <v>0.0</v>
      </c>
      <c r="I145" s="3">
        <v>1.0</v>
      </c>
      <c r="J145" s="3">
        <v>0.0</v>
      </c>
      <c r="K145" s="3">
        <v>11.0</v>
      </c>
      <c r="L145" s="3">
        <v>0.0</v>
      </c>
      <c r="M145" s="3">
        <v>26.0</v>
      </c>
      <c r="N145" s="3">
        <v>0.0</v>
      </c>
      <c r="O145" s="3">
        <v>0.0</v>
      </c>
      <c r="P145" s="2" t="s">
        <v>19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 t="s">
        <v>208</v>
      </c>
      <c r="B146" s="2" t="s">
        <v>190</v>
      </c>
      <c r="C146" s="3">
        <v>14.0</v>
      </c>
      <c r="D146" s="3">
        <v>233.33</v>
      </c>
      <c r="E146" s="2" t="s">
        <v>36</v>
      </c>
      <c r="F146" s="3">
        <v>2.0</v>
      </c>
      <c r="G146" s="3">
        <v>1.0</v>
      </c>
      <c r="H146" s="3">
        <v>0.0</v>
      </c>
      <c r="I146" s="3">
        <v>2.0</v>
      </c>
      <c r="J146" s="3">
        <v>1.0</v>
      </c>
      <c r="K146" s="2" t="s">
        <v>179</v>
      </c>
      <c r="L146" s="3">
        <v>1.0</v>
      </c>
      <c r="M146" s="3">
        <v>6.0</v>
      </c>
      <c r="N146" s="3">
        <v>0.0</v>
      </c>
      <c r="O146" s="3">
        <v>0.0</v>
      </c>
      <c r="P146" s="2" t="s">
        <v>19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 t="s">
        <v>209</v>
      </c>
      <c r="B147" s="2" t="s">
        <v>190</v>
      </c>
      <c r="C147" s="3">
        <v>8.0</v>
      </c>
      <c r="D147" s="3">
        <v>114.28</v>
      </c>
      <c r="E147" s="3">
        <v>8.0</v>
      </c>
      <c r="F147" s="3">
        <v>7.0</v>
      </c>
      <c r="G147" s="3">
        <v>2.0</v>
      </c>
      <c r="H147" s="3">
        <v>0.0</v>
      </c>
      <c r="I147" s="3">
        <v>1.0</v>
      </c>
      <c r="J147" s="3">
        <v>0.0</v>
      </c>
      <c r="K147" s="2" t="s">
        <v>155</v>
      </c>
      <c r="L147" s="3">
        <v>1.0</v>
      </c>
      <c r="M147" s="3">
        <v>7.0</v>
      </c>
      <c r="N147" s="3">
        <v>0.0</v>
      </c>
      <c r="O147" s="3">
        <v>1.0</v>
      </c>
      <c r="P147" s="2" t="s">
        <v>19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 t="s">
        <v>210</v>
      </c>
      <c r="B148" s="2" t="s">
        <v>190</v>
      </c>
      <c r="C148" s="3">
        <v>8.0</v>
      </c>
      <c r="D148" s="3">
        <v>100.0</v>
      </c>
      <c r="E148" s="2" t="s">
        <v>36</v>
      </c>
      <c r="F148" s="3">
        <v>8.0</v>
      </c>
      <c r="G148" s="3">
        <v>2.0</v>
      </c>
      <c r="H148" s="3">
        <v>0.0</v>
      </c>
      <c r="I148" s="3">
        <v>1.0</v>
      </c>
      <c r="J148" s="3">
        <v>0.0</v>
      </c>
      <c r="K148" s="2" t="s">
        <v>183</v>
      </c>
      <c r="L148" s="3">
        <v>2.0</v>
      </c>
      <c r="M148" s="3">
        <v>8.0</v>
      </c>
      <c r="N148" s="3">
        <v>0.0</v>
      </c>
      <c r="O148" s="3">
        <v>0.0</v>
      </c>
      <c r="P148" s="2" t="s">
        <v>19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 t="s">
        <v>211</v>
      </c>
      <c r="B149" s="2" t="s">
        <v>190</v>
      </c>
      <c r="C149" s="3">
        <v>1.0</v>
      </c>
      <c r="D149" s="3">
        <v>50.0</v>
      </c>
      <c r="E149" s="3">
        <v>1.0</v>
      </c>
      <c r="F149" s="3">
        <v>7.0</v>
      </c>
      <c r="G149" s="3">
        <v>1.0</v>
      </c>
      <c r="H149" s="3">
        <v>0.0</v>
      </c>
      <c r="I149" s="3">
        <v>0.0</v>
      </c>
      <c r="J149" s="3">
        <v>0.0</v>
      </c>
      <c r="K149" s="3">
        <v>1.0</v>
      </c>
      <c r="L149" s="3">
        <v>0.0</v>
      </c>
      <c r="M149" s="3">
        <v>2.0</v>
      </c>
      <c r="N149" s="3">
        <v>0.0</v>
      </c>
      <c r="O149" s="3">
        <v>0.0</v>
      </c>
      <c r="P149" s="2" t="s">
        <v>19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 t="s">
        <v>212</v>
      </c>
      <c r="B150" s="2" t="s">
        <v>190</v>
      </c>
      <c r="C150" s="3">
        <v>1.0</v>
      </c>
      <c r="D150" s="3">
        <v>100.0</v>
      </c>
      <c r="E150" s="2" t="s">
        <v>36</v>
      </c>
      <c r="F150" s="3">
        <v>1.0</v>
      </c>
      <c r="G150" s="3">
        <v>1.0</v>
      </c>
      <c r="H150" s="3">
        <v>0.0</v>
      </c>
      <c r="I150" s="3">
        <v>0.0</v>
      </c>
      <c r="J150" s="3">
        <v>0.0</v>
      </c>
      <c r="K150" s="2" t="s">
        <v>37</v>
      </c>
      <c r="L150" s="3">
        <v>1.0</v>
      </c>
      <c r="M150" s="3">
        <v>1.0</v>
      </c>
      <c r="N150" s="3">
        <v>0.0</v>
      </c>
      <c r="O150" s="3">
        <v>0.0</v>
      </c>
      <c r="P150" s="2" t="s">
        <v>19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 t="s">
        <v>213</v>
      </c>
      <c r="B151" s="2" t="s">
        <v>190</v>
      </c>
      <c r="C151" s="3">
        <v>0.0</v>
      </c>
      <c r="D151" s="3">
        <v>0.0</v>
      </c>
      <c r="E151" s="3">
        <v>0.0</v>
      </c>
      <c r="F151" s="3">
        <v>1.0</v>
      </c>
      <c r="G151" s="3">
        <v>1.0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1.0</v>
      </c>
      <c r="N151" s="3">
        <v>0.0</v>
      </c>
      <c r="O151" s="3">
        <v>1.0</v>
      </c>
      <c r="P151" s="2" t="s">
        <v>19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 t="s">
        <v>214</v>
      </c>
      <c r="B152" s="4" t="s">
        <v>17</v>
      </c>
      <c r="C152" s="5">
        <v>2.0</v>
      </c>
      <c r="D152" s="5">
        <f t="shared" ref="D152:D162" si="1">(C152/M152)*100</f>
        <v>100</v>
      </c>
      <c r="E152" s="4" t="s">
        <v>36</v>
      </c>
      <c r="F152" s="6">
        <v>6.0</v>
      </c>
      <c r="G152" s="6">
        <v>1.0</v>
      </c>
      <c r="H152" s="6">
        <v>0.0</v>
      </c>
      <c r="I152" s="6">
        <v>0.0</v>
      </c>
      <c r="J152" s="6">
        <v>0.0</v>
      </c>
      <c r="K152" s="7" t="s">
        <v>79</v>
      </c>
      <c r="L152" s="6">
        <v>1.0</v>
      </c>
      <c r="M152" s="6">
        <v>2.0</v>
      </c>
      <c r="N152" s="6">
        <v>0.0</v>
      </c>
      <c r="O152" s="6">
        <v>0.0</v>
      </c>
      <c r="P152" s="4" t="s">
        <v>215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 t="s">
        <v>216</v>
      </c>
      <c r="B153" s="4" t="s">
        <v>17</v>
      </c>
      <c r="C153" s="5">
        <v>24.0</v>
      </c>
      <c r="D153" s="5">
        <f t="shared" si="1"/>
        <v>109.0909091</v>
      </c>
      <c r="E153" s="4" t="s">
        <v>36</v>
      </c>
      <c r="F153" s="6">
        <v>1.0</v>
      </c>
      <c r="G153" s="6">
        <v>1.0</v>
      </c>
      <c r="H153" s="6">
        <v>0.0</v>
      </c>
      <c r="I153" s="6">
        <v>1.0</v>
      </c>
      <c r="J153" s="6">
        <v>2.0</v>
      </c>
      <c r="K153" s="7" t="s">
        <v>217</v>
      </c>
      <c r="L153" s="6">
        <v>1.0</v>
      </c>
      <c r="M153" s="6">
        <v>22.0</v>
      </c>
      <c r="N153" s="6">
        <v>0.0</v>
      </c>
      <c r="O153" s="6">
        <v>0.0</v>
      </c>
      <c r="P153" s="4" t="s">
        <v>215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 t="s">
        <v>218</v>
      </c>
      <c r="B154" s="4" t="s">
        <v>17</v>
      </c>
      <c r="C154" s="5">
        <v>15.0</v>
      </c>
      <c r="D154" s="5">
        <f t="shared" si="1"/>
        <v>300</v>
      </c>
      <c r="E154" s="4" t="s">
        <v>36</v>
      </c>
      <c r="F154" s="6">
        <v>13.0</v>
      </c>
      <c r="G154" s="6">
        <v>1.0</v>
      </c>
      <c r="H154" s="6">
        <v>0.0</v>
      </c>
      <c r="I154" s="6">
        <v>3.0</v>
      </c>
      <c r="J154" s="6">
        <v>0.0</v>
      </c>
      <c r="K154" s="7" t="s">
        <v>58</v>
      </c>
      <c r="L154" s="6">
        <v>1.0</v>
      </c>
      <c r="M154" s="6">
        <v>5.0</v>
      </c>
      <c r="N154" s="6">
        <v>0.0</v>
      </c>
      <c r="O154" s="6">
        <v>0.0</v>
      </c>
      <c r="P154" s="4" t="s">
        <v>215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 t="s">
        <v>219</v>
      </c>
      <c r="B155" s="4" t="s">
        <v>39</v>
      </c>
      <c r="C155" s="5">
        <v>1.0</v>
      </c>
      <c r="D155" s="5">
        <f t="shared" si="1"/>
        <v>50</v>
      </c>
      <c r="E155" s="4" t="s">
        <v>36</v>
      </c>
      <c r="F155" s="6">
        <v>10.0</v>
      </c>
      <c r="G155" s="6">
        <v>1.0</v>
      </c>
      <c r="H155" s="6">
        <v>0.0</v>
      </c>
      <c r="I155" s="6">
        <v>0.0</v>
      </c>
      <c r="J155" s="6">
        <v>0.0</v>
      </c>
      <c r="K155" s="7" t="s">
        <v>37</v>
      </c>
      <c r="L155" s="6">
        <v>1.0</v>
      </c>
      <c r="M155" s="6">
        <v>2.0</v>
      </c>
      <c r="N155" s="6">
        <v>0.0</v>
      </c>
      <c r="O155" s="6">
        <v>0.0</v>
      </c>
      <c r="P155" s="4" t="s">
        <v>215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 t="s">
        <v>220</v>
      </c>
      <c r="B156" s="4" t="s">
        <v>39</v>
      </c>
      <c r="C156" s="5">
        <v>6.0</v>
      </c>
      <c r="D156" s="5">
        <f t="shared" si="1"/>
        <v>75</v>
      </c>
      <c r="E156" s="4" t="s">
        <v>36</v>
      </c>
      <c r="F156" s="6">
        <v>6.0</v>
      </c>
      <c r="G156" s="6">
        <v>1.0</v>
      </c>
      <c r="H156" s="6">
        <v>0.0</v>
      </c>
      <c r="I156" s="6">
        <v>0.0</v>
      </c>
      <c r="J156" s="6">
        <v>0.0</v>
      </c>
      <c r="K156" s="7" t="s">
        <v>221</v>
      </c>
      <c r="L156" s="6">
        <v>1.0</v>
      </c>
      <c r="M156" s="6">
        <v>8.0</v>
      </c>
      <c r="N156" s="6">
        <v>0.0</v>
      </c>
      <c r="O156" s="6">
        <v>0.0</v>
      </c>
      <c r="P156" s="4" t="s">
        <v>215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 t="s">
        <v>222</v>
      </c>
      <c r="B157" s="4" t="s">
        <v>64</v>
      </c>
      <c r="C157" s="5">
        <v>1.0</v>
      </c>
      <c r="D157" s="5">
        <f t="shared" si="1"/>
        <v>20</v>
      </c>
      <c r="E157" s="4" t="s">
        <v>36</v>
      </c>
      <c r="F157" s="6">
        <v>7.0</v>
      </c>
      <c r="G157" s="6">
        <v>2.0</v>
      </c>
      <c r="H157" s="6">
        <v>0.0</v>
      </c>
      <c r="I157" s="6">
        <v>0.0</v>
      </c>
      <c r="J157" s="6">
        <v>0.0</v>
      </c>
      <c r="K157" s="7" t="s">
        <v>37</v>
      </c>
      <c r="L157" s="6">
        <v>2.0</v>
      </c>
      <c r="M157" s="6">
        <v>5.0</v>
      </c>
      <c r="N157" s="6">
        <v>0.0</v>
      </c>
      <c r="O157" s="6">
        <v>0.0</v>
      </c>
      <c r="P157" s="4" t="s">
        <v>215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 t="s">
        <v>223</v>
      </c>
      <c r="B158" s="4" t="s">
        <v>64</v>
      </c>
      <c r="C158" s="5">
        <v>16.0</v>
      </c>
      <c r="D158" s="5">
        <f t="shared" si="1"/>
        <v>145.4545455</v>
      </c>
      <c r="E158" s="4" t="s">
        <v>36</v>
      </c>
      <c r="F158" s="6">
        <v>6.0</v>
      </c>
      <c r="G158" s="6">
        <v>2.0</v>
      </c>
      <c r="H158" s="6">
        <v>0.0</v>
      </c>
      <c r="I158" s="6">
        <v>2.0</v>
      </c>
      <c r="J158" s="6">
        <v>0.0</v>
      </c>
      <c r="K158" s="7" t="s">
        <v>152</v>
      </c>
      <c r="L158" s="6">
        <v>2.0</v>
      </c>
      <c r="M158" s="6">
        <v>11.0</v>
      </c>
      <c r="N158" s="6">
        <v>0.0</v>
      </c>
      <c r="O158" s="6">
        <v>0.0</v>
      </c>
      <c r="P158" s="4" t="s">
        <v>215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 t="s">
        <v>224</v>
      </c>
      <c r="B159" s="4" t="s">
        <v>64</v>
      </c>
      <c r="C159" s="5">
        <v>6.0</v>
      </c>
      <c r="D159" s="5">
        <f t="shared" si="1"/>
        <v>200</v>
      </c>
      <c r="E159" s="4" t="s">
        <v>36</v>
      </c>
      <c r="F159" s="6">
        <v>2.0</v>
      </c>
      <c r="G159" s="6">
        <v>1.0</v>
      </c>
      <c r="H159" s="6">
        <v>0.0</v>
      </c>
      <c r="I159" s="6">
        <v>1.0</v>
      </c>
      <c r="J159" s="6">
        <v>0.0</v>
      </c>
      <c r="K159" s="7" t="s">
        <v>221</v>
      </c>
      <c r="L159" s="6">
        <v>1.0</v>
      </c>
      <c r="M159" s="6">
        <v>3.0</v>
      </c>
      <c r="N159" s="6">
        <v>0.0</v>
      </c>
      <c r="O159" s="6">
        <v>0.0</v>
      </c>
      <c r="P159" s="4" t="s">
        <v>215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 t="s">
        <v>225</v>
      </c>
      <c r="B160" s="4" t="s">
        <v>87</v>
      </c>
      <c r="C160" s="6">
        <v>4.0</v>
      </c>
      <c r="D160" s="5">
        <f t="shared" si="1"/>
        <v>80</v>
      </c>
      <c r="E160" s="4" t="s">
        <v>36</v>
      </c>
      <c r="F160" s="6">
        <v>1.0</v>
      </c>
      <c r="G160" s="6">
        <v>1.0</v>
      </c>
      <c r="H160" s="6">
        <v>0.0</v>
      </c>
      <c r="I160" s="6">
        <v>0.0</v>
      </c>
      <c r="J160" s="6">
        <v>0.0</v>
      </c>
      <c r="K160" s="7" t="s">
        <v>226</v>
      </c>
      <c r="L160" s="6">
        <v>1.0</v>
      </c>
      <c r="M160" s="6">
        <v>5.0</v>
      </c>
      <c r="N160" s="6">
        <v>0.0</v>
      </c>
      <c r="O160" s="6">
        <v>0.0</v>
      </c>
      <c r="P160" s="4" t="s">
        <v>215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 t="s">
        <v>227</v>
      </c>
      <c r="B161" s="4" t="s">
        <v>163</v>
      </c>
      <c r="C161" s="6">
        <v>3.0</v>
      </c>
      <c r="D161" s="5">
        <f t="shared" si="1"/>
        <v>75</v>
      </c>
      <c r="E161" s="4" t="s">
        <v>36</v>
      </c>
      <c r="F161" s="6">
        <v>3.0</v>
      </c>
      <c r="G161" s="6">
        <v>1.0</v>
      </c>
      <c r="H161" s="6">
        <v>0.0</v>
      </c>
      <c r="I161" s="6">
        <v>0.0</v>
      </c>
      <c r="J161" s="6">
        <v>0.0</v>
      </c>
      <c r="K161" s="7" t="s">
        <v>34</v>
      </c>
      <c r="L161" s="6">
        <v>1.0</v>
      </c>
      <c r="M161" s="6">
        <v>4.0</v>
      </c>
      <c r="N161" s="6">
        <v>0.0</v>
      </c>
      <c r="O161" s="6">
        <v>0.0</v>
      </c>
      <c r="P161" s="4" t="s">
        <v>215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 t="s">
        <v>228</v>
      </c>
      <c r="B162" s="4" t="s">
        <v>190</v>
      </c>
      <c r="C162" s="6">
        <v>5.0</v>
      </c>
      <c r="D162" s="5">
        <f t="shared" si="1"/>
        <v>250</v>
      </c>
      <c r="E162" s="4" t="s">
        <v>36</v>
      </c>
      <c r="F162" s="6">
        <v>4.0</v>
      </c>
      <c r="G162" s="6">
        <v>1.0</v>
      </c>
      <c r="H162" s="6">
        <v>0.0</v>
      </c>
      <c r="I162" s="6">
        <v>1.0</v>
      </c>
      <c r="J162" s="6">
        <v>0.0</v>
      </c>
      <c r="K162" s="7" t="s">
        <v>103</v>
      </c>
      <c r="L162" s="6">
        <v>1.0</v>
      </c>
      <c r="M162" s="6">
        <v>2.0</v>
      </c>
      <c r="N162" s="6">
        <v>0.0</v>
      </c>
      <c r="O162" s="6">
        <v>0.0</v>
      </c>
      <c r="P162" s="4" t="s">
        <v>215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 t="s">
        <v>229</v>
      </c>
      <c r="B163" s="4" t="s">
        <v>17</v>
      </c>
      <c r="C163" s="6">
        <v>455.0</v>
      </c>
      <c r="D163" s="5">
        <v>150.66</v>
      </c>
      <c r="E163" s="5">
        <v>75.83</v>
      </c>
      <c r="F163" s="6">
        <v>16.0</v>
      </c>
      <c r="G163" s="6">
        <v>15.0</v>
      </c>
      <c r="H163" s="6">
        <v>3.0</v>
      </c>
      <c r="I163" s="6">
        <v>24.0</v>
      </c>
      <c r="J163" s="6">
        <v>30.0</v>
      </c>
      <c r="K163" s="7" t="s">
        <v>230</v>
      </c>
      <c r="L163" s="6">
        <v>9.0</v>
      </c>
      <c r="M163" s="6">
        <v>302.0</v>
      </c>
      <c r="N163" s="6">
        <v>0.0</v>
      </c>
      <c r="O163" s="6">
        <v>0.0</v>
      </c>
      <c r="P163" s="4" t="s">
        <v>215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 t="s">
        <v>231</v>
      </c>
      <c r="B164" s="4" t="s">
        <v>39</v>
      </c>
      <c r="C164" s="5">
        <v>63.0</v>
      </c>
      <c r="D164" s="5">
        <f t="shared" ref="D164:D165" si="2">(C164/M164)*100</f>
        <v>190.9090909</v>
      </c>
      <c r="E164" s="5">
        <v>63.0</v>
      </c>
      <c r="F164" s="6">
        <v>3.0</v>
      </c>
      <c r="G164" s="6">
        <v>3.0</v>
      </c>
      <c r="H164" s="6">
        <v>0.0</v>
      </c>
      <c r="I164" s="6">
        <v>3.0</v>
      </c>
      <c r="J164" s="6">
        <v>5.0</v>
      </c>
      <c r="K164" s="7" t="s">
        <v>232</v>
      </c>
      <c r="L164" s="6">
        <v>2.0</v>
      </c>
      <c r="M164" s="6">
        <v>33.0</v>
      </c>
      <c r="N164" s="6">
        <v>0.0</v>
      </c>
      <c r="O164" s="6">
        <v>0.0</v>
      </c>
      <c r="P164" s="4" t="s">
        <v>215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 t="s">
        <v>233</v>
      </c>
      <c r="B165" s="4" t="s">
        <v>39</v>
      </c>
      <c r="C165" s="5">
        <v>60.0</v>
      </c>
      <c r="D165" s="5">
        <f t="shared" si="2"/>
        <v>181.8181818</v>
      </c>
      <c r="E165" s="5">
        <v>60.0</v>
      </c>
      <c r="F165" s="6">
        <v>5.0</v>
      </c>
      <c r="G165" s="6">
        <v>2.0</v>
      </c>
      <c r="H165" s="6">
        <v>0.0</v>
      </c>
      <c r="I165" s="6">
        <v>1.0</v>
      </c>
      <c r="J165" s="6">
        <v>6.0</v>
      </c>
      <c r="K165" s="7" t="s">
        <v>174</v>
      </c>
      <c r="L165" s="6">
        <v>1.0</v>
      </c>
      <c r="M165" s="6">
        <v>33.0</v>
      </c>
      <c r="N165" s="6">
        <v>0.0</v>
      </c>
      <c r="O165" s="6">
        <v>0.0</v>
      </c>
      <c r="P165" s="4" t="s">
        <v>215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 t="s">
        <v>234</v>
      </c>
      <c r="B166" s="4" t="s">
        <v>112</v>
      </c>
      <c r="C166" s="6">
        <v>659.0</v>
      </c>
      <c r="D166" s="5">
        <v>158.41</v>
      </c>
      <c r="E166" s="5">
        <v>54.91</v>
      </c>
      <c r="F166" s="6">
        <v>14.0</v>
      </c>
      <c r="G166" s="6">
        <v>14.0</v>
      </c>
      <c r="H166" s="6">
        <v>6.0</v>
      </c>
      <c r="I166" s="6">
        <v>66.0</v>
      </c>
      <c r="J166" s="6">
        <v>32.0</v>
      </c>
      <c r="K166" s="7" t="s">
        <v>21</v>
      </c>
      <c r="L166" s="6">
        <v>2.0</v>
      </c>
      <c r="M166" s="6">
        <v>416.0</v>
      </c>
      <c r="N166" s="6">
        <v>0.0</v>
      </c>
      <c r="O166" s="6">
        <v>0.0</v>
      </c>
      <c r="P166" s="4" t="s">
        <v>215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 t="s">
        <v>235</v>
      </c>
      <c r="B167" s="4" t="s">
        <v>163</v>
      </c>
      <c r="C167" s="6">
        <v>548.0</v>
      </c>
      <c r="D167" s="5">
        <v>155.24</v>
      </c>
      <c r="E167" s="5">
        <v>54.8</v>
      </c>
      <c r="F167" s="6">
        <v>13.0</v>
      </c>
      <c r="G167" s="6">
        <v>13.0</v>
      </c>
      <c r="H167" s="6">
        <v>5.0</v>
      </c>
      <c r="I167" s="6">
        <v>52.0</v>
      </c>
      <c r="J167" s="6">
        <v>21.0</v>
      </c>
      <c r="K167" s="7" t="s">
        <v>21</v>
      </c>
      <c r="L167" s="6">
        <v>3.0</v>
      </c>
      <c r="M167" s="6">
        <v>353.0</v>
      </c>
      <c r="N167" s="6">
        <v>0.0</v>
      </c>
      <c r="O167" s="6">
        <v>0.0</v>
      </c>
      <c r="P167" s="4" t="s">
        <v>215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 t="s">
        <v>236</v>
      </c>
      <c r="B168" s="4" t="s">
        <v>138</v>
      </c>
      <c r="C168" s="6">
        <v>480.0</v>
      </c>
      <c r="D168" s="5">
        <f t="shared" ref="D168:D169" si="3">(C168/M168)*100</f>
        <v>174.5454545</v>
      </c>
      <c r="E168" s="5">
        <v>53.33</v>
      </c>
      <c r="F168" s="6">
        <v>12.0</v>
      </c>
      <c r="G168" s="6">
        <v>11.0</v>
      </c>
      <c r="H168" s="6">
        <v>6.0</v>
      </c>
      <c r="I168" s="6">
        <v>39.0</v>
      </c>
      <c r="J168" s="6">
        <v>30.0</v>
      </c>
      <c r="K168" s="7" t="s">
        <v>237</v>
      </c>
      <c r="L168" s="6">
        <v>2.0</v>
      </c>
      <c r="M168" s="6">
        <v>275.0</v>
      </c>
      <c r="N168" s="6">
        <v>0.0</v>
      </c>
      <c r="O168" s="6">
        <v>0.0</v>
      </c>
      <c r="P168" s="4" t="s">
        <v>215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 t="s">
        <v>238</v>
      </c>
      <c r="B169" s="4" t="s">
        <v>39</v>
      </c>
      <c r="C169" s="5">
        <v>212.0</v>
      </c>
      <c r="D169" s="5">
        <f t="shared" si="3"/>
        <v>143.2432432</v>
      </c>
      <c r="E169" s="5">
        <v>53.0</v>
      </c>
      <c r="F169" s="6">
        <v>13.0</v>
      </c>
      <c r="G169" s="6">
        <v>11.0</v>
      </c>
      <c r="H169" s="6">
        <v>1.0</v>
      </c>
      <c r="I169" s="6">
        <v>11.0</v>
      </c>
      <c r="J169" s="6">
        <v>11.0</v>
      </c>
      <c r="K169" s="7" t="s">
        <v>239</v>
      </c>
      <c r="L169" s="6">
        <v>7.0</v>
      </c>
      <c r="M169" s="6">
        <v>148.0</v>
      </c>
      <c r="N169" s="6">
        <v>0.0</v>
      </c>
      <c r="O169" s="6">
        <v>0.0</v>
      </c>
      <c r="P169" s="4" t="s">
        <v>215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 t="s">
        <v>240</v>
      </c>
      <c r="B170" s="4" t="s">
        <v>39</v>
      </c>
      <c r="C170" s="6">
        <v>684.0</v>
      </c>
      <c r="D170" s="5">
        <v>173.6</v>
      </c>
      <c r="E170" s="5">
        <v>52.61</v>
      </c>
      <c r="F170" s="6">
        <v>14.0</v>
      </c>
      <c r="G170" s="6">
        <v>14.0</v>
      </c>
      <c r="H170" s="6">
        <v>5.0</v>
      </c>
      <c r="I170" s="6">
        <v>68.0</v>
      </c>
      <c r="J170" s="6">
        <v>37.0</v>
      </c>
      <c r="K170" s="7" t="s">
        <v>241</v>
      </c>
      <c r="L170" s="6">
        <v>1.0</v>
      </c>
      <c r="M170" s="6">
        <v>394.0</v>
      </c>
      <c r="N170" s="6">
        <v>1.0</v>
      </c>
      <c r="O170" s="6">
        <v>1.0</v>
      </c>
      <c r="P170" s="4" t="s">
        <v>215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 t="s">
        <v>242</v>
      </c>
      <c r="B171" s="4" t="s">
        <v>190</v>
      </c>
      <c r="C171" s="6">
        <v>735.0</v>
      </c>
      <c r="D171" s="5">
        <f>(C171/M171)*100</f>
        <v>142.4418605</v>
      </c>
      <c r="E171" s="5">
        <v>52.5</v>
      </c>
      <c r="F171" s="6">
        <v>17.0</v>
      </c>
      <c r="G171" s="6">
        <v>17.0</v>
      </c>
      <c r="H171" s="6">
        <v>8.0</v>
      </c>
      <c r="I171" s="6">
        <v>63.0</v>
      </c>
      <c r="J171" s="6">
        <v>28.0</v>
      </c>
      <c r="K171" s="6">
        <v>84.0</v>
      </c>
      <c r="L171" s="6">
        <v>3.0</v>
      </c>
      <c r="M171" s="6">
        <v>516.0</v>
      </c>
      <c r="N171" s="6">
        <v>0.0</v>
      </c>
      <c r="O171" s="6">
        <v>1.0</v>
      </c>
      <c r="P171" s="4" t="s">
        <v>215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 t="s">
        <v>243</v>
      </c>
      <c r="B172" s="4" t="s">
        <v>64</v>
      </c>
      <c r="C172" s="6">
        <v>498.0</v>
      </c>
      <c r="D172" s="5">
        <v>147.77</v>
      </c>
      <c r="E172" s="5">
        <v>49.8</v>
      </c>
      <c r="F172" s="6">
        <v>16.0</v>
      </c>
      <c r="G172" s="6">
        <v>16.0</v>
      </c>
      <c r="H172" s="6">
        <v>2.0</v>
      </c>
      <c r="I172" s="6">
        <v>49.0</v>
      </c>
      <c r="J172" s="6">
        <v>16.0</v>
      </c>
      <c r="K172" s="6">
        <v>52.0</v>
      </c>
      <c r="L172" s="6">
        <v>6.0</v>
      </c>
      <c r="M172" s="6">
        <v>337.0</v>
      </c>
      <c r="N172" s="6">
        <v>0.0</v>
      </c>
      <c r="O172" s="6">
        <v>0.0</v>
      </c>
      <c r="P172" s="4" t="s">
        <v>215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 t="s">
        <v>244</v>
      </c>
      <c r="B173" s="4" t="s">
        <v>138</v>
      </c>
      <c r="C173" s="6">
        <v>530.0</v>
      </c>
      <c r="D173" s="5">
        <f t="shared" ref="D173:D188" si="4">(C173/M173)*100</f>
        <v>139.1076115</v>
      </c>
      <c r="E173" s="5">
        <v>48.18</v>
      </c>
      <c r="F173" s="6">
        <v>14.0</v>
      </c>
      <c r="G173" s="6">
        <v>14.0</v>
      </c>
      <c r="H173" s="6">
        <v>4.0</v>
      </c>
      <c r="I173" s="6">
        <v>52.0</v>
      </c>
      <c r="J173" s="6">
        <v>18.0</v>
      </c>
      <c r="K173" s="7" t="s">
        <v>245</v>
      </c>
      <c r="L173" s="6">
        <v>3.0</v>
      </c>
      <c r="M173" s="6">
        <v>381.0</v>
      </c>
      <c r="N173" s="6">
        <v>0.0</v>
      </c>
      <c r="O173" s="6">
        <v>0.0</v>
      </c>
      <c r="P173" s="4" t="s">
        <v>215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 t="s">
        <v>246</v>
      </c>
      <c r="B174" s="4" t="s">
        <v>39</v>
      </c>
      <c r="C174" s="5">
        <v>46.0</v>
      </c>
      <c r="D174" s="5">
        <f t="shared" si="4"/>
        <v>176.9230769</v>
      </c>
      <c r="E174" s="5">
        <v>46.0</v>
      </c>
      <c r="F174" s="6">
        <v>4.0</v>
      </c>
      <c r="G174" s="6">
        <v>4.0</v>
      </c>
      <c r="H174" s="6">
        <v>0.0</v>
      </c>
      <c r="I174" s="6">
        <v>3.0</v>
      </c>
      <c r="J174" s="6">
        <v>2.0</v>
      </c>
      <c r="K174" s="7" t="s">
        <v>49</v>
      </c>
      <c r="L174" s="6">
        <v>3.0</v>
      </c>
      <c r="M174" s="6">
        <v>26.0</v>
      </c>
      <c r="N174" s="6">
        <v>0.0</v>
      </c>
      <c r="O174" s="6">
        <v>0.0</v>
      </c>
      <c r="P174" s="4" t="s">
        <v>215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 t="s">
        <v>247</v>
      </c>
      <c r="B175" s="4" t="s">
        <v>17</v>
      </c>
      <c r="C175" s="5">
        <v>602.0</v>
      </c>
      <c r="D175" s="5">
        <f t="shared" si="4"/>
        <v>149.7512438</v>
      </c>
      <c r="E175" s="5">
        <v>43.0</v>
      </c>
      <c r="F175" s="6">
        <v>16.0</v>
      </c>
      <c r="G175" s="6">
        <v>16.0</v>
      </c>
      <c r="H175" s="6">
        <v>3.0</v>
      </c>
      <c r="I175" s="6">
        <v>53.0</v>
      </c>
      <c r="J175" s="6">
        <v>34.0</v>
      </c>
      <c r="K175" s="7" t="s">
        <v>248</v>
      </c>
      <c r="L175" s="6">
        <v>2.0</v>
      </c>
      <c r="M175" s="6">
        <v>402.0</v>
      </c>
      <c r="N175" s="6">
        <v>1.0</v>
      </c>
      <c r="O175" s="6">
        <v>1.0</v>
      </c>
      <c r="P175" s="4" t="s">
        <v>215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 t="s">
        <v>249</v>
      </c>
      <c r="B176" s="4" t="s">
        <v>112</v>
      </c>
      <c r="C176" s="6">
        <v>368.0</v>
      </c>
      <c r="D176" s="5">
        <f t="shared" si="4"/>
        <v>146.031746</v>
      </c>
      <c r="E176" s="5">
        <v>40.88</v>
      </c>
      <c r="F176" s="6">
        <v>11.0</v>
      </c>
      <c r="G176" s="6">
        <v>11.0</v>
      </c>
      <c r="H176" s="6">
        <v>3.0</v>
      </c>
      <c r="I176" s="6">
        <v>30.0</v>
      </c>
      <c r="J176" s="6">
        <v>27.0</v>
      </c>
      <c r="K176" s="7" t="s">
        <v>250</v>
      </c>
      <c r="L176" s="6">
        <v>2.0</v>
      </c>
      <c r="M176" s="6">
        <v>252.0</v>
      </c>
      <c r="N176" s="6">
        <v>1.0</v>
      </c>
      <c r="O176" s="6">
        <v>1.0</v>
      </c>
      <c r="P176" s="4" t="s">
        <v>215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 t="s">
        <v>251</v>
      </c>
      <c r="B177" s="4" t="s">
        <v>17</v>
      </c>
      <c r="C177" s="5">
        <v>555.0</v>
      </c>
      <c r="D177" s="5">
        <f t="shared" si="4"/>
        <v>154.5961003</v>
      </c>
      <c r="E177" s="5">
        <v>39.64</v>
      </c>
      <c r="F177" s="6">
        <v>15.0</v>
      </c>
      <c r="G177" s="6">
        <v>15.0</v>
      </c>
      <c r="H177" s="6">
        <v>2.0</v>
      </c>
      <c r="I177" s="6">
        <v>44.0</v>
      </c>
      <c r="J177" s="6">
        <v>35.0</v>
      </c>
      <c r="K177" s="7" t="s">
        <v>252</v>
      </c>
      <c r="L177" s="6">
        <v>1.0</v>
      </c>
      <c r="M177" s="6">
        <v>359.0</v>
      </c>
      <c r="N177" s="6">
        <v>2.0</v>
      </c>
      <c r="O177" s="6">
        <v>1.0</v>
      </c>
      <c r="P177" s="4" t="s">
        <v>215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 t="s">
        <v>253</v>
      </c>
      <c r="B178" s="4" t="s">
        <v>190</v>
      </c>
      <c r="C178" s="6">
        <v>497.0</v>
      </c>
      <c r="D178" s="5">
        <f t="shared" si="4"/>
        <v>136.9146006</v>
      </c>
      <c r="E178" s="5">
        <v>38.23</v>
      </c>
      <c r="F178" s="6">
        <v>16.0</v>
      </c>
      <c r="G178" s="6">
        <v>16.0</v>
      </c>
      <c r="H178" s="6">
        <v>4.0</v>
      </c>
      <c r="I178" s="6">
        <v>59.0</v>
      </c>
      <c r="J178" s="6">
        <v>14.0</v>
      </c>
      <c r="K178" s="7" t="s">
        <v>245</v>
      </c>
      <c r="L178" s="6">
        <v>3.0</v>
      </c>
      <c r="M178" s="6">
        <v>363.0</v>
      </c>
      <c r="N178" s="6">
        <v>0.0</v>
      </c>
      <c r="O178" s="6">
        <v>1.0</v>
      </c>
      <c r="P178" s="4" t="s">
        <v>215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 t="s">
        <v>254</v>
      </c>
      <c r="B179" s="4" t="s">
        <v>39</v>
      </c>
      <c r="C179" s="5">
        <v>411.0</v>
      </c>
      <c r="D179" s="5">
        <f t="shared" si="4"/>
        <v>132.5806452</v>
      </c>
      <c r="E179" s="5">
        <v>37.36</v>
      </c>
      <c r="F179" s="6">
        <v>14.0</v>
      </c>
      <c r="G179" s="6">
        <v>14.0</v>
      </c>
      <c r="H179" s="6">
        <v>4.0</v>
      </c>
      <c r="I179" s="6">
        <v>29.0</v>
      </c>
      <c r="J179" s="6">
        <v>21.0</v>
      </c>
      <c r="K179" s="7" t="s">
        <v>255</v>
      </c>
      <c r="L179" s="6">
        <v>3.0</v>
      </c>
      <c r="M179" s="6">
        <v>310.0</v>
      </c>
      <c r="N179" s="6">
        <v>0.0</v>
      </c>
      <c r="O179" s="6">
        <v>0.0</v>
      </c>
      <c r="P179" s="4" t="s">
        <v>215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 t="s">
        <v>256</v>
      </c>
      <c r="B180" s="4" t="s">
        <v>17</v>
      </c>
      <c r="C180" s="5">
        <v>445.0</v>
      </c>
      <c r="D180" s="5">
        <f t="shared" si="4"/>
        <v>132.4404762</v>
      </c>
      <c r="E180" s="5">
        <v>37.08</v>
      </c>
      <c r="F180" s="6">
        <v>15.0</v>
      </c>
      <c r="G180" s="6">
        <v>15.0</v>
      </c>
      <c r="H180" s="6">
        <v>4.0</v>
      </c>
      <c r="I180" s="6">
        <v>46.0</v>
      </c>
      <c r="J180" s="6">
        <v>12.0</v>
      </c>
      <c r="K180" s="7" t="s">
        <v>257</v>
      </c>
      <c r="L180" s="6">
        <v>3.0</v>
      </c>
      <c r="M180" s="6">
        <v>336.0</v>
      </c>
      <c r="N180" s="6">
        <v>0.0</v>
      </c>
      <c r="O180" s="6">
        <v>0.0</v>
      </c>
      <c r="P180" s="4" t="s">
        <v>215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 t="s">
        <v>258</v>
      </c>
      <c r="B181" s="4" t="s">
        <v>112</v>
      </c>
      <c r="C181" s="6">
        <v>74.0</v>
      </c>
      <c r="D181" s="5">
        <f t="shared" si="4"/>
        <v>115.625</v>
      </c>
      <c r="E181" s="5">
        <v>37.0</v>
      </c>
      <c r="F181" s="6">
        <v>3.0</v>
      </c>
      <c r="G181" s="6">
        <v>3.0</v>
      </c>
      <c r="H181" s="6">
        <v>0.0</v>
      </c>
      <c r="I181" s="6">
        <v>3.0</v>
      </c>
      <c r="J181" s="6">
        <v>2.0</v>
      </c>
      <c r="K181" s="6">
        <v>26.0</v>
      </c>
      <c r="L181" s="6">
        <v>1.0</v>
      </c>
      <c r="M181" s="6">
        <v>64.0</v>
      </c>
      <c r="N181" s="6">
        <v>0.0</v>
      </c>
      <c r="O181" s="6">
        <v>0.0</v>
      </c>
      <c r="P181" s="4" t="s">
        <v>215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 t="s">
        <v>259</v>
      </c>
      <c r="B182" s="4" t="s">
        <v>87</v>
      </c>
      <c r="C182" s="6">
        <v>512.0</v>
      </c>
      <c r="D182" s="5">
        <f t="shared" si="4"/>
        <v>133.3333333</v>
      </c>
      <c r="E182" s="5">
        <v>36.57</v>
      </c>
      <c r="F182" s="6">
        <v>14.0</v>
      </c>
      <c r="G182" s="6">
        <v>14.0</v>
      </c>
      <c r="H182" s="6">
        <v>4.0</v>
      </c>
      <c r="I182" s="6">
        <v>61.0</v>
      </c>
      <c r="J182" s="6">
        <v>16.0</v>
      </c>
      <c r="K182" s="6">
        <v>72.0</v>
      </c>
      <c r="L182" s="6">
        <v>0.0</v>
      </c>
      <c r="M182" s="6">
        <v>384.0</v>
      </c>
      <c r="N182" s="6">
        <v>0.0</v>
      </c>
      <c r="O182" s="6">
        <v>1.0</v>
      </c>
      <c r="P182" s="4" t="s">
        <v>215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 t="s">
        <v>260</v>
      </c>
      <c r="B183" s="4" t="s">
        <v>87</v>
      </c>
      <c r="C183" s="6">
        <v>36.0</v>
      </c>
      <c r="D183" s="5">
        <f t="shared" si="4"/>
        <v>90</v>
      </c>
      <c r="E183" s="5">
        <v>36.0</v>
      </c>
      <c r="F183" s="6">
        <v>6.0</v>
      </c>
      <c r="G183" s="6">
        <v>4.0</v>
      </c>
      <c r="H183" s="6">
        <v>0.0</v>
      </c>
      <c r="I183" s="6">
        <v>3.0</v>
      </c>
      <c r="J183" s="6">
        <v>1.0</v>
      </c>
      <c r="K183" s="6">
        <v>23.0</v>
      </c>
      <c r="L183" s="6">
        <v>3.0</v>
      </c>
      <c r="M183" s="6">
        <v>40.0</v>
      </c>
      <c r="N183" s="6">
        <v>0.0</v>
      </c>
      <c r="O183" s="6">
        <v>0.0</v>
      </c>
      <c r="P183" s="4" t="s">
        <v>215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 t="s">
        <v>261</v>
      </c>
      <c r="B184" s="4" t="s">
        <v>17</v>
      </c>
      <c r="C184" s="5">
        <v>141.0</v>
      </c>
      <c r="D184" s="5">
        <f t="shared" si="4"/>
        <v>154.9450549</v>
      </c>
      <c r="E184" s="5">
        <v>35.25</v>
      </c>
      <c r="F184" s="6">
        <v>16.0</v>
      </c>
      <c r="G184" s="6">
        <v>10.0</v>
      </c>
      <c r="H184" s="6">
        <v>1.0</v>
      </c>
      <c r="I184" s="6">
        <v>8.0</v>
      </c>
      <c r="J184" s="6">
        <v>10.0</v>
      </c>
      <c r="K184" s="6">
        <v>68.0</v>
      </c>
      <c r="L184" s="6">
        <v>6.0</v>
      </c>
      <c r="M184" s="6">
        <v>91.0</v>
      </c>
      <c r="N184" s="6">
        <v>0.0</v>
      </c>
      <c r="O184" s="6">
        <v>1.0</v>
      </c>
      <c r="P184" s="4" t="s">
        <v>215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 t="s">
        <v>262</v>
      </c>
      <c r="B185" s="4" t="s">
        <v>64</v>
      </c>
      <c r="C185" s="6">
        <v>203.0</v>
      </c>
      <c r="D185" s="5">
        <f t="shared" si="4"/>
        <v>146.0431655</v>
      </c>
      <c r="E185" s="5">
        <v>33.83</v>
      </c>
      <c r="F185" s="6">
        <v>13.0</v>
      </c>
      <c r="G185" s="6">
        <v>11.0</v>
      </c>
      <c r="H185" s="6">
        <v>1.0</v>
      </c>
      <c r="I185" s="6">
        <v>22.0</v>
      </c>
      <c r="J185" s="6">
        <v>5.0</v>
      </c>
      <c r="K185" s="7" t="s">
        <v>263</v>
      </c>
      <c r="L185" s="6">
        <v>5.0</v>
      </c>
      <c r="M185" s="6">
        <v>139.0</v>
      </c>
      <c r="N185" s="6">
        <v>0.0</v>
      </c>
      <c r="O185" s="6">
        <v>0.0</v>
      </c>
      <c r="P185" s="4" t="s">
        <v>215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 t="s">
        <v>264</v>
      </c>
      <c r="B186" s="4" t="s">
        <v>64</v>
      </c>
      <c r="C186" s="5">
        <v>491.0</v>
      </c>
      <c r="D186" s="5">
        <f t="shared" si="4"/>
        <v>130.2387268</v>
      </c>
      <c r="E186" s="5">
        <v>32.73</v>
      </c>
      <c r="F186" s="6">
        <v>16.0</v>
      </c>
      <c r="G186" s="6">
        <v>16.0</v>
      </c>
      <c r="H186" s="6">
        <v>3.0</v>
      </c>
      <c r="I186" s="6">
        <v>56.0</v>
      </c>
      <c r="J186" s="6">
        <v>18.0</v>
      </c>
      <c r="K186" s="6">
        <v>74.0</v>
      </c>
      <c r="L186" s="6">
        <v>1.0</v>
      </c>
      <c r="M186" s="6">
        <v>377.0</v>
      </c>
      <c r="N186" s="6">
        <v>0.0</v>
      </c>
      <c r="O186" s="6">
        <v>1.0</v>
      </c>
      <c r="P186" s="4" t="s">
        <v>215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 t="s">
        <v>265</v>
      </c>
      <c r="B187" s="4" t="s">
        <v>17</v>
      </c>
      <c r="C187" s="5">
        <v>162.0</v>
      </c>
      <c r="D187" s="5">
        <f t="shared" si="4"/>
        <v>125.5813953</v>
      </c>
      <c r="E187" s="5">
        <v>32.4</v>
      </c>
      <c r="F187" s="6">
        <v>6.0</v>
      </c>
      <c r="G187" s="6">
        <v>6.0</v>
      </c>
      <c r="H187" s="6">
        <v>1.0</v>
      </c>
      <c r="I187" s="6">
        <v>17.0</v>
      </c>
      <c r="J187" s="6">
        <v>6.0</v>
      </c>
      <c r="K187" s="7" t="s">
        <v>266</v>
      </c>
      <c r="L187" s="6">
        <v>1.0</v>
      </c>
      <c r="M187" s="6">
        <v>129.0</v>
      </c>
      <c r="N187" s="6">
        <v>0.0</v>
      </c>
      <c r="O187" s="6">
        <v>0.0</v>
      </c>
      <c r="P187" s="4" t="s">
        <v>215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 t="s">
        <v>267</v>
      </c>
      <c r="B188" s="4" t="s">
        <v>163</v>
      </c>
      <c r="C188" s="6">
        <v>441.0</v>
      </c>
      <c r="D188" s="5">
        <f t="shared" si="4"/>
        <v>137.8125</v>
      </c>
      <c r="E188" s="5">
        <v>31.5</v>
      </c>
      <c r="F188" s="6">
        <v>15.0</v>
      </c>
      <c r="G188" s="6">
        <v>15.0</v>
      </c>
      <c r="H188" s="6">
        <v>3.0</v>
      </c>
      <c r="I188" s="6">
        <v>30.0</v>
      </c>
      <c r="J188" s="6">
        <v>19.0</v>
      </c>
      <c r="K188" s="7" t="s">
        <v>245</v>
      </c>
      <c r="L188" s="6">
        <v>1.0</v>
      </c>
      <c r="M188" s="6">
        <v>320.0</v>
      </c>
      <c r="N188" s="6">
        <v>0.0</v>
      </c>
      <c r="O188" s="6">
        <v>1.0</v>
      </c>
      <c r="P188" s="4" t="s">
        <v>215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 t="s">
        <v>268</v>
      </c>
      <c r="B189" s="4" t="s">
        <v>138</v>
      </c>
      <c r="C189" s="6">
        <v>153.0</v>
      </c>
      <c r="D189" s="5">
        <v>140.36</v>
      </c>
      <c r="E189" s="5">
        <v>30.6</v>
      </c>
      <c r="F189" s="6">
        <v>6.0</v>
      </c>
      <c r="G189" s="6">
        <v>6.0</v>
      </c>
      <c r="H189" s="6">
        <v>1.0</v>
      </c>
      <c r="I189" s="6">
        <v>20.0</v>
      </c>
      <c r="J189" s="6">
        <v>4.0</v>
      </c>
      <c r="K189" s="6">
        <v>53.0</v>
      </c>
      <c r="L189" s="6">
        <v>1.0</v>
      </c>
      <c r="M189" s="6">
        <v>109.0</v>
      </c>
      <c r="N189" s="6">
        <v>0.0</v>
      </c>
      <c r="O189" s="6">
        <v>0.0</v>
      </c>
      <c r="P189" s="4" t="s">
        <v>215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 t="s">
        <v>269</v>
      </c>
      <c r="B190" s="4" t="s">
        <v>39</v>
      </c>
      <c r="C190" s="5">
        <v>120.0</v>
      </c>
      <c r="D190" s="5">
        <f t="shared" ref="D190:D200" si="5">(C190/M190)*100</f>
        <v>127.6595745</v>
      </c>
      <c r="E190" s="5">
        <v>30.0</v>
      </c>
      <c r="F190" s="6">
        <v>5.0</v>
      </c>
      <c r="G190" s="6">
        <v>5.0</v>
      </c>
      <c r="H190" s="6">
        <v>1.0</v>
      </c>
      <c r="I190" s="6">
        <v>9.0</v>
      </c>
      <c r="J190" s="6">
        <v>7.0</v>
      </c>
      <c r="K190" s="7" t="s">
        <v>270</v>
      </c>
      <c r="L190" s="6">
        <v>1.0</v>
      </c>
      <c r="M190" s="6">
        <v>94.0</v>
      </c>
      <c r="N190" s="6">
        <v>0.0</v>
      </c>
      <c r="O190" s="6">
        <v>0.0</v>
      </c>
      <c r="P190" s="4" t="s">
        <v>215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 t="s">
        <v>271</v>
      </c>
      <c r="B191" s="4" t="s">
        <v>87</v>
      </c>
      <c r="C191" s="6">
        <v>382.0</v>
      </c>
      <c r="D191" s="5">
        <f t="shared" si="5"/>
        <v>138.4057971</v>
      </c>
      <c r="E191" s="5">
        <v>29.38</v>
      </c>
      <c r="F191" s="6">
        <v>13.0</v>
      </c>
      <c r="G191" s="6">
        <v>13.0</v>
      </c>
      <c r="H191" s="6">
        <v>2.0</v>
      </c>
      <c r="I191" s="6">
        <v>32.0</v>
      </c>
      <c r="J191" s="6">
        <v>24.0</v>
      </c>
      <c r="K191" s="6">
        <v>65.0</v>
      </c>
      <c r="L191" s="6">
        <v>0.0</v>
      </c>
      <c r="M191" s="6">
        <v>276.0</v>
      </c>
      <c r="N191" s="6">
        <v>0.0</v>
      </c>
      <c r="O191" s="6">
        <v>2.0</v>
      </c>
      <c r="P191" s="4" t="s">
        <v>215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 t="s">
        <v>272</v>
      </c>
      <c r="B192" s="4" t="s">
        <v>87</v>
      </c>
      <c r="C192" s="6">
        <v>260.0</v>
      </c>
      <c r="D192" s="5">
        <f t="shared" si="5"/>
        <v>133.3333333</v>
      </c>
      <c r="E192" s="5">
        <v>28.88</v>
      </c>
      <c r="F192" s="6">
        <v>13.0</v>
      </c>
      <c r="G192" s="6">
        <v>13.0</v>
      </c>
      <c r="H192" s="6">
        <v>1.0</v>
      </c>
      <c r="I192" s="6">
        <v>20.0</v>
      </c>
      <c r="J192" s="6">
        <v>11.0</v>
      </c>
      <c r="K192" s="6">
        <v>50.0</v>
      </c>
      <c r="L192" s="6">
        <v>4.0</v>
      </c>
      <c r="M192" s="6">
        <v>195.0</v>
      </c>
      <c r="N192" s="6">
        <v>0.0</v>
      </c>
      <c r="O192" s="6">
        <v>0.0</v>
      </c>
      <c r="P192" s="4" t="s">
        <v>215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 t="s">
        <v>273</v>
      </c>
      <c r="B193" s="4" t="s">
        <v>190</v>
      </c>
      <c r="C193" s="6">
        <v>260.0</v>
      </c>
      <c r="D193" s="5">
        <f t="shared" si="5"/>
        <v>130</v>
      </c>
      <c r="E193" s="5">
        <v>28.88</v>
      </c>
      <c r="F193" s="6">
        <v>15.0</v>
      </c>
      <c r="G193" s="6">
        <v>13.0</v>
      </c>
      <c r="H193" s="6">
        <v>0.0</v>
      </c>
      <c r="I193" s="6">
        <v>22.0</v>
      </c>
      <c r="J193" s="6">
        <v>11.0</v>
      </c>
      <c r="K193" s="7" t="s">
        <v>274</v>
      </c>
      <c r="L193" s="6">
        <v>4.0</v>
      </c>
      <c r="M193" s="6">
        <v>200.0</v>
      </c>
      <c r="N193" s="6">
        <v>0.0</v>
      </c>
      <c r="O193" s="6">
        <v>0.0</v>
      </c>
      <c r="P193" s="4" t="s">
        <v>215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 t="s">
        <v>275</v>
      </c>
      <c r="B194" s="4" t="s">
        <v>64</v>
      </c>
      <c r="C194" s="5">
        <v>316.0</v>
      </c>
      <c r="D194" s="5">
        <f t="shared" si="5"/>
        <v>184.7953216</v>
      </c>
      <c r="E194" s="5">
        <v>28.72</v>
      </c>
      <c r="F194" s="6">
        <v>16.0</v>
      </c>
      <c r="G194" s="6">
        <v>14.0</v>
      </c>
      <c r="H194" s="6">
        <v>1.0</v>
      </c>
      <c r="I194" s="6">
        <v>17.0</v>
      </c>
      <c r="J194" s="6">
        <v>31.0</v>
      </c>
      <c r="K194" s="7" t="s">
        <v>276</v>
      </c>
      <c r="L194" s="6">
        <v>3.0</v>
      </c>
      <c r="M194" s="6">
        <v>171.0</v>
      </c>
      <c r="N194" s="6">
        <v>0.0</v>
      </c>
      <c r="O194" s="6">
        <v>1.0</v>
      </c>
      <c r="P194" s="4" t="s">
        <v>215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 t="s">
        <v>277</v>
      </c>
      <c r="B195" s="4" t="s">
        <v>163</v>
      </c>
      <c r="C195" s="6">
        <v>370.0</v>
      </c>
      <c r="D195" s="5">
        <f t="shared" si="5"/>
        <v>118.2108626</v>
      </c>
      <c r="E195" s="5">
        <v>28.46</v>
      </c>
      <c r="F195" s="6">
        <v>15.0</v>
      </c>
      <c r="G195" s="6">
        <v>14.0</v>
      </c>
      <c r="H195" s="6">
        <v>1.0</v>
      </c>
      <c r="I195" s="6">
        <v>39.0</v>
      </c>
      <c r="J195" s="6">
        <v>5.0</v>
      </c>
      <c r="K195" s="7" t="s">
        <v>278</v>
      </c>
      <c r="L195" s="6">
        <v>1.0</v>
      </c>
      <c r="M195" s="6">
        <v>313.0</v>
      </c>
      <c r="N195" s="6">
        <v>0.0</v>
      </c>
      <c r="O195" s="6">
        <v>0.0</v>
      </c>
      <c r="P195" s="4" t="s">
        <v>215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 t="s">
        <v>279</v>
      </c>
      <c r="B196" s="4" t="s">
        <v>39</v>
      </c>
      <c r="C196" s="5">
        <v>245.0</v>
      </c>
      <c r="D196" s="5">
        <f t="shared" si="5"/>
        <v>153.125</v>
      </c>
      <c r="E196" s="5">
        <v>27.22</v>
      </c>
      <c r="F196" s="6">
        <v>9.0</v>
      </c>
      <c r="G196" s="6">
        <v>9.0</v>
      </c>
      <c r="H196" s="6">
        <v>2.0</v>
      </c>
      <c r="I196" s="6">
        <v>27.0</v>
      </c>
      <c r="J196" s="6">
        <v>10.0</v>
      </c>
      <c r="K196" s="6">
        <v>65.0</v>
      </c>
      <c r="L196" s="6">
        <v>0.0</v>
      </c>
      <c r="M196" s="6">
        <v>160.0</v>
      </c>
      <c r="N196" s="6">
        <v>0.0</v>
      </c>
      <c r="O196" s="6">
        <v>0.0</v>
      </c>
      <c r="P196" s="4" t="s">
        <v>215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 t="s">
        <v>280</v>
      </c>
      <c r="B197" s="4" t="s">
        <v>138</v>
      </c>
      <c r="C197" s="6">
        <v>131.0</v>
      </c>
      <c r="D197" s="5">
        <f t="shared" si="5"/>
        <v>155.952381</v>
      </c>
      <c r="E197" s="5">
        <v>26.2</v>
      </c>
      <c r="F197" s="6">
        <v>9.0</v>
      </c>
      <c r="G197" s="6">
        <v>8.0</v>
      </c>
      <c r="H197" s="6">
        <v>0.0</v>
      </c>
      <c r="I197" s="6">
        <v>4.0</v>
      </c>
      <c r="J197" s="6">
        <v>10.0</v>
      </c>
      <c r="K197" s="6">
        <v>40.0</v>
      </c>
      <c r="L197" s="6">
        <v>3.0</v>
      </c>
      <c r="M197" s="6">
        <v>84.0</v>
      </c>
      <c r="N197" s="6">
        <v>0.0</v>
      </c>
      <c r="O197" s="6">
        <v>0.0</v>
      </c>
      <c r="P197" s="4" t="s">
        <v>215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 t="s">
        <v>281</v>
      </c>
      <c r="B198" s="4" t="s">
        <v>138</v>
      </c>
      <c r="C198" s="6">
        <v>52.0</v>
      </c>
      <c r="D198" s="5">
        <f t="shared" si="5"/>
        <v>113.0434783</v>
      </c>
      <c r="E198" s="5">
        <v>26.0</v>
      </c>
      <c r="F198" s="6">
        <v>8.0</v>
      </c>
      <c r="G198" s="6">
        <v>4.0</v>
      </c>
      <c r="H198" s="6">
        <v>0.0</v>
      </c>
      <c r="I198" s="6">
        <v>5.0</v>
      </c>
      <c r="J198" s="6">
        <v>1.0</v>
      </c>
      <c r="K198" s="7" t="s">
        <v>174</v>
      </c>
      <c r="L198" s="6">
        <v>2.0</v>
      </c>
      <c r="M198" s="6">
        <v>46.0</v>
      </c>
      <c r="N198" s="6">
        <v>0.0</v>
      </c>
      <c r="O198" s="6">
        <v>0.0</v>
      </c>
      <c r="P198" s="4" t="s">
        <v>215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 t="s">
        <v>282</v>
      </c>
      <c r="B199" s="4" t="s">
        <v>190</v>
      </c>
      <c r="C199" s="6">
        <v>284.0</v>
      </c>
      <c r="D199" s="5">
        <f t="shared" si="5"/>
        <v>115.4471545</v>
      </c>
      <c r="E199" s="5">
        <v>25.81</v>
      </c>
      <c r="F199" s="6">
        <v>15.0</v>
      </c>
      <c r="G199" s="6">
        <v>13.0</v>
      </c>
      <c r="H199" s="6">
        <v>3.0</v>
      </c>
      <c r="I199" s="6">
        <v>22.0</v>
      </c>
      <c r="J199" s="6">
        <v>5.0</v>
      </c>
      <c r="K199" s="7" t="s">
        <v>26</v>
      </c>
      <c r="L199" s="6">
        <v>2.0</v>
      </c>
      <c r="M199" s="6">
        <v>246.0</v>
      </c>
      <c r="N199" s="6">
        <v>0.0</v>
      </c>
      <c r="O199" s="6">
        <v>1.0</v>
      </c>
      <c r="P199" s="4" t="s">
        <v>215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 t="s">
        <v>283</v>
      </c>
      <c r="B200" s="4" t="s">
        <v>138</v>
      </c>
      <c r="C200" s="6">
        <v>252.0</v>
      </c>
      <c r="D200" s="5">
        <f t="shared" si="5"/>
        <v>135.483871</v>
      </c>
      <c r="E200" s="5">
        <v>25.2</v>
      </c>
      <c r="F200" s="6">
        <v>14.0</v>
      </c>
      <c r="G200" s="6">
        <v>13.0</v>
      </c>
      <c r="H200" s="6">
        <v>0.0</v>
      </c>
      <c r="I200" s="6">
        <v>16.0</v>
      </c>
      <c r="J200" s="6">
        <v>11.0</v>
      </c>
      <c r="K200" s="7" t="s">
        <v>46</v>
      </c>
      <c r="L200" s="6">
        <v>3.0</v>
      </c>
      <c r="M200" s="6">
        <v>186.0</v>
      </c>
      <c r="N200" s="6">
        <v>0.0</v>
      </c>
      <c r="O200" s="6">
        <v>0.0</v>
      </c>
      <c r="P200" s="4" t="s">
        <v>215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 t="s">
        <v>284</v>
      </c>
      <c r="B201" s="4" t="s">
        <v>138</v>
      </c>
      <c r="C201" s="6">
        <v>201.0</v>
      </c>
      <c r="D201" s="5">
        <v>124.07</v>
      </c>
      <c r="E201" s="5">
        <v>25.12</v>
      </c>
      <c r="F201" s="6">
        <v>8.0</v>
      </c>
      <c r="G201" s="6">
        <v>8.0</v>
      </c>
      <c r="H201" s="6">
        <v>1.0</v>
      </c>
      <c r="I201" s="6">
        <v>20.0</v>
      </c>
      <c r="J201" s="6">
        <v>8.0</v>
      </c>
      <c r="K201" s="6">
        <v>53.0</v>
      </c>
      <c r="L201" s="6">
        <v>0.0</v>
      </c>
      <c r="M201" s="6">
        <v>162.0</v>
      </c>
      <c r="N201" s="6">
        <v>0.0</v>
      </c>
      <c r="O201" s="6">
        <v>0.0</v>
      </c>
      <c r="P201" s="4" t="s">
        <v>215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 t="s">
        <v>285</v>
      </c>
      <c r="B202" s="4" t="s">
        <v>163</v>
      </c>
      <c r="C202" s="6">
        <v>226.0</v>
      </c>
      <c r="D202" s="5">
        <f t="shared" ref="D202:D209" si="6">(C202/M202)*100</f>
        <v>135.3293413</v>
      </c>
      <c r="E202" s="5">
        <v>25.11</v>
      </c>
      <c r="F202" s="6">
        <v>12.0</v>
      </c>
      <c r="G202" s="6">
        <v>12.0</v>
      </c>
      <c r="H202" s="6">
        <v>1.0</v>
      </c>
      <c r="I202" s="6">
        <v>18.0</v>
      </c>
      <c r="J202" s="6">
        <v>8.0</v>
      </c>
      <c r="K202" s="7" t="s">
        <v>286</v>
      </c>
      <c r="L202" s="6">
        <v>3.0</v>
      </c>
      <c r="M202" s="6">
        <v>167.0</v>
      </c>
      <c r="N202" s="6">
        <v>0.0</v>
      </c>
      <c r="O202" s="6">
        <v>0.0</v>
      </c>
      <c r="P202" s="4" t="s">
        <v>215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 t="s">
        <v>287</v>
      </c>
      <c r="B203" s="4" t="s">
        <v>112</v>
      </c>
      <c r="C203" s="6">
        <v>301.0</v>
      </c>
      <c r="D203" s="5">
        <f t="shared" si="6"/>
        <v>136.199095</v>
      </c>
      <c r="E203" s="5">
        <v>25.08</v>
      </c>
      <c r="F203" s="6">
        <v>13.0</v>
      </c>
      <c r="G203" s="6">
        <v>12.0</v>
      </c>
      <c r="H203" s="6">
        <v>2.0</v>
      </c>
      <c r="I203" s="6">
        <v>23.0</v>
      </c>
      <c r="J203" s="6">
        <v>13.0</v>
      </c>
      <c r="K203" s="6">
        <v>54.0</v>
      </c>
      <c r="L203" s="6">
        <v>0.0</v>
      </c>
      <c r="M203" s="6">
        <v>221.0</v>
      </c>
      <c r="N203" s="6">
        <v>0.0</v>
      </c>
      <c r="O203" s="6">
        <v>0.0</v>
      </c>
      <c r="P203" s="4" t="s">
        <v>215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 t="s">
        <v>288</v>
      </c>
      <c r="B204" s="4" t="s">
        <v>190</v>
      </c>
      <c r="C204" s="6">
        <v>75.0</v>
      </c>
      <c r="D204" s="5">
        <f t="shared" si="6"/>
        <v>156.25</v>
      </c>
      <c r="E204" s="5">
        <v>25.0</v>
      </c>
      <c r="F204" s="6">
        <v>4.0</v>
      </c>
      <c r="G204" s="6">
        <v>4.0</v>
      </c>
      <c r="H204" s="6">
        <v>0.0</v>
      </c>
      <c r="I204" s="6">
        <v>1.0</v>
      </c>
      <c r="J204" s="6">
        <v>8.0</v>
      </c>
      <c r="K204" s="7" t="s">
        <v>289</v>
      </c>
      <c r="L204" s="6">
        <v>1.0</v>
      </c>
      <c r="M204" s="6">
        <v>48.0</v>
      </c>
      <c r="N204" s="6">
        <v>0.0</v>
      </c>
      <c r="O204" s="6">
        <v>0.0</v>
      </c>
      <c r="P204" s="4" t="s">
        <v>215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 t="s">
        <v>290</v>
      </c>
      <c r="B205" s="4" t="s">
        <v>112</v>
      </c>
      <c r="C205" s="6">
        <v>99.0</v>
      </c>
      <c r="D205" s="5">
        <f t="shared" si="6"/>
        <v>130.2631579</v>
      </c>
      <c r="E205" s="5">
        <v>24.75</v>
      </c>
      <c r="F205" s="6">
        <v>7.0</v>
      </c>
      <c r="G205" s="6">
        <v>7.0</v>
      </c>
      <c r="H205" s="6">
        <v>0.0</v>
      </c>
      <c r="I205" s="6">
        <v>6.0</v>
      </c>
      <c r="J205" s="6">
        <v>4.0</v>
      </c>
      <c r="K205" s="7" t="s">
        <v>291</v>
      </c>
      <c r="L205" s="6">
        <v>3.0</v>
      </c>
      <c r="M205" s="6">
        <v>76.0</v>
      </c>
      <c r="N205" s="6">
        <v>0.0</v>
      </c>
      <c r="O205" s="6">
        <v>0.0</v>
      </c>
      <c r="P205" s="4" t="s">
        <v>215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 t="s">
        <v>292</v>
      </c>
      <c r="B206" s="4" t="s">
        <v>190</v>
      </c>
      <c r="C206" s="6">
        <v>148.0</v>
      </c>
      <c r="D206" s="5">
        <f t="shared" si="6"/>
        <v>125.4237288</v>
      </c>
      <c r="E206" s="5">
        <v>24.66</v>
      </c>
      <c r="F206" s="6">
        <v>6.0</v>
      </c>
      <c r="G206" s="6">
        <v>6.0</v>
      </c>
      <c r="H206" s="6">
        <v>0.0</v>
      </c>
      <c r="I206" s="6">
        <v>13.0</v>
      </c>
      <c r="J206" s="6">
        <v>6.0</v>
      </c>
      <c r="K206" s="6">
        <v>45.0</v>
      </c>
      <c r="L206" s="6">
        <v>0.0</v>
      </c>
      <c r="M206" s="6">
        <v>118.0</v>
      </c>
      <c r="N206" s="6">
        <v>0.0</v>
      </c>
      <c r="O206" s="6">
        <v>0.0</v>
      </c>
      <c r="P206" s="4" t="s">
        <v>215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 t="s">
        <v>293</v>
      </c>
      <c r="B207" s="4" t="s">
        <v>87</v>
      </c>
      <c r="C207" s="6">
        <v>96.0</v>
      </c>
      <c r="D207" s="5">
        <f t="shared" si="6"/>
        <v>165.5172414</v>
      </c>
      <c r="E207" s="5">
        <v>24.0</v>
      </c>
      <c r="F207" s="6">
        <v>9.0</v>
      </c>
      <c r="G207" s="6">
        <v>6.0</v>
      </c>
      <c r="H207" s="6">
        <v>0.0</v>
      </c>
      <c r="I207" s="6">
        <v>5.0</v>
      </c>
      <c r="J207" s="6">
        <v>8.0</v>
      </c>
      <c r="K207" s="6">
        <v>37.0</v>
      </c>
      <c r="L207" s="6">
        <v>2.0</v>
      </c>
      <c r="M207" s="6">
        <v>58.0</v>
      </c>
      <c r="N207" s="6">
        <v>0.0</v>
      </c>
      <c r="O207" s="6">
        <v>0.0</v>
      </c>
      <c r="P207" s="4" t="s">
        <v>215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 t="s">
        <v>294</v>
      </c>
      <c r="B208" s="4" t="s">
        <v>87</v>
      </c>
      <c r="C208" s="6">
        <v>286.0</v>
      </c>
      <c r="D208" s="5">
        <f t="shared" si="6"/>
        <v>133.0232558</v>
      </c>
      <c r="E208" s="5">
        <v>23.83</v>
      </c>
      <c r="F208" s="6">
        <v>14.0</v>
      </c>
      <c r="G208" s="6">
        <v>14.0</v>
      </c>
      <c r="H208" s="6">
        <v>2.0</v>
      </c>
      <c r="I208" s="6">
        <v>25.0</v>
      </c>
      <c r="J208" s="6">
        <v>12.0</v>
      </c>
      <c r="K208" s="6">
        <v>94.0</v>
      </c>
      <c r="L208" s="6">
        <v>2.0</v>
      </c>
      <c r="M208" s="6">
        <v>215.0</v>
      </c>
      <c r="N208" s="6">
        <v>0.0</v>
      </c>
      <c r="O208" s="6">
        <v>3.0</v>
      </c>
      <c r="P208" s="4" t="s">
        <v>215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 t="s">
        <v>295</v>
      </c>
      <c r="B209" s="4" t="s">
        <v>64</v>
      </c>
      <c r="C209" s="5">
        <v>304.0</v>
      </c>
      <c r="D209" s="5">
        <f t="shared" si="6"/>
        <v>131.0344828</v>
      </c>
      <c r="E209" s="5">
        <v>23.38</v>
      </c>
      <c r="F209" s="6">
        <v>15.0</v>
      </c>
      <c r="G209" s="6">
        <v>15.0</v>
      </c>
      <c r="H209" s="6">
        <v>1.0</v>
      </c>
      <c r="I209" s="6">
        <v>26.0</v>
      </c>
      <c r="J209" s="6">
        <v>14.0</v>
      </c>
      <c r="K209" s="6">
        <v>59.0</v>
      </c>
      <c r="L209" s="6">
        <v>2.0</v>
      </c>
      <c r="M209" s="6">
        <v>232.0</v>
      </c>
      <c r="N209" s="6">
        <v>0.0</v>
      </c>
      <c r="O209" s="6">
        <v>0.0</v>
      </c>
      <c r="P209" s="4" t="s">
        <v>215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 t="s">
        <v>296</v>
      </c>
      <c r="B210" s="4" t="s">
        <v>87</v>
      </c>
      <c r="C210" s="6">
        <v>275.0</v>
      </c>
      <c r="D210" s="5">
        <v>149.45</v>
      </c>
      <c r="E210" s="5">
        <v>22.91</v>
      </c>
      <c r="F210" s="6">
        <v>14.0</v>
      </c>
      <c r="G210" s="6">
        <v>12.0</v>
      </c>
      <c r="H210" s="6">
        <v>2.0</v>
      </c>
      <c r="I210" s="6">
        <v>22.0</v>
      </c>
      <c r="J210" s="6">
        <v>17.0</v>
      </c>
      <c r="K210" s="6">
        <v>62.0</v>
      </c>
      <c r="L210" s="6">
        <v>0.0</v>
      </c>
      <c r="M210" s="6">
        <v>184.0</v>
      </c>
      <c r="N210" s="6">
        <v>0.0</v>
      </c>
      <c r="O210" s="6">
        <v>3.0</v>
      </c>
      <c r="P210" s="4" t="s">
        <v>215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 t="s">
        <v>297</v>
      </c>
      <c r="B211" s="4" t="s">
        <v>87</v>
      </c>
      <c r="C211" s="6">
        <v>228.0</v>
      </c>
      <c r="D211" s="5">
        <f t="shared" ref="D211:D220" si="7">(C211/M211)*100</f>
        <v>145.2229299</v>
      </c>
      <c r="E211" s="5">
        <v>22.8</v>
      </c>
      <c r="F211" s="6">
        <v>14.0</v>
      </c>
      <c r="G211" s="6">
        <v>13.0</v>
      </c>
      <c r="H211" s="6">
        <v>0.0</v>
      </c>
      <c r="I211" s="6">
        <v>22.0</v>
      </c>
      <c r="J211" s="6">
        <v>10.0</v>
      </c>
      <c r="K211" s="7" t="s">
        <v>298</v>
      </c>
      <c r="L211" s="6">
        <v>3.0</v>
      </c>
      <c r="M211" s="6">
        <v>157.0</v>
      </c>
      <c r="N211" s="6">
        <v>0.0</v>
      </c>
      <c r="O211" s="6">
        <v>0.0</v>
      </c>
      <c r="P211" s="4" t="s">
        <v>215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 t="s">
        <v>299</v>
      </c>
      <c r="B212" s="4" t="s">
        <v>64</v>
      </c>
      <c r="C212" s="6">
        <v>357.0</v>
      </c>
      <c r="D212" s="5">
        <f t="shared" si="7"/>
        <v>189.893617</v>
      </c>
      <c r="E212" s="5">
        <v>22.31</v>
      </c>
      <c r="F212" s="6">
        <v>16.0</v>
      </c>
      <c r="G212" s="6">
        <v>16.0</v>
      </c>
      <c r="H212" s="6">
        <v>2.0</v>
      </c>
      <c r="I212" s="6">
        <v>40.0</v>
      </c>
      <c r="J212" s="6">
        <v>23.0</v>
      </c>
      <c r="K212" s="6">
        <v>75.0</v>
      </c>
      <c r="L212" s="6">
        <v>0.0</v>
      </c>
      <c r="M212" s="6">
        <v>188.0</v>
      </c>
      <c r="N212" s="6">
        <v>0.0</v>
      </c>
      <c r="O212" s="6">
        <v>0.0</v>
      </c>
      <c r="P212" s="4" t="s">
        <v>215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 t="s">
        <v>300</v>
      </c>
      <c r="B213" s="4" t="s">
        <v>64</v>
      </c>
      <c r="C213" s="6">
        <v>351.0</v>
      </c>
      <c r="D213" s="5">
        <f t="shared" si="7"/>
        <v>132.4528302</v>
      </c>
      <c r="E213" s="5">
        <v>21.93</v>
      </c>
      <c r="F213" s="6">
        <v>16.0</v>
      </c>
      <c r="G213" s="6">
        <v>16.0</v>
      </c>
      <c r="H213" s="6">
        <v>1.0</v>
      </c>
      <c r="I213" s="6">
        <v>30.0</v>
      </c>
      <c r="J213" s="6">
        <v>21.0</v>
      </c>
      <c r="K213" s="6">
        <v>54.0</v>
      </c>
      <c r="L213" s="6">
        <v>0.0</v>
      </c>
      <c r="M213" s="6">
        <v>265.0</v>
      </c>
      <c r="N213" s="6">
        <v>0.0</v>
      </c>
      <c r="O213" s="6">
        <v>0.0</v>
      </c>
      <c r="P213" s="4" t="s">
        <v>215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 t="s">
        <v>301</v>
      </c>
      <c r="B214" s="4" t="s">
        <v>190</v>
      </c>
      <c r="C214" s="6">
        <v>87.0</v>
      </c>
      <c r="D214" s="5">
        <f t="shared" si="7"/>
        <v>107.4074074</v>
      </c>
      <c r="E214" s="5">
        <v>21.75</v>
      </c>
      <c r="F214" s="6">
        <v>9.0</v>
      </c>
      <c r="G214" s="6">
        <v>8.0</v>
      </c>
      <c r="H214" s="6">
        <v>0.0</v>
      </c>
      <c r="I214" s="6">
        <v>2.0</v>
      </c>
      <c r="J214" s="6">
        <v>3.0</v>
      </c>
      <c r="K214" s="7" t="s">
        <v>302</v>
      </c>
      <c r="L214" s="6">
        <v>4.0</v>
      </c>
      <c r="M214" s="6">
        <v>81.0</v>
      </c>
      <c r="N214" s="6">
        <v>0.0</v>
      </c>
      <c r="O214" s="6">
        <v>0.0</v>
      </c>
      <c r="P214" s="4" t="s">
        <v>215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 t="s">
        <v>303</v>
      </c>
      <c r="B215" s="4" t="s">
        <v>190</v>
      </c>
      <c r="C215" s="6">
        <v>239.0</v>
      </c>
      <c r="D215" s="5">
        <f t="shared" si="7"/>
        <v>121.319797</v>
      </c>
      <c r="E215" s="5">
        <v>21.72</v>
      </c>
      <c r="F215" s="6">
        <v>17.0</v>
      </c>
      <c r="G215" s="6">
        <v>13.0</v>
      </c>
      <c r="H215" s="6">
        <v>0.0</v>
      </c>
      <c r="I215" s="6">
        <v>26.0</v>
      </c>
      <c r="J215" s="6">
        <v>5.0</v>
      </c>
      <c r="K215" s="6">
        <v>35.0</v>
      </c>
      <c r="L215" s="6">
        <v>2.0</v>
      </c>
      <c r="M215" s="6">
        <v>197.0</v>
      </c>
      <c r="N215" s="6">
        <v>0.0</v>
      </c>
      <c r="O215" s="6">
        <v>0.0</v>
      </c>
      <c r="P215" s="4" t="s">
        <v>215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 t="s">
        <v>304</v>
      </c>
      <c r="B216" s="4" t="s">
        <v>138</v>
      </c>
      <c r="C216" s="6">
        <v>65.0</v>
      </c>
      <c r="D216" s="5">
        <f t="shared" si="7"/>
        <v>171.0526316</v>
      </c>
      <c r="E216" s="5">
        <v>21.66</v>
      </c>
      <c r="F216" s="6">
        <v>7.0</v>
      </c>
      <c r="G216" s="6">
        <v>6.0</v>
      </c>
      <c r="H216" s="6">
        <v>0.0</v>
      </c>
      <c r="I216" s="6">
        <v>5.0</v>
      </c>
      <c r="J216" s="6">
        <v>4.0</v>
      </c>
      <c r="K216" s="6">
        <v>35.0</v>
      </c>
      <c r="L216" s="6">
        <v>3.0</v>
      </c>
      <c r="M216" s="6">
        <v>38.0</v>
      </c>
      <c r="N216" s="6">
        <v>0.0</v>
      </c>
      <c r="O216" s="6">
        <v>0.0</v>
      </c>
      <c r="P216" s="4" t="s">
        <v>215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 t="s">
        <v>305</v>
      </c>
      <c r="B217" s="4" t="s">
        <v>138</v>
      </c>
      <c r="C217" s="6">
        <v>127.0</v>
      </c>
      <c r="D217" s="5">
        <f t="shared" si="7"/>
        <v>144.3181818</v>
      </c>
      <c r="E217" s="5">
        <v>21.16</v>
      </c>
      <c r="F217" s="6">
        <v>6.0</v>
      </c>
      <c r="G217" s="6">
        <v>6.0</v>
      </c>
      <c r="H217" s="6">
        <v>0.0</v>
      </c>
      <c r="I217" s="6">
        <v>16.0</v>
      </c>
      <c r="J217" s="6">
        <v>6.0</v>
      </c>
      <c r="K217" s="6">
        <v>43.0</v>
      </c>
      <c r="L217" s="6">
        <v>0.0</v>
      </c>
      <c r="M217" s="6">
        <v>88.0</v>
      </c>
      <c r="N217" s="6">
        <v>0.0</v>
      </c>
      <c r="O217" s="6">
        <v>1.0</v>
      </c>
      <c r="P217" s="4" t="s">
        <v>215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 t="s">
        <v>306</v>
      </c>
      <c r="B218" s="4" t="s">
        <v>163</v>
      </c>
      <c r="C218" s="6">
        <v>20.0</v>
      </c>
      <c r="D218" s="5">
        <f t="shared" si="7"/>
        <v>95.23809524</v>
      </c>
      <c r="E218" s="5">
        <v>20.0</v>
      </c>
      <c r="F218" s="6">
        <v>2.0</v>
      </c>
      <c r="G218" s="6">
        <v>2.0</v>
      </c>
      <c r="H218" s="6">
        <v>0.0</v>
      </c>
      <c r="I218" s="6">
        <v>1.0</v>
      </c>
      <c r="J218" s="6">
        <v>0.0</v>
      </c>
      <c r="K218" s="6">
        <v>11.0</v>
      </c>
      <c r="L218" s="6">
        <v>1.0</v>
      </c>
      <c r="M218" s="6">
        <v>21.0</v>
      </c>
      <c r="N218" s="6">
        <v>0.0</v>
      </c>
      <c r="O218" s="6">
        <v>0.0</v>
      </c>
      <c r="P218" s="4" t="s">
        <v>215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 t="s">
        <v>307</v>
      </c>
      <c r="B219" s="4" t="s">
        <v>138</v>
      </c>
      <c r="C219" s="6">
        <v>77.0</v>
      </c>
      <c r="D219" s="5">
        <f t="shared" si="7"/>
        <v>167.3913043</v>
      </c>
      <c r="E219" s="5">
        <v>19.25</v>
      </c>
      <c r="F219" s="6">
        <v>5.0</v>
      </c>
      <c r="G219" s="6">
        <v>4.0</v>
      </c>
      <c r="H219" s="6">
        <v>1.0</v>
      </c>
      <c r="I219" s="6">
        <v>4.0</v>
      </c>
      <c r="J219" s="6">
        <v>6.0</v>
      </c>
      <c r="K219" s="6">
        <v>65.0</v>
      </c>
      <c r="L219" s="6">
        <v>0.0</v>
      </c>
      <c r="M219" s="6">
        <v>46.0</v>
      </c>
      <c r="N219" s="6">
        <v>0.0</v>
      </c>
      <c r="O219" s="6">
        <v>0.0</v>
      </c>
      <c r="P219" s="4" t="s">
        <v>215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 t="s">
        <v>308</v>
      </c>
      <c r="B220" s="4" t="s">
        <v>87</v>
      </c>
      <c r="C220" s="6">
        <v>133.0</v>
      </c>
      <c r="D220" s="5">
        <f t="shared" si="7"/>
        <v>133</v>
      </c>
      <c r="E220" s="5">
        <v>19.0</v>
      </c>
      <c r="F220" s="6">
        <v>9.0</v>
      </c>
      <c r="G220" s="6">
        <v>8.0</v>
      </c>
      <c r="H220" s="6">
        <v>1.0</v>
      </c>
      <c r="I220" s="6">
        <v>10.0</v>
      </c>
      <c r="J220" s="6">
        <v>7.0</v>
      </c>
      <c r="K220" s="6">
        <v>50.0</v>
      </c>
      <c r="L220" s="6">
        <v>1.0</v>
      </c>
      <c r="M220" s="6">
        <v>100.0</v>
      </c>
      <c r="N220" s="6">
        <v>0.0</v>
      </c>
      <c r="O220" s="6">
        <v>1.0</v>
      </c>
      <c r="P220" s="4" t="s">
        <v>215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 t="s">
        <v>309</v>
      </c>
      <c r="B221" s="4" t="s">
        <v>163</v>
      </c>
      <c r="C221" s="6">
        <v>57.0</v>
      </c>
      <c r="D221" s="5">
        <v>121.27</v>
      </c>
      <c r="E221" s="5">
        <v>19.0</v>
      </c>
      <c r="F221" s="6">
        <v>4.0</v>
      </c>
      <c r="G221" s="6">
        <v>4.0</v>
      </c>
      <c r="H221" s="6">
        <v>0.0</v>
      </c>
      <c r="I221" s="6">
        <v>5.0</v>
      </c>
      <c r="J221" s="6">
        <v>1.0</v>
      </c>
      <c r="K221" s="6">
        <v>32.0</v>
      </c>
      <c r="L221" s="6">
        <v>1.0</v>
      </c>
      <c r="M221" s="6">
        <v>47.0</v>
      </c>
      <c r="N221" s="6">
        <v>0.0</v>
      </c>
      <c r="O221" s="6">
        <v>1.0</v>
      </c>
      <c r="P221" s="4" t="s">
        <v>215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 t="s">
        <v>310</v>
      </c>
      <c r="B222" s="4" t="s">
        <v>17</v>
      </c>
      <c r="C222" s="5">
        <v>89.0</v>
      </c>
      <c r="D222" s="5">
        <f>(C222/M222)*100</f>
        <v>120.2702703</v>
      </c>
      <c r="E222" s="5">
        <v>17.8</v>
      </c>
      <c r="F222" s="6">
        <v>16.0</v>
      </c>
      <c r="G222" s="6">
        <v>10.0</v>
      </c>
      <c r="H222" s="6">
        <v>0.0</v>
      </c>
      <c r="I222" s="6">
        <v>3.0</v>
      </c>
      <c r="J222" s="6">
        <v>4.0</v>
      </c>
      <c r="K222" s="7" t="s">
        <v>49</v>
      </c>
      <c r="L222" s="6">
        <v>5.0</v>
      </c>
      <c r="M222" s="6">
        <v>74.0</v>
      </c>
      <c r="N222" s="6">
        <v>0.0</v>
      </c>
      <c r="O222" s="6">
        <v>0.0</v>
      </c>
      <c r="P222" s="4" t="s">
        <v>215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 t="s">
        <v>311</v>
      </c>
      <c r="B223" s="4" t="s">
        <v>190</v>
      </c>
      <c r="C223" s="6">
        <v>52.0</v>
      </c>
      <c r="D223" s="5">
        <v>130.0</v>
      </c>
      <c r="E223" s="5">
        <v>17.33</v>
      </c>
      <c r="F223" s="6">
        <v>6.0</v>
      </c>
      <c r="G223" s="6">
        <v>3.0</v>
      </c>
      <c r="H223" s="6">
        <v>0.0</v>
      </c>
      <c r="I223" s="6">
        <v>6.0</v>
      </c>
      <c r="J223" s="6">
        <v>1.0</v>
      </c>
      <c r="K223" s="6">
        <v>35.0</v>
      </c>
      <c r="L223" s="6">
        <v>0.0</v>
      </c>
      <c r="M223" s="6">
        <v>40.0</v>
      </c>
      <c r="N223" s="6">
        <v>0.0</v>
      </c>
      <c r="O223" s="6">
        <v>0.0</v>
      </c>
      <c r="P223" s="4" t="s">
        <v>215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 t="s">
        <v>312</v>
      </c>
      <c r="B224" s="4" t="s">
        <v>39</v>
      </c>
      <c r="C224" s="5">
        <v>85.0</v>
      </c>
      <c r="D224" s="5">
        <f t="shared" ref="D224:D231" si="8">(C224/M224)*100</f>
        <v>96.59090909</v>
      </c>
      <c r="E224" s="5">
        <v>17.0</v>
      </c>
      <c r="F224" s="6">
        <v>6.0</v>
      </c>
      <c r="G224" s="6">
        <v>5.0</v>
      </c>
      <c r="H224" s="6">
        <v>1.0</v>
      </c>
      <c r="I224" s="6">
        <v>8.0</v>
      </c>
      <c r="J224" s="6">
        <v>1.0</v>
      </c>
      <c r="K224" s="6">
        <v>55.0</v>
      </c>
      <c r="L224" s="6">
        <v>0.0</v>
      </c>
      <c r="M224" s="6">
        <v>88.0</v>
      </c>
      <c r="N224" s="6">
        <v>0.0</v>
      </c>
      <c r="O224" s="6">
        <v>0.0</v>
      </c>
      <c r="P224" s="4" t="s">
        <v>215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 t="s">
        <v>313</v>
      </c>
      <c r="B225" s="4" t="s">
        <v>112</v>
      </c>
      <c r="C225" s="6">
        <v>134.0</v>
      </c>
      <c r="D225" s="5">
        <f t="shared" si="8"/>
        <v>134</v>
      </c>
      <c r="E225" s="5">
        <v>16.75</v>
      </c>
      <c r="F225" s="6">
        <v>10.0</v>
      </c>
      <c r="G225" s="6">
        <v>9.0</v>
      </c>
      <c r="H225" s="6">
        <v>0.0</v>
      </c>
      <c r="I225" s="6">
        <v>6.0</v>
      </c>
      <c r="J225" s="6">
        <v>8.0</v>
      </c>
      <c r="K225" s="6">
        <v>46.0</v>
      </c>
      <c r="L225" s="6">
        <v>1.0</v>
      </c>
      <c r="M225" s="6">
        <v>100.0</v>
      </c>
      <c r="N225" s="6">
        <v>0.0</v>
      </c>
      <c r="O225" s="6">
        <v>2.0</v>
      </c>
      <c r="P225" s="4" t="s">
        <v>215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 t="s">
        <v>314</v>
      </c>
      <c r="B226" s="4" t="s">
        <v>17</v>
      </c>
      <c r="C226" s="5">
        <v>50.0</v>
      </c>
      <c r="D226" s="5">
        <f t="shared" si="8"/>
        <v>172.4137931</v>
      </c>
      <c r="E226" s="5">
        <v>16.66</v>
      </c>
      <c r="F226" s="6">
        <v>12.0</v>
      </c>
      <c r="G226" s="6">
        <v>4.0</v>
      </c>
      <c r="H226" s="6">
        <v>0.0</v>
      </c>
      <c r="I226" s="6">
        <v>1.0</v>
      </c>
      <c r="J226" s="6">
        <v>4.0</v>
      </c>
      <c r="K226" s="6">
        <v>39.0</v>
      </c>
      <c r="L226" s="6">
        <v>1.0</v>
      </c>
      <c r="M226" s="6">
        <v>29.0</v>
      </c>
      <c r="N226" s="6">
        <v>0.0</v>
      </c>
      <c r="O226" s="6">
        <v>1.0</v>
      </c>
      <c r="P226" s="4" t="s">
        <v>215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 t="s">
        <v>315</v>
      </c>
      <c r="B227" s="4" t="s">
        <v>39</v>
      </c>
      <c r="C227" s="5">
        <v>50.0</v>
      </c>
      <c r="D227" s="5">
        <f t="shared" si="8"/>
        <v>116.2790698</v>
      </c>
      <c r="E227" s="5">
        <v>16.66</v>
      </c>
      <c r="F227" s="6">
        <v>8.0</v>
      </c>
      <c r="G227" s="6">
        <v>5.0</v>
      </c>
      <c r="H227" s="6">
        <v>0.0</v>
      </c>
      <c r="I227" s="6">
        <v>5.0</v>
      </c>
      <c r="J227" s="6">
        <v>1.0</v>
      </c>
      <c r="K227" s="6">
        <v>24.0</v>
      </c>
      <c r="L227" s="6">
        <v>2.0</v>
      </c>
      <c r="M227" s="6">
        <v>43.0</v>
      </c>
      <c r="N227" s="6">
        <v>0.0</v>
      </c>
      <c r="O227" s="6">
        <v>0.0</v>
      </c>
      <c r="P227" s="4" t="s">
        <v>215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 t="s">
        <v>316</v>
      </c>
      <c r="B228" s="4" t="s">
        <v>163</v>
      </c>
      <c r="C228" s="6">
        <v>50.0</v>
      </c>
      <c r="D228" s="5">
        <f t="shared" si="8"/>
        <v>111.1111111</v>
      </c>
      <c r="E228" s="5">
        <v>16.66</v>
      </c>
      <c r="F228" s="6">
        <v>11.0</v>
      </c>
      <c r="G228" s="6">
        <v>4.0</v>
      </c>
      <c r="H228" s="6">
        <v>0.0</v>
      </c>
      <c r="I228" s="6">
        <v>5.0</v>
      </c>
      <c r="J228" s="6">
        <v>0.0</v>
      </c>
      <c r="K228" s="6">
        <v>24.0</v>
      </c>
      <c r="L228" s="6">
        <v>1.0</v>
      </c>
      <c r="M228" s="6">
        <v>45.0</v>
      </c>
      <c r="N228" s="6">
        <v>0.0</v>
      </c>
      <c r="O228" s="6">
        <v>1.0</v>
      </c>
      <c r="P228" s="4" t="s">
        <v>215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 t="s">
        <v>317</v>
      </c>
      <c r="B229" s="4" t="s">
        <v>163</v>
      </c>
      <c r="C229" s="6">
        <v>115.0</v>
      </c>
      <c r="D229" s="5">
        <f t="shared" si="8"/>
        <v>116.1616162</v>
      </c>
      <c r="E229" s="5">
        <v>16.42</v>
      </c>
      <c r="F229" s="6">
        <v>7.0</v>
      </c>
      <c r="G229" s="6">
        <v>7.0</v>
      </c>
      <c r="H229" s="6">
        <v>0.0</v>
      </c>
      <c r="I229" s="6">
        <v>11.0</v>
      </c>
      <c r="J229" s="6">
        <v>5.0</v>
      </c>
      <c r="K229" s="6">
        <v>44.0</v>
      </c>
      <c r="L229" s="6">
        <v>0.0</v>
      </c>
      <c r="M229" s="6">
        <v>99.0</v>
      </c>
      <c r="N229" s="6">
        <v>0.0</v>
      </c>
      <c r="O229" s="6">
        <v>0.0</v>
      </c>
      <c r="P229" s="4" t="s">
        <v>215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 t="s">
        <v>318</v>
      </c>
      <c r="B230" s="4" t="s">
        <v>163</v>
      </c>
      <c r="C230" s="6">
        <v>196.0</v>
      </c>
      <c r="D230" s="5">
        <f t="shared" si="8"/>
        <v>121.7391304</v>
      </c>
      <c r="E230" s="5">
        <v>16.33</v>
      </c>
      <c r="F230" s="6">
        <v>13.0</v>
      </c>
      <c r="G230" s="6">
        <v>13.0</v>
      </c>
      <c r="H230" s="6">
        <v>0.0</v>
      </c>
      <c r="I230" s="6">
        <v>13.0</v>
      </c>
      <c r="J230" s="6">
        <v>6.0</v>
      </c>
      <c r="K230" s="6">
        <v>45.0</v>
      </c>
      <c r="L230" s="6">
        <v>1.0</v>
      </c>
      <c r="M230" s="6">
        <v>161.0</v>
      </c>
      <c r="N230" s="6">
        <v>0.0</v>
      </c>
      <c r="O230" s="6">
        <v>1.0</v>
      </c>
      <c r="P230" s="4" t="s">
        <v>215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 t="s">
        <v>319</v>
      </c>
      <c r="B231" s="4" t="s">
        <v>112</v>
      </c>
      <c r="C231" s="6">
        <v>47.0</v>
      </c>
      <c r="D231" s="5">
        <f t="shared" si="8"/>
        <v>106.8181818</v>
      </c>
      <c r="E231" s="5">
        <v>15.66</v>
      </c>
      <c r="F231" s="6">
        <v>5.0</v>
      </c>
      <c r="G231" s="6">
        <v>4.0</v>
      </c>
      <c r="H231" s="6">
        <v>0.0</v>
      </c>
      <c r="I231" s="6">
        <v>4.0</v>
      </c>
      <c r="J231" s="6">
        <v>1.0</v>
      </c>
      <c r="K231" s="6">
        <v>35.0</v>
      </c>
      <c r="L231" s="6">
        <v>1.0</v>
      </c>
      <c r="M231" s="6">
        <v>44.0</v>
      </c>
      <c r="N231" s="6">
        <v>0.0</v>
      </c>
      <c r="O231" s="6">
        <v>0.0</v>
      </c>
      <c r="P231" s="4" t="s">
        <v>215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 t="s">
        <v>320</v>
      </c>
      <c r="B232" s="4" t="s">
        <v>190</v>
      </c>
      <c r="C232" s="6">
        <v>122.0</v>
      </c>
      <c r="D232" s="5">
        <v>119.6</v>
      </c>
      <c r="E232" s="5">
        <v>15.25</v>
      </c>
      <c r="F232" s="6">
        <v>11.0</v>
      </c>
      <c r="G232" s="6">
        <v>10.0</v>
      </c>
      <c r="H232" s="6">
        <v>0.0</v>
      </c>
      <c r="I232" s="6">
        <v>17.0</v>
      </c>
      <c r="J232" s="6">
        <v>1.0</v>
      </c>
      <c r="K232" s="6">
        <v>35.0</v>
      </c>
      <c r="L232" s="6">
        <v>2.0</v>
      </c>
      <c r="M232" s="6">
        <v>102.0</v>
      </c>
      <c r="N232" s="6">
        <v>0.0</v>
      </c>
      <c r="O232" s="6">
        <v>1.0</v>
      </c>
      <c r="P232" s="4" t="s">
        <v>215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 t="s">
        <v>321</v>
      </c>
      <c r="B233" s="4" t="s">
        <v>39</v>
      </c>
      <c r="C233" s="5">
        <v>169.0</v>
      </c>
      <c r="D233" s="5">
        <f t="shared" ref="D233:D288" si="9">(C233/M233)*100</f>
        <v>140.8333333</v>
      </c>
      <c r="E233" s="5">
        <v>14.08</v>
      </c>
      <c r="F233" s="6">
        <v>12.0</v>
      </c>
      <c r="G233" s="6">
        <v>12.0</v>
      </c>
      <c r="H233" s="6">
        <v>0.0</v>
      </c>
      <c r="I233" s="6">
        <v>14.0</v>
      </c>
      <c r="J233" s="6">
        <v>9.0</v>
      </c>
      <c r="K233" s="6">
        <v>47.0</v>
      </c>
      <c r="L233" s="6">
        <v>0.0</v>
      </c>
      <c r="M233" s="6">
        <v>120.0</v>
      </c>
      <c r="N233" s="6">
        <v>0.0</v>
      </c>
      <c r="O233" s="6">
        <v>0.0</v>
      </c>
      <c r="P233" s="4" t="s">
        <v>215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 t="s">
        <v>322</v>
      </c>
      <c r="B234" s="4" t="s">
        <v>163</v>
      </c>
      <c r="C234" s="6">
        <v>126.0</v>
      </c>
      <c r="D234" s="5">
        <f t="shared" si="9"/>
        <v>196.875</v>
      </c>
      <c r="E234" s="5">
        <v>14.0</v>
      </c>
      <c r="F234" s="6">
        <v>15.0</v>
      </c>
      <c r="G234" s="6">
        <v>13.0</v>
      </c>
      <c r="H234" s="6">
        <v>0.0</v>
      </c>
      <c r="I234" s="6">
        <v>9.0</v>
      </c>
      <c r="J234" s="6">
        <v>9.0</v>
      </c>
      <c r="K234" s="7" t="s">
        <v>323</v>
      </c>
      <c r="L234" s="6">
        <v>4.0</v>
      </c>
      <c r="M234" s="6">
        <v>64.0</v>
      </c>
      <c r="N234" s="6">
        <v>0.0</v>
      </c>
      <c r="O234" s="6">
        <v>1.0</v>
      </c>
      <c r="P234" s="4" t="s">
        <v>215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 t="s">
        <v>324</v>
      </c>
      <c r="B235" s="4" t="s">
        <v>138</v>
      </c>
      <c r="C235" s="6">
        <v>55.0</v>
      </c>
      <c r="D235" s="5">
        <f t="shared" si="9"/>
        <v>117.0212766</v>
      </c>
      <c r="E235" s="5">
        <v>13.75</v>
      </c>
      <c r="F235" s="6">
        <v>4.0</v>
      </c>
      <c r="G235" s="6">
        <v>4.0</v>
      </c>
      <c r="H235" s="6">
        <v>0.0</v>
      </c>
      <c r="I235" s="6">
        <v>2.0</v>
      </c>
      <c r="J235" s="6">
        <v>4.0</v>
      </c>
      <c r="K235" s="6">
        <v>45.0</v>
      </c>
      <c r="L235" s="6">
        <v>0.0</v>
      </c>
      <c r="M235" s="6">
        <v>47.0</v>
      </c>
      <c r="N235" s="6">
        <v>0.0</v>
      </c>
      <c r="O235" s="6">
        <v>1.0</v>
      </c>
      <c r="P235" s="4" t="s">
        <v>215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 t="s">
        <v>325</v>
      </c>
      <c r="B236" s="4" t="s">
        <v>17</v>
      </c>
      <c r="C236" s="5">
        <v>108.0</v>
      </c>
      <c r="D236" s="5">
        <f t="shared" si="9"/>
        <v>138.4615385</v>
      </c>
      <c r="E236" s="5">
        <v>13.5</v>
      </c>
      <c r="F236" s="6">
        <v>10.0</v>
      </c>
      <c r="G236" s="6">
        <v>8.0</v>
      </c>
      <c r="H236" s="6">
        <v>1.0</v>
      </c>
      <c r="I236" s="6">
        <v>8.0</v>
      </c>
      <c r="J236" s="6">
        <v>5.0</v>
      </c>
      <c r="K236" s="6">
        <v>56.0</v>
      </c>
      <c r="L236" s="6">
        <v>0.0</v>
      </c>
      <c r="M236" s="6">
        <v>78.0</v>
      </c>
      <c r="N236" s="6">
        <v>0.0</v>
      </c>
      <c r="O236" s="6">
        <v>1.0</v>
      </c>
      <c r="P236" s="4" t="s">
        <v>215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 t="s">
        <v>326</v>
      </c>
      <c r="B237" s="4" t="s">
        <v>112</v>
      </c>
      <c r="C237" s="6">
        <v>80.0</v>
      </c>
      <c r="D237" s="5">
        <f t="shared" si="9"/>
        <v>115.942029</v>
      </c>
      <c r="E237" s="5">
        <v>13.33</v>
      </c>
      <c r="F237" s="6">
        <v>9.0</v>
      </c>
      <c r="G237" s="6">
        <v>8.0</v>
      </c>
      <c r="H237" s="6">
        <v>0.0</v>
      </c>
      <c r="I237" s="6">
        <v>3.0</v>
      </c>
      <c r="J237" s="6">
        <v>4.0</v>
      </c>
      <c r="K237" s="6">
        <v>19.0</v>
      </c>
      <c r="L237" s="6">
        <v>2.0</v>
      </c>
      <c r="M237" s="6">
        <v>69.0</v>
      </c>
      <c r="N237" s="6">
        <v>0.0</v>
      </c>
      <c r="O237" s="6">
        <v>0.0</v>
      </c>
      <c r="P237" s="4" t="s">
        <v>215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 t="s">
        <v>327</v>
      </c>
      <c r="B238" s="4" t="s">
        <v>39</v>
      </c>
      <c r="C238" s="5">
        <v>26.0</v>
      </c>
      <c r="D238" s="5">
        <f t="shared" si="9"/>
        <v>78.78787879</v>
      </c>
      <c r="E238" s="5">
        <v>13.0</v>
      </c>
      <c r="F238" s="6">
        <v>4.0</v>
      </c>
      <c r="G238" s="6">
        <v>3.0</v>
      </c>
      <c r="H238" s="6">
        <v>0.0</v>
      </c>
      <c r="I238" s="6">
        <v>0.0</v>
      </c>
      <c r="J238" s="6">
        <v>1.0</v>
      </c>
      <c r="K238" s="6">
        <v>13.0</v>
      </c>
      <c r="L238" s="6">
        <v>1.0</v>
      </c>
      <c r="M238" s="6">
        <v>33.0</v>
      </c>
      <c r="N238" s="6">
        <v>0.0</v>
      </c>
      <c r="O238" s="6">
        <v>0.0</v>
      </c>
      <c r="P238" s="4" t="s">
        <v>215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 t="s">
        <v>328</v>
      </c>
      <c r="B239" s="4" t="s">
        <v>112</v>
      </c>
      <c r="C239" s="6">
        <v>102.0</v>
      </c>
      <c r="D239" s="5">
        <f t="shared" si="9"/>
        <v>143.6619718</v>
      </c>
      <c r="E239" s="5">
        <v>12.75</v>
      </c>
      <c r="F239" s="6">
        <v>14.0</v>
      </c>
      <c r="G239" s="6">
        <v>9.0</v>
      </c>
      <c r="H239" s="6">
        <v>0.0</v>
      </c>
      <c r="I239" s="6">
        <v>7.0</v>
      </c>
      <c r="J239" s="6">
        <v>5.0</v>
      </c>
      <c r="K239" s="6">
        <v>45.0</v>
      </c>
      <c r="L239" s="6">
        <v>1.0</v>
      </c>
      <c r="M239" s="6">
        <v>71.0</v>
      </c>
      <c r="N239" s="6">
        <v>0.0</v>
      </c>
      <c r="O239" s="6">
        <v>3.0</v>
      </c>
      <c r="P239" s="4" t="s">
        <v>215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 t="s">
        <v>329</v>
      </c>
      <c r="B240" s="4" t="s">
        <v>39</v>
      </c>
      <c r="C240" s="5">
        <v>63.0</v>
      </c>
      <c r="D240" s="5">
        <f t="shared" si="9"/>
        <v>153.6585366</v>
      </c>
      <c r="E240" s="5">
        <v>12.6</v>
      </c>
      <c r="F240" s="6">
        <v>5.0</v>
      </c>
      <c r="G240" s="6">
        <v>5.0</v>
      </c>
      <c r="H240" s="6">
        <v>0.0</v>
      </c>
      <c r="I240" s="6">
        <v>7.0</v>
      </c>
      <c r="J240" s="6">
        <v>4.0</v>
      </c>
      <c r="K240" s="6">
        <v>33.0</v>
      </c>
      <c r="L240" s="6">
        <v>0.0</v>
      </c>
      <c r="M240" s="6">
        <v>41.0</v>
      </c>
      <c r="N240" s="6">
        <v>0.0</v>
      </c>
      <c r="O240" s="6">
        <v>2.0</v>
      </c>
      <c r="P240" s="4" t="s">
        <v>215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 t="s">
        <v>330</v>
      </c>
      <c r="B241" s="4" t="s">
        <v>138</v>
      </c>
      <c r="C241" s="6">
        <v>25.0</v>
      </c>
      <c r="D241" s="5">
        <f t="shared" si="9"/>
        <v>113.6363636</v>
      </c>
      <c r="E241" s="5">
        <v>12.5</v>
      </c>
      <c r="F241" s="6">
        <v>11.0</v>
      </c>
      <c r="G241" s="6">
        <v>4.0</v>
      </c>
      <c r="H241" s="6">
        <v>0.0</v>
      </c>
      <c r="I241" s="6">
        <v>2.0</v>
      </c>
      <c r="J241" s="6">
        <v>1.0</v>
      </c>
      <c r="K241" s="6">
        <v>14.0</v>
      </c>
      <c r="L241" s="6">
        <v>2.0</v>
      </c>
      <c r="M241" s="6">
        <v>22.0</v>
      </c>
      <c r="N241" s="6">
        <v>0.0</v>
      </c>
      <c r="O241" s="6">
        <v>0.0</v>
      </c>
      <c r="P241" s="4" t="s">
        <v>215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 t="s">
        <v>331</v>
      </c>
      <c r="B242" s="4" t="s">
        <v>163</v>
      </c>
      <c r="C242" s="6">
        <v>49.0</v>
      </c>
      <c r="D242" s="5">
        <f t="shared" si="9"/>
        <v>128.9473684</v>
      </c>
      <c r="E242" s="5">
        <v>12.25</v>
      </c>
      <c r="F242" s="6">
        <v>15.0</v>
      </c>
      <c r="G242" s="6">
        <v>7.0</v>
      </c>
      <c r="H242" s="6">
        <v>0.0</v>
      </c>
      <c r="I242" s="6">
        <v>6.0</v>
      </c>
      <c r="J242" s="6">
        <v>1.0</v>
      </c>
      <c r="K242" s="6">
        <v>26.0</v>
      </c>
      <c r="L242" s="6">
        <v>3.0</v>
      </c>
      <c r="M242" s="6">
        <v>38.0</v>
      </c>
      <c r="N242" s="6">
        <v>0.0</v>
      </c>
      <c r="O242" s="6">
        <v>1.0</v>
      </c>
      <c r="P242" s="4" t="s">
        <v>215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 t="s">
        <v>332</v>
      </c>
      <c r="B243" s="4" t="s">
        <v>17</v>
      </c>
      <c r="C243" s="5">
        <v>12.0</v>
      </c>
      <c r="D243" s="5">
        <f t="shared" si="9"/>
        <v>120</v>
      </c>
      <c r="E243" s="5">
        <v>12.0</v>
      </c>
      <c r="F243" s="6">
        <v>1.0</v>
      </c>
      <c r="G243" s="6">
        <v>1.0</v>
      </c>
      <c r="H243" s="6">
        <v>0.0</v>
      </c>
      <c r="I243" s="6">
        <v>0.0</v>
      </c>
      <c r="J243" s="6">
        <v>1.0</v>
      </c>
      <c r="K243" s="6">
        <v>12.0</v>
      </c>
      <c r="L243" s="6">
        <v>0.0</v>
      </c>
      <c r="M243" s="6">
        <v>10.0</v>
      </c>
      <c r="N243" s="6">
        <v>0.0</v>
      </c>
      <c r="O243" s="6">
        <v>0.0</v>
      </c>
      <c r="P243" s="4" t="s">
        <v>215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 t="s">
        <v>333</v>
      </c>
      <c r="B244" s="4" t="s">
        <v>64</v>
      </c>
      <c r="C244" s="5">
        <v>12.0</v>
      </c>
      <c r="D244" s="5">
        <f t="shared" si="9"/>
        <v>50</v>
      </c>
      <c r="E244" s="5">
        <v>12.0</v>
      </c>
      <c r="F244" s="6">
        <v>16.0</v>
      </c>
      <c r="G244" s="6">
        <v>3.0</v>
      </c>
      <c r="H244" s="6">
        <v>0.0</v>
      </c>
      <c r="I244" s="6">
        <v>1.0</v>
      </c>
      <c r="J244" s="6">
        <v>0.0</v>
      </c>
      <c r="K244" s="7" t="s">
        <v>183</v>
      </c>
      <c r="L244" s="6">
        <v>2.0</v>
      </c>
      <c r="M244" s="6">
        <v>24.0</v>
      </c>
      <c r="N244" s="6">
        <v>0.0</v>
      </c>
      <c r="O244" s="6">
        <v>0.0</v>
      </c>
      <c r="P244" s="4" t="s">
        <v>215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 t="s">
        <v>334</v>
      </c>
      <c r="B245" s="4" t="s">
        <v>112</v>
      </c>
      <c r="C245" s="6">
        <v>120.0</v>
      </c>
      <c r="D245" s="5">
        <f t="shared" si="9"/>
        <v>127.6595745</v>
      </c>
      <c r="E245" s="5">
        <v>12.0</v>
      </c>
      <c r="F245" s="6">
        <v>11.0</v>
      </c>
      <c r="G245" s="6">
        <v>11.0</v>
      </c>
      <c r="H245" s="6">
        <v>0.0</v>
      </c>
      <c r="I245" s="6">
        <v>9.0</v>
      </c>
      <c r="J245" s="6">
        <v>5.0</v>
      </c>
      <c r="K245" s="6">
        <v>30.0</v>
      </c>
      <c r="L245" s="6">
        <v>1.0</v>
      </c>
      <c r="M245" s="6">
        <v>94.0</v>
      </c>
      <c r="N245" s="6">
        <v>0.0</v>
      </c>
      <c r="O245" s="6">
        <v>1.0</v>
      </c>
      <c r="P245" s="4" t="s">
        <v>215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 t="s">
        <v>335</v>
      </c>
      <c r="B246" s="4" t="s">
        <v>190</v>
      </c>
      <c r="C246" s="6">
        <v>59.0</v>
      </c>
      <c r="D246" s="5">
        <f t="shared" si="9"/>
        <v>190.3225806</v>
      </c>
      <c r="E246" s="5">
        <v>11.8</v>
      </c>
      <c r="F246" s="6">
        <v>17.0</v>
      </c>
      <c r="G246" s="6">
        <v>7.0</v>
      </c>
      <c r="H246" s="6">
        <v>0.0</v>
      </c>
      <c r="I246" s="6">
        <v>3.0</v>
      </c>
      <c r="J246" s="6">
        <v>6.0</v>
      </c>
      <c r="K246" s="7" t="s">
        <v>336</v>
      </c>
      <c r="L246" s="6">
        <v>2.0</v>
      </c>
      <c r="M246" s="6">
        <v>31.0</v>
      </c>
      <c r="N246" s="6">
        <v>0.0</v>
      </c>
      <c r="O246" s="6">
        <v>2.0</v>
      </c>
      <c r="P246" s="4" t="s">
        <v>215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 t="s">
        <v>337</v>
      </c>
      <c r="B247" s="4" t="s">
        <v>112</v>
      </c>
      <c r="C247" s="6">
        <v>65.0</v>
      </c>
      <c r="D247" s="5">
        <f t="shared" si="9"/>
        <v>89.04109589</v>
      </c>
      <c r="E247" s="5">
        <v>10.83</v>
      </c>
      <c r="F247" s="6">
        <v>8.0</v>
      </c>
      <c r="G247" s="6">
        <v>6.0</v>
      </c>
      <c r="H247" s="6">
        <v>0.0</v>
      </c>
      <c r="I247" s="6">
        <v>6.0</v>
      </c>
      <c r="J247" s="6">
        <v>2.0</v>
      </c>
      <c r="K247" s="6">
        <v>20.0</v>
      </c>
      <c r="L247" s="6">
        <v>0.0</v>
      </c>
      <c r="M247" s="6">
        <v>73.0</v>
      </c>
      <c r="N247" s="6">
        <v>0.0</v>
      </c>
      <c r="O247" s="6">
        <v>0.0</v>
      </c>
      <c r="P247" s="4" t="s">
        <v>215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 t="s">
        <v>338</v>
      </c>
      <c r="B248" s="4" t="s">
        <v>87</v>
      </c>
      <c r="C248" s="6">
        <v>21.0</v>
      </c>
      <c r="D248" s="5">
        <f t="shared" si="9"/>
        <v>87.5</v>
      </c>
      <c r="E248" s="5">
        <v>10.5</v>
      </c>
      <c r="F248" s="6">
        <v>14.0</v>
      </c>
      <c r="G248" s="6">
        <v>6.0</v>
      </c>
      <c r="H248" s="6">
        <v>0.0</v>
      </c>
      <c r="I248" s="6">
        <v>2.0</v>
      </c>
      <c r="J248" s="6">
        <v>0.0</v>
      </c>
      <c r="K248" s="7" t="s">
        <v>183</v>
      </c>
      <c r="L248" s="6">
        <v>4.0</v>
      </c>
      <c r="M248" s="6">
        <v>24.0</v>
      </c>
      <c r="N248" s="6">
        <v>0.0</v>
      </c>
      <c r="O248" s="6">
        <v>0.0</v>
      </c>
      <c r="P248" s="4" t="s">
        <v>215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 t="s">
        <v>339</v>
      </c>
      <c r="B249" s="4" t="s">
        <v>138</v>
      </c>
      <c r="C249" s="6">
        <v>51.0</v>
      </c>
      <c r="D249" s="5">
        <f t="shared" si="9"/>
        <v>124.3902439</v>
      </c>
      <c r="E249" s="5">
        <v>10.2</v>
      </c>
      <c r="F249" s="6">
        <v>7.0</v>
      </c>
      <c r="G249" s="6">
        <v>6.0</v>
      </c>
      <c r="H249" s="6">
        <v>0.0</v>
      </c>
      <c r="I249" s="6">
        <v>7.0</v>
      </c>
      <c r="J249" s="6">
        <v>1.0</v>
      </c>
      <c r="K249" s="7" t="s">
        <v>51</v>
      </c>
      <c r="L249" s="6">
        <v>1.0</v>
      </c>
      <c r="M249" s="6">
        <v>41.0</v>
      </c>
      <c r="N249" s="6">
        <v>0.0</v>
      </c>
      <c r="O249" s="6">
        <v>1.0</v>
      </c>
      <c r="P249" s="4" t="s">
        <v>215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 t="s">
        <v>340</v>
      </c>
      <c r="B250" s="4" t="s">
        <v>87</v>
      </c>
      <c r="C250" s="6">
        <v>10.0</v>
      </c>
      <c r="D250" s="5">
        <f t="shared" si="9"/>
        <v>90.90909091</v>
      </c>
      <c r="E250" s="5">
        <v>10.0</v>
      </c>
      <c r="F250" s="6">
        <v>14.0</v>
      </c>
      <c r="G250" s="6">
        <v>3.0</v>
      </c>
      <c r="H250" s="6">
        <v>0.0</v>
      </c>
      <c r="I250" s="6">
        <v>1.0</v>
      </c>
      <c r="J250" s="6">
        <v>0.0</v>
      </c>
      <c r="K250" s="7" t="s">
        <v>221</v>
      </c>
      <c r="L250" s="6">
        <v>2.0</v>
      </c>
      <c r="M250" s="6">
        <v>11.0</v>
      </c>
      <c r="N250" s="6">
        <v>0.0</v>
      </c>
      <c r="O250" s="6">
        <v>1.0</v>
      </c>
      <c r="P250" s="4" t="s">
        <v>215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 t="s">
        <v>341</v>
      </c>
      <c r="B251" s="4" t="s">
        <v>112</v>
      </c>
      <c r="C251" s="6">
        <v>10.0</v>
      </c>
      <c r="D251" s="5">
        <f t="shared" si="9"/>
        <v>76.92307692</v>
      </c>
      <c r="E251" s="5">
        <v>10.0</v>
      </c>
      <c r="F251" s="6">
        <v>9.0</v>
      </c>
      <c r="G251" s="6">
        <v>4.0</v>
      </c>
      <c r="H251" s="6">
        <v>0.0</v>
      </c>
      <c r="I251" s="6">
        <v>1.0</v>
      </c>
      <c r="J251" s="6">
        <v>0.0</v>
      </c>
      <c r="K251" s="7" t="s">
        <v>226</v>
      </c>
      <c r="L251" s="6">
        <v>3.0</v>
      </c>
      <c r="M251" s="6">
        <v>13.0</v>
      </c>
      <c r="N251" s="6">
        <v>0.0</v>
      </c>
      <c r="O251" s="6">
        <v>0.0</v>
      </c>
      <c r="P251" s="4" t="s">
        <v>215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 t="s">
        <v>342</v>
      </c>
      <c r="B252" s="4" t="s">
        <v>112</v>
      </c>
      <c r="C252" s="6">
        <v>10.0</v>
      </c>
      <c r="D252" s="5">
        <f t="shared" si="9"/>
        <v>142.8571429</v>
      </c>
      <c r="E252" s="5">
        <v>10.0</v>
      </c>
      <c r="F252" s="6">
        <v>11.0</v>
      </c>
      <c r="G252" s="6">
        <v>2.0</v>
      </c>
      <c r="H252" s="6">
        <v>0.0</v>
      </c>
      <c r="I252" s="6">
        <v>2.0</v>
      </c>
      <c r="J252" s="6">
        <v>0.0</v>
      </c>
      <c r="K252" s="7" t="s">
        <v>343</v>
      </c>
      <c r="L252" s="6">
        <v>1.0</v>
      </c>
      <c r="M252" s="6">
        <v>7.0</v>
      </c>
      <c r="N252" s="6">
        <v>0.0</v>
      </c>
      <c r="O252" s="6">
        <v>1.0</v>
      </c>
      <c r="P252" s="4" t="s">
        <v>215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 t="s">
        <v>344</v>
      </c>
      <c r="B253" s="4" t="s">
        <v>17</v>
      </c>
      <c r="C253" s="5">
        <v>29.0</v>
      </c>
      <c r="D253" s="5">
        <f t="shared" si="9"/>
        <v>80.55555556</v>
      </c>
      <c r="E253" s="5">
        <v>9.66</v>
      </c>
      <c r="F253" s="6">
        <v>13.0</v>
      </c>
      <c r="G253" s="6">
        <v>3.0</v>
      </c>
      <c r="H253" s="6">
        <v>0.0</v>
      </c>
      <c r="I253" s="6">
        <v>3.0</v>
      </c>
      <c r="J253" s="6">
        <v>1.0</v>
      </c>
      <c r="K253" s="6">
        <v>19.0</v>
      </c>
      <c r="L253" s="6">
        <v>0.0</v>
      </c>
      <c r="M253" s="6">
        <v>36.0</v>
      </c>
      <c r="N253" s="6">
        <v>0.0</v>
      </c>
      <c r="O253" s="6">
        <v>0.0</v>
      </c>
      <c r="P253" s="4" t="s">
        <v>215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 t="s">
        <v>345</v>
      </c>
      <c r="B254" s="4" t="s">
        <v>112</v>
      </c>
      <c r="C254" s="6">
        <v>9.0</v>
      </c>
      <c r="D254" s="5">
        <f t="shared" si="9"/>
        <v>69.23076923</v>
      </c>
      <c r="E254" s="5">
        <v>9.0</v>
      </c>
      <c r="F254" s="6">
        <v>1.0</v>
      </c>
      <c r="G254" s="6">
        <v>1.0</v>
      </c>
      <c r="H254" s="6">
        <v>0.0</v>
      </c>
      <c r="I254" s="6">
        <v>1.0</v>
      </c>
      <c r="J254" s="6">
        <v>0.0</v>
      </c>
      <c r="K254" s="6">
        <v>9.0</v>
      </c>
      <c r="L254" s="6">
        <v>0.0</v>
      </c>
      <c r="M254" s="6">
        <v>13.0</v>
      </c>
      <c r="N254" s="6">
        <v>0.0</v>
      </c>
      <c r="O254" s="6">
        <v>0.0</v>
      </c>
      <c r="P254" s="4" t="s">
        <v>215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 t="s">
        <v>346</v>
      </c>
      <c r="B255" s="4" t="s">
        <v>190</v>
      </c>
      <c r="C255" s="6">
        <v>18.0</v>
      </c>
      <c r="D255" s="5">
        <f t="shared" si="9"/>
        <v>150</v>
      </c>
      <c r="E255" s="5">
        <v>9.0</v>
      </c>
      <c r="F255" s="6">
        <v>2.0</v>
      </c>
      <c r="G255" s="6">
        <v>2.0</v>
      </c>
      <c r="H255" s="6">
        <v>0.0</v>
      </c>
      <c r="I255" s="6">
        <v>3.0</v>
      </c>
      <c r="J255" s="6">
        <v>0.0</v>
      </c>
      <c r="K255" s="6">
        <v>14.0</v>
      </c>
      <c r="L255" s="6">
        <v>0.0</v>
      </c>
      <c r="M255" s="6">
        <v>12.0</v>
      </c>
      <c r="N255" s="6">
        <v>0.0</v>
      </c>
      <c r="O255" s="6">
        <v>0.0</v>
      </c>
      <c r="P255" s="4" t="s">
        <v>215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 t="s">
        <v>347</v>
      </c>
      <c r="B256" s="4" t="s">
        <v>163</v>
      </c>
      <c r="C256" s="6">
        <v>44.0</v>
      </c>
      <c r="D256" s="5">
        <f t="shared" si="9"/>
        <v>112.8205128</v>
      </c>
      <c r="E256" s="5">
        <v>8.8</v>
      </c>
      <c r="F256" s="6">
        <v>7.0</v>
      </c>
      <c r="G256" s="6">
        <v>5.0</v>
      </c>
      <c r="H256" s="6">
        <v>0.0</v>
      </c>
      <c r="I256" s="6">
        <v>2.0</v>
      </c>
      <c r="J256" s="6">
        <v>2.0</v>
      </c>
      <c r="K256" s="6">
        <v>22.0</v>
      </c>
      <c r="L256" s="6">
        <v>0.0</v>
      </c>
      <c r="M256" s="6">
        <v>39.0</v>
      </c>
      <c r="N256" s="6">
        <v>0.0</v>
      </c>
      <c r="O256" s="6">
        <v>1.0</v>
      </c>
      <c r="P256" s="4" t="s">
        <v>215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 t="s">
        <v>348</v>
      </c>
      <c r="B257" s="4" t="s">
        <v>138</v>
      </c>
      <c r="C257" s="6">
        <v>17.0</v>
      </c>
      <c r="D257" s="5">
        <f t="shared" si="9"/>
        <v>89.47368421</v>
      </c>
      <c r="E257" s="5">
        <v>8.5</v>
      </c>
      <c r="F257" s="6">
        <v>5.0</v>
      </c>
      <c r="G257" s="6">
        <v>4.0</v>
      </c>
      <c r="H257" s="6">
        <v>0.0</v>
      </c>
      <c r="I257" s="6">
        <v>1.0</v>
      </c>
      <c r="J257" s="6">
        <v>1.0</v>
      </c>
      <c r="K257" s="6">
        <v>11.0</v>
      </c>
      <c r="L257" s="6">
        <v>2.0</v>
      </c>
      <c r="M257" s="6">
        <v>19.0</v>
      </c>
      <c r="N257" s="6">
        <v>0.0</v>
      </c>
      <c r="O257" s="6">
        <v>0.0</v>
      </c>
      <c r="P257" s="4" t="s">
        <v>215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 t="s">
        <v>349</v>
      </c>
      <c r="B258" s="4" t="s">
        <v>17</v>
      </c>
      <c r="C258" s="5">
        <v>8.0</v>
      </c>
      <c r="D258" s="5">
        <f t="shared" si="9"/>
        <v>88.88888889</v>
      </c>
      <c r="E258" s="5">
        <v>8.0</v>
      </c>
      <c r="F258" s="6">
        <v>1.0</v>
      </c>
      <c r="G258" s="6">
        <v>1.0</v>
      </c>
      <c r="H258" s="6">
        <v>0.0</v>
      </c>
      <c r="I258" s="6">
        <v>0.0</v>
      </c>
      <c r="J258" s="6">
        <v>1.0</v>
      </c>
      <c r="K258" s="6">
        <v>8.0</v>
      </c>
      <c r="L258" s="6">
        <v>0.0</v>
      </c>
      <c r="M258" s="6">
        <v>9.0</v>
      </c>
      <c r="N258" s="6">
        <v>0.0</v>
      </c>
      <c r="O258" s="6">
        <v>0.0</v>
      </c>
      <c r="P258" s="4" t="s">
        <v>215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 t="s">
        <v>350</v>
      </c>
      <c r="B259" s="4" t="s">
        <v>64</v>
      </c>
      <c r="C259" s="5">
        <v>8.0</v>
      </c>
      <c r="D259" s="5">
        <f t="shared" si="9"/>
        <v>133.3333333</v>
      </c>
      <c r="E259" s="5">
        <v>8.0</v>
      </c>
      <c r="F259" s="6">
        <v>4.0</v>
      </c>
      <c r="G259" s="6">
        <v>2.0</v>
      </c>
      <c r="H259" s="6">
        <v>0.0</v>
      </c>
      <c r="I259" s="6">
        <v>0.0</v>
      </c>
      <c r="J259" s="6">
        <v>1.0</v>
      </c>
      <c r="K259" s="7" t="s">
        <v>221</v>
      </c>
      <c r="L259" s="6">
        <v>1.0</v>
      </c>
      <c r="M259" s="6">
        <v>6.0</v>
      </c>
      <c r="N259" s="6">
        <v>0.0</v>
      </c>
      <c r="O259" s="6">
        <v>0.0</v>
      </c>
      <c r="P259" s="4" t="s">
        <v>215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 t="s">
        <v>351</v>
      </c>
      <c r="B260" s="4" t="s">
        <v>163</v>
      </c>
      <c r="C260" s="6">
        <v>8.0</v>
      </c>
      <c r="D260" s="5">
        <f t="shared" si="9"/>
        <v>133.3333333</v>
      </c>
      <c r="E260" s="5">
        <v>8.0</v>
      </c>
      <c r="F260" s="6">
        <v>1.0</v>
      </c>
      <c r="G260" s="6">
        <v>1.0</v>
      </c>
      <c r="H260" s="6">
        <v>0.0</v>
      </c>
      <c r="I260" s="6">
        <v>2.0</v>
      </c>
      <c r="J260" s="6">
        <v>0.0</v>
      </c>
      <c r="K260" s="6">
        <v>8.0</v>
      </c>
      <c r="L260" s="6">
        <v>0.0</v>
      </c>
      <c r="M260" s="6">
        <v>6.0</v>
      </c>
      <c r="N260" s="6">
        <v>0.0</v>
      </c>
      <c r="O260" s="6">
        <v>0.0</v>
      </c>
      <c r="P260" s="4" t="s">
        <v>215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 t="s">
        <v>352</v>
      </c>
      <c r="B261" s="4" t="s">
        <v>64</v>
      </c>
      <c r="C261" s="6">
        <v>23.0</v>
      </c>
      <c r="D261" s="5">
        <f t="shared" si="9"/>
        <v>82.14285714</v>
      </c>
      <c r="E261" s="5">
        <v>7.66</v>
      </c>
      <c r="F261" s="6">
        <v>5.0</v>
      </c>
      <c r="G261" s="6">
        <v>4.0</v>
      </c>
      <c r="H261" s="6">
        <v>0.0</v>
      </c>
      <c r="I261" s="6">
        <v>3.0</v>
      </c>
      <c r="J261" s="6">
        <v>0.0</v>
      </c>
      <c r="K261" s="6">
        <v>18.0</v>
      </c>
      <c r="L261" s="6">
        <v>1.0</v>
      </c>
      <c r="M261" s="6">
        <v>28.0</v>
      </c>
      <c r="N261" s="6">
        <v>0.0</v>
      </c>
      <c r="O261" s="6">
        <v>0.0</v>
      </c>
      <c r="P261" s="4" t="s">
        <v>215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 t="s">
        <v>353</v>
      </c>
      <c r="B262" s="4" t="s">
        <v>64</v>
      </c>
      <c r="C262" s="5">
        <v>29.0</v>
      </c>
      <c r="D262" s="5">
        <f t="shared" si="9"/>
        <v>93.5483871</v>
      </c>
      <c r="E262" s="5">
        <v>7.25</v>
      </c>
      <c r="F262" s="6">
        <v>4.0</v>
      </c>
      <c r="G262" s="6">
        <v>4.0</v>
      </c>
      <c r="H262" s="6">
        <v>0.0</v>
      </c>
      <c r="I262" s="6">
        <v>4.0</v>
      </c>
      <c r="J262" s="6">
        <v>0.0</v>
      </c>
      <c r="K262" s="6">
        <v>16.0</v>
      </c>
      <c r="L262" s="6">
        <v>0.0</v>
      </c>
      <c r="M262" s="6">
        <v>31.0</v>
      </c>
      <c r="N262" s="6">
        <v>0.0</v>
      </c>
      <c r="O262" s="6">
        <v>0.0</v>
      </c>
      <c r="P262" s="4" t="s">
        <v>215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 t="s">
        <v>354</v>
      </c>
      <c r="B263" s="4" t="s">
        <v>39</v>
      </c>
      <c r="C263" s="5">
        <v>7.0</v>
      </c>
      <c r="D263" s="5">
        <f t="shared" si="9"/>
        <v>116.6666667</v>
      </c>
      <c r="E263" s="5">
        <v>7.0</v>
      </c>
      <c r="F263" s="6">
        <v>4.0</v>
      </c>
      <c r="G263" s="6">
        <v>1.0</v>
      </c>
      <c r="H263" s="6">
        <v>0.0</v>
      </c>
      <c r="I263" s="6">
        <v>1.0</v>
      </c>
      <c r="J263" s="6">
        <v>0.0</v>
      </c>
      <c r="K263" s="6">
        <v>7.0</v>
      </c>
      <c r="L263" s="6">
        <v>0.0</v>
      </c>
      <c r="M263" s="6">
        <v>6.0</v>
      </c>
      <c r="N263" s="6">
        <v>0.0</v>
      </c>
      <c r="O263" s="6">
        <v>0.0</v>
      </c>
      <c r="P263" s="4" t="s">
        <v>215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 t="s">
        <v>355</v>
      </c>
      <c r="B264" s="4" t="s">
        <v>64</v>
      </c>
      <c r="C264" s="5">
        <v>27.0</v>
      </c>
      <c r="D264" s="5">
        <f t="shared" si="9"/>
        <v>79.41176471</v>
      </c>
      <c r="E264" s="5">
        <v>6.75</v>
      </c>
      <c r="F264" s="6">
        <v>15.0</v>
      </c>
      <c r="G264" s="6">
        <v>7.0</v>
      </c>
      <c r="H264" s="6">
        <v>0.0</v>
      </c>
      <c r="I264" s="6">
        <v>1.0</v>
      </c>
      <c r="J264" s="6">
        <v>1.0</v>
      </c>
      <c r="K264" s="6">
        <v>12.0</v>
      </c>
      <c r="L264" s="6">
        <v>3.0</v>
      </c>
      <c r="M264" s="6">
        <v>34.0</v>
      </c>
      <c r="N264" s="6">
        <v>0.0</v>
      </c>
      <c r="O264" s="6">
        <v>1.0</v>
      </c>
      <c r="P264" s="4" t="s">
        <v>215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 t="s">
        <v>356</v>
      </c>
      <c r="B265" s="4" t="s">
        <v>190</v>
      </c>
      <c r="C265" s="6">
        <v>13.0</v>
      </c>
      <c r="D265" s="5">
        <f t="shared" si="9"/>
        <v>81.25</v>
      </c>
      <c r="E265" s="5">
        <v>6.5</v>
      </c>
      <c r="F265" s="6">
        <v>12.0</v>
      </c>
      <c r="G265" s="6">
        <v>4.0</v>
      </c>
      <c r="H265" s="6">
        <v>0.0</v>
      </c>
      <c r="I265" s="6">
        <v>1.0</v>
      </c>
      <c r="J265" s="6">
        <v>0.0</v>
      </c>
      <c r="K265" s="6">
        <v>7.0</v>
      </c>
      <c r="L265" s="6">
        <v>2.0</v>
      </c>
      <c r="M265" s="6">
        <v>16.0</v>
      </c>
      <c r="N265" s="6">
        <v>0.0</v>
      </c>
      <c r="O265" s="6">
        <v>1.0</v>
      </c>
      <c r="P265" s="4" t="s">
        <v>215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 t="s">
        <v>357</v>
      </c>
      <c r="B266" s="4" t="s">
        <v>163</v>
      </c>
      <c r="C266" s="6">
        <v>6.0</v>
      </c>
      <c r="D266" s="5">
        <f t="shared" si="9"/>
        <v>85.71428571</v>
      </c>
      <c r="E266" s="5">
        <v>6.0</v>
      </c>
      <c r="F266" s="6">
        <v>8.0</v>
      </c>
      <c r="G266" s="6">
        <v>2.0</v>
      </c>
      <c r="H266" s="6">
        <v>0.0</v>
      </c>
      <c r="I266" s="6">
        <v>0.0</v>
      </c>
      <c r="J266" s="6">
        <v>0.0</v>
      </c>
      <c r="K266" s="7" t="s">
        <v>34</v>
      </c>
      <c r="L266" s="6">
        <v>1.0</v>
      </c>
      <c r="M266" s="6">
        <v>7.0</v>
      </c>
      <c r="N266" s="6">
        <v>0.0</v>
      </c>
      <c r="O266" s="6">
        <v>0.0</v>
      </c>
      <c r="P266" s="4" t="s">
        <v>215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 t="s">
        <v>358</v>
      </c>
      <c r="B267" s="4" t="s">
        <v>138</v>
      </c>
      <c r="C267" s="6">
        <v>17.0</v>
      </c>
      <c r="D267" s="5">
        <f t="shared" si="9"/>
        <v>77.27272727</v>
      </c>
      <c r="E267" s="5">
        <v>5.66</v>
      </c>
      <c r="F267" s="6">
        <v>3.0</v>
      </c>
      <c r="G267" s="6">
        <v>3.0</v>
      </c>
      <c r="H267" s="6">
        <v>0.0</v>
      </c>
      <c r="I267" s="6">
        <v>0.0</v>
      </c>
      <c r="J267" s="6">
        <v>1.0</v>
      </c>
      <c r="K267" s="6">
        <v>15.0</v>
      </c>
      <c r="L267" s="6">
        <v>0.0</v>
      </c>
      <c r="M267" s="6">
        <v>22.0</v>
      </c>
      <c r="N267" s="6">
        <v>0.0</v>
      </c>
      <c r="O267" s="6">
        <v>1.0</v>
      </c>
      <c r="P267" s="4" t="s">
        <v>215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 t="s">
        <v>359</v>
      </c>
      <c r="B268" s="4" t="s">
        <v>87</v>
      </c>
      <c r="C268" s="6">
        <v>11.0</v>
      </c>
      <c r="D268" s="5">
        <f t="shared" si="9"/>
        <v>110</v>
      </c>
      <c r="E268" s="5">
        <v>5.5</v>
      </c>
      <c r="F268" s="6">
        <v>11.0</v>
      </c>
      <c r="G268" s="6">
        <v>5.0</v>
      </c>
      <c r="H268" s="6">
        <v>0.0</v>
      </c>
      <c r="I268" s="6">
        <v>1.0</v>
      </c>
      <c r="J268" s="6">
        <v>1.0</v>
      </c>
      <c r="K268" s="7" t="s">
        <v>360</v>
      </c>
      <c r="L268" s="6">
        <v>3.0</v>
      </c>
      <c r="M268" s="6">
        <v>10.0</v>
      </c>
      <c r="N268" s="6">
        <v>0.0</v>
      </c>
      <c r="O268" s="6">
        <v>2.0</v>
      </c>
      <c r="P268" s="4" t="s">
        <v>215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 t="s">
        <v>361</v>
      </c>
      <c r="B269" s="4" t="s">
        <v>112</v>
      </c>
      <c r="C269" s="6">
        <v>32.0</v>
      </c>
      <c r="D269" s="5">
        <f t="shared" si="9"/>
        <v>84.21052632</v>
      </c>
      <c r="E269" s="5">
        <v>5.33</v>
      </c>
      <c r="F269" s="6">
        <v>14.0</v>
      </c>
      <c r="G269" s="6">
        <v>8.0</v>
      </c>
      <c r="H269" s="6">
        <v>0.0</v>
      </c>
      <c r="I269" s="6">
        <v>2.0</v>
      </c>
      <c r="J269" s="6">
        <v>1.0</v>
      </c>
      <c r="K269" s="6">
        <v>14.0</v>
      </c>
      <c r="L269" s="6">
        <v>2.0</v>
      </c>
      <c r="M269" s="6">
        <v>38.0</v>
      </c>
      <c r="N269" s="6">
        <v>0.0</v>
      </c>
      <c r="O269" s="6">
        <v>2.0</v>
      </c>
      <c r="P269" s="4" t="s">
        <v>215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 t="s">
        <v>362</v>
      </c>
      <c r="B270" s="4" t="s">
        <v>64</v>
      </c>
      <c r="C270" s="6">
        <v>13.0</v>
      </c>
      <c r="D270" s="5">
        <f t="shared" si="9"/>
        <v>86.66666667</v>
      </c>
      <c r="E270" s="5">
        <v>4.33</v>
      </c>
      <c r="F270" s="6">
        <v>9.0</v>
      </c>
      <c r="G270" s="6">
        <v>4.0</v>
      </c>
      <c r="H270" s="6">
        <v>0.0</v>
      </c>
      <c r="I270" s="6">
        <v>1.0</v>
      </c>
      <c r="J270" s="6">
        <v>0.0</v>
      </c>
      <c r="K270" s="6">
        <v>7.0</v>
      </c>
      <c r="L270" s="6">
        <v>1.0</v>
      </c>
      <c r="M270" s="6">
        <v>15.0</v>
      </c>
      <c r="N270" s="6">
        <v>0.0</v>
      </c>
      <c r="O270" s="6">
        <v>1.0</v>
      </c>
      <c r="P270" s="4" t="s">
        <v>215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 t="s">
        <v>363</v>
      </c>
      <c r="B271" s="4" t="s">
        <v>112</v>
      </c>
      <c r="C271" s="6">
        <v>11.0</v>
      </c>
      <c r="D271" s="5">
        <f t="shared" si="9"/>
        <v>61.11111111</v>
      </c>
      <c r="E271" s="5">
        <v>3.66</v>
      </c>
      <c r="F271" s="6">
        <v>8.0</v>
      </c>
      <c r="G271" s="6">
        <v>3.0</v>
      </c>
      <c r="H271" s="6">
        <v>0.0</v>
      </c>
      <c r="I271" s="6">
        <v>1.0</v>
      </c>
      <c r="J271" s="6">
        <v>0.0</v>
      </c>
      <c r="K271" s="6">
        <v>8.0</v>
      </c>
      <c r="L271" s="6">
        <v>0.0</v>
      </c>
      <c r="M271" s="6">
        <v>18.0</v>
      </c>
      <c r="N271" s="6">
        <v>0.0</v>
      </c>
      <c r="O271" s="6">
        <v>0.0</v>
      </c>
      <c r="P271" s="4" t="s">
        <v>215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 t="s">
        <v>364</v>
      </c>
      <c r="B272" s="4" t="s">
        <v>112</v>
      </c>
      <c r="C272" s="6">
        <v>3.0</v>
      </c>
      <c r="D272" s="5">
        <f t="shared" si="9"/>
        <v>42.85714286</v>
      </c>
      <c r="E272" s="5">
        <v>3.0</v>
      </c>
      <c r="F272" s="6">
        <v>6.0</v>
      </c>
      <c r="G272" s="6">
        <v>4.0</v>
      </c>
      <c r="H272" s="6">
        <v>0.0</v>
      </c>
      <c r="I272" s="6">
        <v>0.0</v>
      </c>
      <c r="J272" s="6">
        <v>0.0</v>
      </c>
      <c r="K272" s="6">
        <v>2.0</v>
      </c>
      <c r="L272" s="6">
        <v>3.0</v>
      </c>
      <c r="M272" s="6">
        <v>7.0</v>
      </c>
      <c r="N272" s="6">
        <v>0.0</v>
      </c>
      <c r="O272" s="6">
        <v>0.0</v>
      </c>
      <c r="P272" s="4" t="s">
        <v>215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 t="s">
        <v>365</v>
      </c>
      <c r="B273" s="4" t="s">
        <v>163</v>
      </c>
      <c r="C273" s="6">
        <v>15.0</v>
      </c>
      <c r="D273" s="5">
        <f t="shared" si="9"/>
        <v>71.42857143</v>
      </c>
      <c r="E273" s="5">
        <v>3.0</v>
      </c>
      <c r="F273" s="6">
        <v>10.0</v>
      </c>
      <c r="G273" s="6">
        <v>8.0</v>
      </c>
      <c r="H273" s="6">
        <v>0.0</v>
      </c>
      <c r="I273" s="6">
        <v>2.0</v>
      </c>
      <c r="J273" s="6">
        <v>0.0</v>
      </c>
      <c r="K273" s="6">
        <v>8.0</v>
      </c>
      <c r="L273" s="6">
        <v>3.0</v>
      </c>
      <c r="M273" s="6">
        <v>21.0</v>
      </c>
      <c r="N273" s="6">
        <v>0.0</v>
      </c>
      <c r="O273" s="6">
        <v>3.0</v>
      </c>
      <c r="P273" s="4" t="s">
        <v>215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 t="s">
        <v>366</v>
      </c>
      <c r="B274" s="4" t="s">
        <v>190</v>
      </c>
      <c r="C274" s="6">
        <v>3.0</v>
      </c>
      <c r="D274" s="5">
        <f t="shared" si="9"/>
        <v>50</v>
      </c>
      <c r="E274" s="5">
        <v>3.0</v>
      </c>
      <c r="F274" s="6">
        <v>4.0</v>
      </c>
      <c r="G274" s="6">
        <v>2.0</v>
      </c>
      <c r="H274" s="6">
        <v>0.0</v>
      </c>
      <c r="I274" s="6">
        <v>0.0</v>
      </c>
      <c r="J274" s="6">
        <v>0.0</v>
      </c>
      <c r="K274" s="6">
        <v>3.0</v>
      </c>
      <c r="L274" s="6">
        <v>1.0</v>
      </c>
      <c r="M274" s="6">
        <v>6.0</v>
      </c>
      <c r="N274" s="6">
        <v>0.0</v>
      </c>
      <c r="O274" s="6">
        <v>0.0</v>
      </c>
      <c r="P274" s="4" t="s">
        <v>215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 t="s">
        <v>367</v>
      </c>
      <c r="B275" s="4" t="s">
        <v>138</v>
      </c>
      <c r="C275" s="6">
        <v>3.0</v>
      </c>
      <c r="D275" s="5">
        <f t="shared" si="9"/>
        <v>60</v>
      </c>
      <c r="E275" s="5">
        <v>1.5</v>
      </c>
      <c r="F275" s="6">
        <v>2.0</v>
      </c>
      <c r="G275" s="6">
        <v>2.0</v>
      </c>
      <c r="H275" s="6">
        <v>0.0</v>
      </c>
      <c r="I275" s="6">
        <v>0.0</v>
      </c>
      <c r="J275" s="6">
        <v>0.0</v>
      </c>
      <c r="K275" s="6">
        <v>3.0</v>
      </c>
      <c r="L275" s="6">
        <v>0.0</v>
      </c>
      <c r="M275" s="6">
        <v>5.0</v>
      </c>
      <c r="N275" s="6">
        <v>0.0</v>
      </c>
      <c r="O275" s="6">
        <v>1.0</v>
      </c>
      <c r="P275" s="4" t="s">
        <v>215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 t="s">
        <v>368</v>
      </c>
      <c r="B276" s="4" t="s">
        <v>17</v>
      </c>
      <c r="C276" s="5">
        <v>1.0</v>
      </c>
      <c r="D276" s="5">
        <f t="shared" si="9"/>
        <v>33.33333333</v>
      </c>
      <c r="E276" s="5">
        <v>1.0</v>
      </c>
      <c r="F276" s="6">
        <v>1.0</v>
      </c>
      <c r="G276" s="6">
        <v>1.0</v>
      </c>
      <c r="H276" s="6">
        <v>0.0</v>
      </c>
      <c r="I276" s="6">
        <v>0.0</v>
      </c>
      <c r="J276" s="6">
        <v>0.0</v>
      </c>
      <c r="K276" s="6">
        <v>1.0</v>
      </c>
      <c r="L276" s="6">
        <v>0.0</v>
      </c>
      <c r="M276" s="6">
        <v>3.0</v>
      </c>
      <c r="N276" s="6">
        <v>0.0</v>
      </c>
      <c r="O276" s="6">
        <v>0.0</v>
      </c>
      <c r="P276" s="4" t="s">
        <v>215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 t="s">
        <v>369</v>
      </c>
      <c r="B277" s="4" t="s">
        <v>39</v>
      </c>
      <c r="C277" s="5">
        <v>1.0</v>
      </c>
      <c r="D277" s="5">
        <f t="shared" si="9"/>
        <v>33.33333333</v>
      </c>
      <c r="E277" s="5">
        <v>1.0</v>
      </c>
      <c r="F277" s="6">
        <v>7.0</v>
      </c>
      <c r="G277" s="6">
        <v>2.0</v>
      </c>
      <c r="H277" s="6">
        <v>0.0</v>
      </c>
      <c r="I277" s="6">
        <v>0.0</v>
      </c>
      <c r="J277" s="6">
        <v>0.0</v>
      </c>
      <c r="K277" s="7" t="s">
        <v>37</v>
      </c>
      <c r="L277" s="6">
        <v>1.0</v>
      </c>
      <c r="M277" s="6">
        <v>3.0</v>
      </c>
      <c r="N277" s="6">
        <v>0.0</v>
      </c>
      <c r="O277" s="6">
        <v>1.0</v>
      </c>
      <c r="P277" s="4" t="s">
        <v>215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 t="s">
        <v>370</v>
      </c>
      <c r="B278" s="4" t="s">
        <v>39</v>
      </c>
      <c r="C278" s="5">
        <v>1.0</v>
      </c>
      <c r="D278" s="5">
        <f t="shared" si="9"/>
        <v>25</v>
      </c>
      <c r="E278" s="5">
        <v>1.0</v>
      </c>
      <c r="F278" s="6">
        <v>1.0</v>
      </c>
      <c r="G278" s="6">
        <v>1.0</v>
      </c>
      <c r="H278" s="6">
        <v>0.0</v>
      </c>
      <c r="I278" s="6">
        <v>0.0</v>
      </c>
      <c r="J278" s="6">
        <v>0.0</v>
      </c>
      <c r="K278" s="6">
        <v>1.0</v>
      </c>
      <c r="L278" s="6">
        <v>0.0</v>
      </c>
      <c r="M278" s="6">
        <v>4.0</v>
      </c>
      <c r="N278" s="6">
        <v>0.0</v>
      </c>
      <c r="O278" s="6">
        <v>0.0</v>
      </c>
      <c r="P278" s="4" t="s">
        <v>215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 t="s">
        <v>371</v>
      </c>
      <c r="B279" s="4" t="s">
        <v>87</v>
      </c>
      <c r="C279" s="6">
        <v>1.0</v>
      </c>
      <c r="D279" s="5">
        <f t="shared" si="9"/>
        <v>33.33333333</v>
      </c>
      <c r="E279" s="5">
        <v>1.0</v>
      </c>
      <c r="F279" s="6">
        <v>7.0</v>
      </c>
      <c r="G279" s="6">
        <v>2.0</v>
      </c>
      <c r="H279" s="6">
        <v>0.0</v>
      </c>
      <c r="I279" s="6">
        <v>0.0</v>
      </c>
      <c r="J279" s="6">
        <v>0.0</v>
      </c>
      <c r="K279" s="6">
        <v>1.0</v>
      </c>
      <c r="L279" s="6">
        <v>1.0</v>
      </c>
      <c r="M279" s="6">
        <v>3.0</v>
      </c>
      <c r="N279" s="6">
        <v>0.0</v>
      </c>
      <c r="O279" s="6">
        <v>0.0</v>
      </c>
      <c r="P279" s="4" t="s">
        <v>215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 t="s">
        <v>372</v>
      </c>
      <c r="B280" s="4" t="s">
        <v>138</v>
      </c>
      <c r="C280" s="6">
        <v>1.0</v>
      </c>
      <c r="D280" s="5">
        <f t="shared" si="9"/>
        <v>50</v>
      </c>
      <c r="E280" s="5">
        <v>1.0</v>
      </c>
      <c r="F280" s="6">
        <v>2.0</v>
      </c>
      <c r="G280" s="6">
        <v>1.0</v>
      </c>
      <c r="H280" s="6">
        <v>0.0</v>
      </c>
      <c r="I280" s="6">
        <v>0.0</v>
      </c>
      <c r="J280" s="6">
        <v>0.0</v>
      </c>
      <c r="K280" s="6">
        <v>1.0</v>
      </c>
      <c r="L280" s="6">
        <v>0.0</v>
      </c>
      <c r="M280" s="6">
        <v>2.0</v>
      </c>
      <c r="N280" s="6">
        <v>0.0</v>
      </c>
      <c r="O280" s="6">
        <v>0.0</v>
      </c>
      <c r="P280" s="4" t="s">
        <v>215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 t="s">
        <v>373</v>
      </c>
      <c r="B281" s="4" t="s">
        <v>163</v>
      </c>
      <c r="C281" s="6">
        <v>1.0</v>
      </c>
      <c r="D281" s="5">
        <f t="shared" si="9"/>
        <v>25</v>
      </c>
      <c r="E281" s="5">
        <v>1.0</v>
      </c>
      <c r="F281" s="6">
        <v>7.0</v>
      </c>
      <c r="G281" s="6">
        <v>2.0</v>
      </c>
      <c r="H281" s="6">
        <v>0.0</v>
      </c>
      <c r="I281" s="6">
        <v>0.0</v>
      </c>
      <c r="J281" s="6">
        <v>0.0</v>
      </c>
      <c r="K281" s="7" t="s">
        <v>37</v>
      </c>
      <c r="L281" s="6">
        <v>1.0</v>
      </c>
      <c r="M281" s="6">
        <v>4.0</v>
      </c>
      <c r="N281" s="6">
        <v>0.0</v>
      </c>
      <c r="O281" s="6">
        <v>1.0</v>
      </c>
      <c r="P281" s="4" t="s">
        <v>215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 t="s">
        <v>374</v>
      </c>
      <c r="B282" s="4" t="s">
        <v>163</v>
      </c>
      <c r="C282" s="6">
        <v>1.0</v>
      </c>
      <c r="D282" s="5">
        <f t="shared" si="9"/>
        <v>16.66666667</v>
      </c>
      <c r="E282" s="5">
        <v>1.0</v>
      </c>
      <c r="F282" s="6">
        <v>6.0</v>
      </c>
      <c r="G282" s="6">
        <v>1.0</v>
      </c>
      <c r="H282" s="6">
        <v>0.0</v>
      </c>
      <c r="I282" s="6">
        <v>0.0</v>
      </c>
      <c r="J282" s="6">
        <v>0.0</v>
      </c>
      <c r="K282" s="6">
        <v>1.0</v>
      </c>
      <c r="L282" s="6">
        <v>0.0</v>
      </c>
      <c r="M282" s="6">
        <v>6.0</v>
      </c>
      <c r="N282" s="6">
        <v>0.0</v>
      </c>
      <c r="O282" s="6">
        <v>0.0</v>
      </c>
      <c r="P282" s="4" t="s">
        <v>215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 t="s">
        <v>375</v>
      </c>
      <c r="B283" s="4" t="s">
        <v>190</v>
      </c>
      <c r="C283" s="6">
        <v>3.0</v>
      </c>
      <c r="D283" s="5">
        <f t="shared" si="9"/>
        <v>21.42857143</v>
      </c>
      <c r="E283" s="5">
        <v>1.0</v>
      </c>
      <c r="F283" s="6">
        <v>17.0</v>
      </c>
      <c r="G283" s="6">
        <v>4.0</v>
      </c>
      <c r="H283" s="6">
        <v>0.0</v>
      </c>
      <c r="I283" s="6">
        <v>0.0</v>
      </c>
      <c r="J283" s="6">
        <v>0.0</v>
      </c>
      <c r="K283" s="6">
        <v>2.0</v>
      </c>
      <c r="L283" s="6">
        <v>1.0</v>
      </c>
      <c r="M283" s="6">
        <v>14.0</v>
      </c>
      <c r="N283" s="6">
        <v>0.0</v>
      </c>
      <c r="O283" s="6">
        <v>1.0</v>
      </c>
      <c r="P283" s="4" t="s">
        <v>215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 t="s">
        <v>376</v>
      </c>
      <c r="B284" s="4" t="s">
        <v>138</v>
      </c>
      <c r="C284" s="6">
        <v>3.0</v>
      </c>
      <c r="D284" s="5">
        <f t="shared" si="9"/>
        <v>27.27272727</v>
      </c>
      <c r="E284" s="5">
        <v>0.75</v>
      </c>
      <c r="F284" s="6">
        <v>14.0</v>
      </c>
      <c r="G284" s="6">
        <v>5.0</v>
      </c>
      <c r="H284" s="6">
        <v>0.0</v>
      </c>
      <c r="I284" s="6">
        <v>0.0</v>
      </c>
      <c r="J284" s="6">
        <v>0.0</v>
      </c>
      <c r="K284" s="7" t="s">
        <v>37</v>
      </c>
      <c r="L284" s="6">
        <v>1.0</v>
      </c>
      <c r="M284" s="6">
        <v>11.0</v>
      </c>
      <c r="N284" s="6">
        <v>0.0</v>
      </c>
      <c r="O284" s="6">
        <v>2.0</v>
      </c>
      <c r="P284" s="4" t="s">
        <v>215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 t="s">
        <v>377</v>
      </c>
      <c r="B285" s="4" t="s">
        <v>39</v>
      </c>
      <c r="C285" s="5">
        <v>0.0</v>
      </c>
      <c r="D285" s="5">
        <f t="shared" si="9"/>
        <v>0</v>
      </c>
      <c r="E285" s="5">
        <v>0.0</v>
      </c>
      <c r="F285" s="6">
        <v>14.0</v>
      </c>
      <c r="G285" s="6">
        <v>1.0</v>
      </c>
      <c r="H285" s="6">
        <v>0.0</v>
      </c>
      <c r="I285" s="6">
        <v>0.0</v>
      </c>
      <c r="J285" s="6">
        <v>0.0</v>
      </c>
      <c r="K285" s="6">
        <v>0.0</v>
      </c>
      <c r="L285" s="6">
        <v>0.0</v>
      </c>
      <c r="M285" s="6">
        <v>2.0</v>
      </c>
      <c r="N285" s="6">
        <v>0.0</v>
      </c>
      <c r="O285" s="6">
        <v>1.0</v>
      </c>
      <c r="P285" s="4" t="s">
        <v>215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 t="s">
        <v>378</v>
      </c>
      <c r="B286" s="4" t="s">
        <v>87</v>
      </c>
      <c r="C286" s="6">
        <v>0.0</v>
      </c>
      <c r="D286" s="5">
        <f t="shared" si="9"/>
        <v>0</v>
      </c>
      <c r="E286" s="5">
        <v>0.0</v>
      </c>
      <c r="F286" s="6">
        <v>1.0</v>
      </c>
      <c r="G286" s="6">
        <v>1.0</v>
      </c>
      <c r="H286" s="6">
        <v>0.0</v>
      </c>
      <c r="I286" s="6">
        <v>0.0</v>
      </c>
      <c r="J286" s="6">
        <v>0.0</v>
      </c>
      <c r="K286" s="6">
        <v>0.0</v>
      </c>
      <c r="L286" s="6">
        <v>0.0</v>
      </c>
      <c r="M286" s="6">
        <v>4.0</v>
      </c>
      <c r="N286" s="6">
        <v>0.0</v>
      </c>
      <c r="O286" s="6">
        <v>1.0</v>
      </c>
      <c r="P286" s="4" t="s">
        <v>215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 t="s">
        <v>379</v>
      </c>
      <c r="B287" s="4" t="s">
        <v>190</v>
      </c>
      <c r="C287" s="6">
        <v>0.0</v>
      </c>
      <c r="D287" s="5">
        <f t="shared" si="9"/>
        <v>0</v>
      </c>
      <c r="E287" s="5">
        <v>0.0</v>
      </c>
      <c r="F287" s="6">
        <v>1.0</v>
      </c>
      <c r="G287" s="6">
        <v>1.0</v>
      </c>
      <c r="H287" s="6">
        <v>0.0</v>
      </c>
      <c r="I287" s="6">
        <v>0.0</v>
      </c>
      <c r="J287" s="6">
        <v>0.0</v>
      </c>
      <c r="K287" s="6">
        <v>0.0</v>
      </c>
      <c r="L287" s="6">
        <v>0.0</v>
      </c>
      <c r="M287" s="6">
        <v>5.0</v>
      </c>
      <c r="N287" s="6">
        <v>0.0</v>
      </c>
      <c r="O287" s="6">
        <v>1.0</v>
      </c>
      <c r="P287" s="4" t="s">
        <v>215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 t="s">
        <v>380</v>
      </c>
      <c r="B288" s="4" t="s">
        <v>190</v>
      </c>
      <c r="C288" s="6">
        <v>0.0</v>
      </c>
      <c r="D288" s="5">
        <f t="shared" si="9"/>
        <v>0</v>
      </c>
      <c r="E288" s="5">
        <v>0.0</v>
      </c>
      <c r="F288" s="6">
        <v>12.0</v>
      </c>
      <c r="G288" s="6">
        <v>3.0</v>
      </c>
      <c r="H288" s="6">
        <v>0.0</v>
      </c>
      <c r="I288" s="6">
        <v>0.0</v>
      </c>
      <c r="J288" s="6">
        <v>0.0</v>
      </c>
      <c r="K288" s="7" t="s">
        <v>85</v>
      </c>
      <c r="L288" s="6">
        <v>1.0</v>
      </c>
      <c r="M288" s="6">
        <v>4.0</v>
      </c>
      <c r="N288" s="6">
        <v>0.0</v>
      </c>
      <c r="O288" s="6">
        <v>2.0</v>
      </c>
      <c r="P288" s="4" t="s">
        <v>215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7"/>
      <c r="D289" s="4"/>
      <c r="E289" s="4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7"/>
      <c r="D290" s="4"/>
      <c r="E290" s="4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7"/>
      <c r="D291" s="4"/>
      <c r="E291" s="4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7"/>
      <c r="D292" s="4"/>
      <c r="E292" s="4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7"/>
      <c r="D293" s="4"/>
      <c r="E293" s="4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7"/>
      <c r="D294" s="4"/>
      <c r="E294" s="4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7"/>
      <c r="D295" s="4"/>
      <c r="E295" s="4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7"/>
      <c r="D296" s="4"/>
      <c r="E296" s="4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7"/>
      <c r="D297" s="4"/>
      <c r="E297" s="4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7"/>
      <c r="D298" s="4"/>
      <c r="E298" s="4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7"/>
      <c r="D299" s="4"/>
      <c r="E299" s="4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7"/>
      <c r="D300" s="4"/>
      <c r="E300" s="4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7"/>
      <c r="D301" s="4"/>
      <c r="E301" s="4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7"/>
      <c r="D302" s="4"/>
      <c r="E302" s="4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7"/>
      <c r="D303" s="4"/>
      <c r="E303" s="4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7"/>
      <c r="D304" s="4"/>
      <c r="E304" s="4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7"/>
      <c r="D305" s="4"/>
      <c r="E305" s="4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7"/>
      <c r="D306" s="4"/>
      <c r="E306" s="4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381</v>
      </c>
      <c r="D1" s="2" t="s">
        <v>382</v>
      </c>
      <c r="E1" s="2" t="s">
        <v>383</v>
      </c>
      <c r="F1" s="2" t="s">
        <v>4</v>
      </c>
      <c r="G1" s="2" t="s">
        <v>2</v>
      </c>
      <c r="H1" s="2" t="s">
        <v>5</v>
      </c>
      <c r="I1" s="2" t="s">
        <v>6</v>
      </c>
      <c r="J1" s="2" t="s">
        <v>384</v>
      </c>
      <c r="K1" s="2" t="s">
        <v>385</v>
      </c>
      <c r="L1" s="2" t="s">
        <v>386</v>
      </c>
      <c r="M1" s="2" t="s">
        <v>387</v>
      </c>
      <c r="N1" s="2" t="s">
        <v>388</v>
      </c>
      <c r="O1" s="2" t="s">
        <v>15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33</v>
      </c>
      <c r="B2" s="2" t="s">
        <v>17</v>
      </c>
      <c r="C2" s="3">
        <v>21.0</v>
      </c>
      <c r="D2" s="3">
        <v>17.0</v>
      </c>
      <c r="E2" s="3">
        <v>8.8</v>
      </c>
      <c r="F2" s="3">
        <v>25.09</v>
      </c>
      <c r="G2" s="3">
        <v>527.0</v>
      </c>
      <c r="H2" s="3">
        <v>16.0</v>
      </c>
      <c r="I2" s="3">
        <v>16.0</v>
      </c>
      <c r="J2" s="3">
        <v>59.5</v>
      </c>
      <c r="K2" s="3">
        <v>1.0</v>
      </c>
      <c r="L2" s="8">
        <v>44648.0</v>
      </c>
      <c r="M2" s="3">
        <v>0.0</v>
      </c>
      <c r="N2" s="3">
        <v>0.0</v>
      </c>
      <c r="O2" s="2" t="s">
        <v>19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32</v>
      </c>
      <c r="B3" s="2" t="s">
        <v>17</v>
      </c>
      <c r="C3" s="3">
        <v>14.0</v>
      </c>
      <c r="D3" s="3">
        <v>14.4</v>
      </c>
      <c r="E3" s="3">
        <v>7.81</v>
      </c>
      <c r="F3" s="3">
        <v>18.78</v>
      </c>
      <c r="G3" s="3">
        <v>263.0</v>
      </c>
      <c r="H3" s="3">
        <v>11.0</v>
      </c>
      <c r="I3" s="3">
        <v>11.0</v>
      </c>
      <c r="J3" s="3">
        <v>33.4</v>
      </c>
      <c r="K3" s="3">
        <v>0.0</v>
      </c>
      <c r="L3" s="8">
        <v>44644.0</v>
      </c>
      <c r="M3" s="3">
        <v>0.0</v>
      </c>
      <c r="N3" s="3">
        <v>0.0</v>
      </c>
      <c r="O3" s="2" t="s">
        <v>19</v>
      </c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35</v>
      </c>
      <c r="B4" s="2" t="s">
        <v>17</v>
      </c>
      <c r="C4" s="3">
        <v>14.0</v>
      </c>
      <c r="D4" s="3">
        <v>23.1</v>
      </c>
      <c r="E4" s="3">
        <v>8.35</v>
      </c>
      <c r="F4" s="3">
        <v>32.21</v>
      </c>
      <c r="G4" s="3">
        <v>451.0</v>
      </c>
      <c r="H4" s="3">
        <v>15.0</v>
      </c>
      <c r="I4" s="3">
        <v>15.0</v>
      </c>
      <c r="J4" s="3">
        <v>54.0</v>
      </c>
      <c r="K4" s="3">
        <v>1.0</v>
      </c>
      <c r="L4" s="8">
        <v>44664.0</v>
      </c>
      <c r="M4" s="3">
        <v>2.0</v>
      </c>
      <c r="N4" s="3">
        <v>0.0</v>
      </c>
      <c r="O4" s="2" t="s">
        <v>19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25</v>
      </c>
      <c r="B5" s="2" t="s">
        <v>17</v>
      </c>
      <c r="C5" s="3">
        <v>13.0</v>
      </c>
      <c r="D5" s="3">
        <v>22.6</v>
      </c>
      <c r="E5" s="3">
        <v>7.06</v>
      </c>
      <c r="F5" s="3">
        <v>26.61</v>
      </c>
      <c r="G5" s="3">
        <v>346.0</v>
      </c>
      <c r="H5" s="3">
        <v>16.0</v>
      </c>
      <c r="I5" s="3">
        <v>16.0</v>
      </c>
      <c r="J5" s="3">
        <v>49.0</v>
      </c>
      <c r="K5" s="3">
        <v>1.0</v>
      </c>
      <c r="L5" s="8">
        <v>44633.0</v>
      </c>
      <c r="M5" s="3">
        <v>0.0</v>
      </c>
      <c r="N5" s="3">
        <v>0.0</v>
      </c>
      <c r="O5" s="2" t="s">
        <v>19</v>
      </c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389</v>
      </c>
      <c r="B6" s="2" t="s">
        <v>17</v>
      </c>
      <c r="C6" s="3">
        <v>11.0</v>
      </c>
      <c r="D6" s="3">
        <v>19.0</v>
      </c>
      <c r="E6" s="3">
        <v>8.37</v>
      </c>
      <c r="F6" s="3">
        <v>26.63</v>
      </c>
      <c r="G6" s="3">
        <v>293.0</v>
      </c>
      <c r="H6" s="3">
        <v>9.0</v>
      </c>
      <c r="I6" s="3">
        <v>9.0</v>
      </c>
      <c r="J6" s="3">
        <v>35.0</v>
      </c>
      <c r="K6" s="3">
        <v>0.0</v>
      </c>
      <c r="L6" s="8">
        <v>44644.0</v>
      </c>
      <c r="M6" s="3">
        <v>0.0</v>
      </c>
      <c r="N6" s="3">
        <v>0.0</v>
      </c>
      <c r="O6" s="2" t="s">
        <v>19</v>
      </c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31</v>
      </c>
      <c r="B7" s="2" t="s">
        <v>17</v>
      </c>
      <c r="C7" s="3">
        <v>9.0</v>
      </c>
      <c r="D7" s="3">
        <v>22.0</v>
      </c>
      <c r="E7" s="3">
        <v>9.93</v>
      </c>
      <c r="F7" s="3">
        <v>36.44</v>
      </c>
      <c r="G7" s="3">
        <v>328.0</v>
      </c>
      <c r="H7" s="3">
        <v>9.0</v>
      </c>
      <c r="I7" s="3">
        <v>9.0</v>
      </c>
      <c r="J7" s="3">
        <v>33.0</v>
      </c>
      <c r="K7" s="3">
        <v>0.0</v>
      </c>
      <c r="L7" s="2" t="s">
        <v>390</v>
      </c>
      <c r="M7" s="3">
        <v>0.0</v>
      </c>
      <c r="N7" s="3">
        <v>0.0</v>
      </c>
      <c r="O7" s="2" t="s">
        <v>19</v>
      </c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 t="s">
        <v>22</v>
      </c>
      <c r="B8" s="2" t="s">
        <v>17</v>
      </c>
      <c r="C8" s="3">
        <v>6.0</v>
      </c>
      <c r="D8" s="3">
        <v>25.3</v>
      </c>
      <c r="E8" s="3">
        <v>6.35</v>
      </c>
      <c r="F8" s="3">
        <v>26.83</v>
      </c>
      <c r="G8" s="3">
        <v>161.0</v>
      </c>
      <c r="H8" s="3">
        <v>15.0</v>
      </c>
      <c r="I8" s="3">
        <v>10.0</v>
      </c>
      <c r="J8" s="3">
        <v>25.2</v>
      </c>
      <c r="K8" s="3">
        <v>0.0</v>
      </c>
      <c r="L8" s="8">
        <v>44627.0</v>
      </c>
      <c r="M8" s="3">
        <v>0.0</v>
      </c>
      <c r="N8" s="3">
        <v>0.0</v>
      </c>
      <c r="O8" s="2" t="s">
        <v>19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 t="s">
        <v>391</v>
      </c>
      <c r="B9" s="2" t="s">
        <v>17</v>
      </c>
      <c r="C9" s="3">
        <v>5.0</v>
      </c>
      <c r="D9" s="3">
        <v>14.4</v>
      </c>
      <c r="E9" s="3">
        <v>10.41</v>
      </c>
      <c r="F9" s="3">
        <v>25.0</v>
      </c>
      <c r="G9" s="3">
        <v>125.0</v>
      </c>
      <c r="H9" s="3">
        <v>3.0</v>
      </c>
      <c r="I9" s="3">
        <v>3.0</v>
      </c>
      <c r="J9" s="3">
        <v>12.0</v>
      </c>
      <c r="K9" s="3">
        <v>0.0</v>
      </c>
      <c r="L9" s="8">
        <v>44648.0</v>
      </c>
      <c r="M9" s="3">
        <v>0.0</v>
      </c>
      <c r="N9" s="3">
        <v>0.0</v>
      </c>
      <c r="O9" s="2" t="s">
        <v>19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 t="s">
        <v>392</v>
      </c>
      <c r="B10" s="2" t="s">
        <v>17</v>
      </c>
      <c r="C10" s="3">
        <v>2.0</v>
      </c>
      <c r="D10" s="3">
        <v>12.0</v>
      </c>
      <c r="E10" s="3">
        <v>4.0</v>
      </c>
      <c r="F10" s="3">
        <v>8.0</v>
      </c>
      <c r="G10" s="3">
        <v>16.0</v>
      </c>
      <c r="H10" s="3">
        <v>1.0</v>
      </c>
      <c r="I10" s="3">
        <v>1.0</v>
      </c>
      <c r="J10" s="3">
        <v>4.0</v>
      </c>
      <c r="K10" s="3">
        <v>0.0</v>
      </c>
      <c r="L10" s="8">
        <v>44608.0</v>
      </c>
      <c r="M10" s="3">
        <v>0.0</v>
      </c>
      <c r="N10" s="3">
        <v>0.0</v>
      </c>
      <c r="O10" s="2" t="s">
        <v>19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 t="s">
        <v>393</v>
      </c>
      <c r="B11" s="2" t="s">
        <v>17</v>
      </c>
      <c r="C11" s="3">
        <v>1.0</v>
      </c>
      <c r="D11" s="3">
        <v>13.0</v>
      </c>
      <c r="E11" s="3">
        <v>8.3</v>
      </c>
      <c r="F11" s="3">
        <v>18.0</v>
      </c>
      <c r="G11" s="3">
        <v>18.0</v>
      </c>
      <c r="H11" s="3">
        <v>1.0</v>
      </c>
      <c r="I11" s="3">
        <v>1.0</v>
      </c>
      <c r="J11" s="3">
        <v>2.1</v>
      </c>
      <c r="K11" s="3">
        <v>0.0</v>
      </c>
      <c r="L11" s="8">
        <v>44579.0</v>
      </c>
      <c r="M11" s="3">
        <v>0.0</v>
      </c>
      <c r="N11" s="3">
        <v>0.0</v>
      </c>
      <c r="O11" s="2" t="s">
        <v>19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 t="s">
        <v>394</v>
      </c>
      <c r="B12" s="2" t="s">
        <v>39</v>
      </c>
      <c r="C12" s="3">
        <v>12.0</v>
      </c>
      <c r="D12" s="3">
        <v>15.1</v>
      </c>
      <c r="E12" s="3">
        <v>6.16</v>
      </c>
      <c r="F12" s="3">
        <v>15.58</v>
      </c>
      <c r="G12" s="3">
        <v>187.0</v>
      </c>
      <c r="H12" s="3">
        <v>8.0</v>
      </c>
      <c r="I12" s="3">
        <v>8.0</v>
      </c>
      <c r="J12" s="3">
        <v>30.2</v>
      </c>
      <c r="K12" s="3">
        <v>1.0</v>
      </c>
      <c r="L12" s="8">
        <v>44604.0</v>
      </c>
      <c r="M12" s="3">
        <v>0.0</v>
      </c>
      <c r="N12" s="3">
        <v>0.0</v>
      </c>
      <c r="O12" s="2" t="s">
        <v>19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 t="s">
        <v>54</v>
      </c>
      <c r="B13" s="2" t="s">
        <v>39</v>
      </c>
      <c r="C13" s="3">
        <v>15.0</v>
      </c>
      <c r="D13" s="3">
        <v>18.4</v>
      </c>
      <c r="E13" s="3">
        <v>6.65</v>
      </c>
      <c r="F13" s="3">
        <v>20.4</v>
      </c>
      <c r="G13" s="3">
        <v>306.0</v>
      </c>
      <c r="H13" s="3">
        <v>12.0</v>
      </c>
      <c r="I13" s="3">
        <v>12.0</v>
      </c>
      <c r="J13" s="3">
        <v>46.0</v>
      </c>
      <c r="K13" s="3">
        <v>0.0</v>
      </c>
      <c r="L13" s="8">
        <v>44641.0</v>
      </c>
      <c r="M13" s="3">
        <v>0.0</v>
      </c>
      <c r="N13" s="3">
        <v>0.0</v>
      </c>
      <c r="O13" s="2" t="s">
        <v>19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 t="s">
        <v>50</v>
      </c>
      <c r="B14" s="2" t="s">
        <v>39</v>
      </c>
      <c r="C14" s="3">
        <v>4.0</v>
      </c>
      <c r="D14" s="3">
        <v>21.0</v>
      </c>
      <c r="E14" s="3">
        <v>7.21</v>
      </c>
      <c r="F14" s="3">
        <v>25.25</v>
      </c>
      <c r="G14" s="3">
        <v>101.0</v>
      </c>
      <c r="H14" s="3">
        <v>7.0</v>
      </c>
      <c r="I14" s="3">
        <v>5.0</v>
      </c>
      <c r="J14" s="3">
        <v>14.0</v>
      </c>
      <c r="K14" s="3">
        <v>0.0</v>
      </c>
      <c r="L14" s="8">
        <v>44605.0</v>
      </c>
      <c r="M14" s="3">
        <v>0.0</v>
      </c>
      <c r="N14" s="3">
        <v>0.0</v>
      </c>
      <c r="O14" s="2" t="s">
        <v>19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 t="s">
        <v>55</v>
      </c>
      <c r="B15" s="2" t="s">
        <v>39</v>
      </c>
      <c r="C15" s="3">
        <v>0.0</v>
      </c>
      <c r="D15" s="2" t="s">
        <v>36</v>
      </c>
      <c r="E15" s="3">
        <v>7.33</v>
      </c>
      <c r="F15" s="2" t="s">
        <v>36</v>
      </c>
      <c r="G15" s="3">
        <v>22.0</v>
      </c>
      <c r="H15" s="3">
        <v>2.0</v>
      </c>
      <c r="I15" s="3">
        <v>1.0</v>
      </c>
      <c r="J15" s="3">
        <v>3.0</v>
      </c>
      <c r="K15" s="3">
        <v>0.0</v>
      </c>
      <c r="L15" s="2" t="s">
        <v>36</v>
      </c>
      <c r="M15" s="3">
        <v>0.0</v>
      </c>
      <c r="N15" s="3">
        <v>0.0</v>
      </c>
      <c r="O15" s="2" t="s">
        <v>19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62</v>
      </c>
      <c r="B16" s="2" t="s">
        <v>39</v>
      </c>
      <c r="C16" s="3">
        <v>24.0</v>
      </c>
      <c r="D16" s="3">
        <v>15.2</v>
      </c>
      <c r="E16" s="3">
        <v>7.37</v>
      </c>
      <c r="F16" s="3">
        <v>18.75</v>
      </c>
      <c r="G16" s="3">
        <v>450.0</v>
      </c>
      <c r="H16" s="3">
        <v>16.0</v>
      </c>
      <c r="I16" s="3">
        <v>16.0</v>
      </c>
      <c r="J16" s="3">
        <v>61.0</v>
      </c>
      <c r="K16" s="3">
        <v>0.0</v>
      </c>
      <c r="L16" s="8">
        <v>44633.0</v>
      </c>
      <c r="M16" s="3">
        <v>0.0</v>
      </c>
      <c r="N16" s="3">
        <v>0.0</v>
      </c>
      <c r="O16" s="2" t="s">
        <v>19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 t="s">
        <v>52</v>
      </c>
      <c r="B17" s="2" t="s">
        <v>39</v>
      </c>
      <c r="C17" s="3">
        <v>7.0</v>
      </c>
      <c r="D17" s="3">
        <v>38.2</v>
      </c>
      <c r="E17" s="3">
        <v>7.41</v>
      </c>
      <c r="F17" s="3">
        <v>47.28</v>
      </c>
      <c r="G17" s="3">
        <v>331.0</v>
      </c>
      <c r="H17" s="3">
        <v>13.0</v>
      </c>
      <c r="I17" s="3">
        <v>13.0</v>
      </c>
      <c r="J17" s="3">
        <v>44.4</v>
      </c>
      <c r="K17" s="3">
        <v>0.0</v>
      </c>
      <c r="L17" s="8">
        <v>44619.0</v>
      </c>
      <c r="M17" s="3">
        <v>0.0</v>
      </c>
      <c r="N17" s="3">
        <v>0.0</v>
      </c>
      <c r="O17" s="2" t="s">
        <v>19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57</v>
      </c>
      <c r="B18" s="2" t="s">
        <v>39</v>
      </c>
      <c r="C18" s="3">
        <v>5.0</v>
      </c>
      <c r="D18" s="3">
        <v>13.2</v>
      </c>
      <c r="E18" s="3">
        <v>7.45</v>
      </c>
      <c r="F18" s="3">
        <v>16.4</v>
      </c>
      <c r="G18" s="3">
        <v>82.0</v>
      </c>
      <c r="H18" s="3">
        <v>3.0</v>
      </c>
      <c r="I18" s="3">
        <v>3.0</v>
      </c>
      <c r="J18" s="3">
        <v>11.0</v>
      </c>
      <c r="K18" s="3">
        <v>0.0</v>
      </c>
      <c r="L18" s="8">
        <v>44610.0</v>
      </c>
      <c r="M18" s="3">
        <v>0.0</v>
      </c>
      <c r="N18" s="3">
        <v>0.0</v>
      </c>
      <c r="O18" s="2" t="s">
        <v>19</v>
      </c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 t="s">
        <v>395</v>
      </c>
      <c r="B19" s="2" t="s">
        <v>39</v>
      </c>
      <c r="C19" s="3">
        <v>6.0</v>
      </c>
      <c r="D19" s="3">
        <v>14.0</v>
      </c>
      <c r="E19" s="3">
        <v>7.78</v>
      </c>
      <c r="F19" s="3">
        <v>18.16</v>
      </c>
      <c r="G19" s="3">
        <v>109.0</v>
      </c>
      <c r="H19" s="3">
        <v>4.0</v>
      </c>
      <c r="I19" s="3">
        <v>4.0</v>
      </c>
      <c r="J19" s="3">
        <v>14.0</v>
      </c>
      <c r="K19" s="3">
        <v>0.0</v>
      </c>
      <c r="L19" s="8">
        <v>44675.0</v>
      </c>
      <c r="M19" s="3">
        <v>1.0</v>
      </c>
      <c r="N19" s="3">
        <v>0.0</v>
      </c>
      <c r="O19" s="2" t="s">
        <v>19</v>
      </c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 t="s">
        <v>396</v>
      </c>
      <c r="B20" s="2" t="s">
        <v>39</v>
      </c>
      <c r="C20" s="3">
        <v>1.0</v>
      </c>
      <c r="D20" s="3">
        <v>72.0</v>
      </c>
      <c r="E20" s="3">
        <v>8.08</v>
      </c>
      <c r="F20" s="3">
        <v>97.0</v>
      </c>
      <c r="G20" s="3">
        <v>97.0</v>
      </c>
      <c r="H20" s="3">
        <v>3.0</v>
      </c>
      <c r="I20" s="3">
        <v>3.0</v>
      </c>
      <c r="J20" s="3">
        <v>12.0</v>
      </c>
      <c r="K20" s="3">
        <v>2.0</v>
      </c>
      <c r="L20" s="8">
        <v>44587.0</v>
      </c>
      <c r="M20" s="3">
        <v>0.0</v>
      </c>
      <c r="N20" s="3">
        <v>0.0</v>
      </c>
      <c r="O20" s="2" t="s">
        <v>19</v>
      </c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 t="s">
        <v>59</v>
      </c>
      <c r="B21" s="2" t="s">
        <v>39</v>
      </c>
      <c r="C21" s="3">
        <v>15.0</v>
      </c>
      <c r="D21" s="3">
        <v>22.4</v>
      </c>
      <c r="E21" s="3">
        <v>8.14</v>
      </c>
      <c r="F21" s="3">
        <v>30.4</v>
      </c>
      <c r="G21" s="3">
        <v>456.0</v>
      </c>
      <c r="H21" s="3">
        <v>15.0</v>
      </c>
      <c r="I21" s="3">
        <v>15.0</v>
      </c>
      <c r="J21" s="3">
        <v>56.0</v>
      </c>
      <c r="K21" s="3">
        <v>1.0</v>
      </c>
      <c r="L21" s="2" t="s">
        <v>397</v>
      </c>
      <c r="M21" s="3">
        <v>0.0</v>
      </c>
      <c r="N21" s="3">
        <v>0.0</v>
      </c>
      <c r="O21" s="2" t="s">
        <v>19</v>
      </c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 t="s">
        <v>56</v>
      </c>
      <c r="B22" s="2" t="s">
        <v>39</v>
      </c>
      <c r="C22" s="3">
        <v>4.0</v>
      </c>
      <c r="D22" s="3">
        <v>17.0</v>
      </c>
      <c r="E22" s="3">
        <v>9.17</v>
      </c>
      <c r="F22" s="3">
        <v>26.0</v>
      </c>
      <c r="G22" s="3">
        <v>104.0</v>
      </c>
      <c r="H22" s="3">
        <v>3.0</v>
      </c>
      <c r="I22" s="3">
        <v>3.0</v>
      </c>
      <c r="J22" s="3">
        <v>11.2</v>
      </c>
      <c r="K22" s="3">
        <v>0.0</v>
      </c>
      <c r="L22" s="8">
        <v>44649.0</v>
      </c>
      <c r="M22" s="3">
        <v>0.0</v>
      </c>
      <c r="N22" s="3">
        <v>0.0</v>
      </c>
      <c r="O22" s="2" t="s">
        <v>19</v>
      </c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 t="s">
        <v>48</v>
      </c>
      <c r="B23" s="2" t="s">
        <v>39</v>
      </c>
      <c r="C23" s="3">
        <v>2.0</v>
      </c>
      <c r="D23" s="3">
        <v>33.5</v>
      </c>
      <c r="E23" s="3">
        <v>10.47</v>
      </c>
      <c r="F23" s="3">
        <v>58.5</v>
      </c>
      <c r="G23" s="3">
        <v>117.0</v>
      </c>
      <c r="H23" s="3">
        <v>10.0</v>
      </c>
      <c r="I23" s="3">
        <v>8.0</v>
      </c>
      <c r="J23" s="3">
        <v>11.1</v>
      </c>
      <c r="K23" s="3">
        <v>0.0</v>
      </c>
      <c r="L23" s="8">
        <v>44568.0</v>
      </c>
      <c r="M23" s="3">
        <v>0.0</v>
      </c>
      <c r="N23" s="3">
        <v>0.0</v>
      </c>
      <c r="O23" s="2" t="s">
        <v>19</v>
      </c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 t="s">
        <v>398</v>
      </c>
      <c r="B24" s="2" t="s">
        <v>39</v>
      </c>
      <c r="C24" s="3">
        <v>1.0</v>
      </c>
      <c r="D24" s="3">
        <v>18.0</v>
      </c>
      <c r="E24" s="3">
        <v>10.66</v>
      </c>
      <c r="F24" s="3">
        <v>32.0</v>
      </c>
      <c r="G24" s="3">
        <v>32.0</v>
      </c>
      <c r="H24" s="3">
        <v>1.0</v>
      </c>
      <c r="I24" s="3">
        <v>1.0</v>
      </c>
      <c r="J24" s="3">
        <v>3.0</v>
      </c>
      <c r="K24" s="3">
        <v>0.0</v>
      </c>
      <c r="L24" s="2" t="s">
        <v>399</v>
      </c>
      <c r="M24" s="3">
        <v>0.0</v>
      </c>
      <c r="N24" s="3">
        <v>0.0</v>
      </c>
      <c r="O24" s="2" t="s">
        <v>19</v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 t="s">
        <v>67</v>
      </c>
      <c r="B25" s="2" t="s">
        <v>64</v>
      </c>
      <c r="C25" s="3">
        <v>0.0</v>
      </c>
      <c r="D25" s="2" t="s">
        <v>36</v>
      </c>
      <c r="E25" s="3">
        <v>6.0</v>
      </c>
      <c r="F25" s="2" t="s">
        <v>36</v>
      </c>
      <c r="G25" s="3">
        <v>12.0</v>
      </c>
      <c r="H25" s="3">
        <v>17.0</v>
      </c>
      <c r="I25" s="3">
        <v>2.0</v>
      </c>
      <c r="J25" s="3">
        <v>2.0</v>
      </c>
      <c r="K25" s="3">
        <v>0.0</v>
      </c>
      <c r="L25" s="2" t="s">
        <v>36</v>
      </c>
      <c r="M25" s="3">
        <v>0.0</v>
      </c>
      <c r="N25" s="3">
        <v>0.0</v>
      </c>
      <c r="O25" s="2" t="s">
        <v>19</v>
      </c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 t="s">
        <v>74</v>
      </c>
      <c r="B26" s="2" t="s">
        <v>64</v>
      </c>
      <c r="C26" s="3">
        <v>16.0</v>
      </c>
      <c r="D26" s="3">
        <v>21.0</v>
      </c>
      <c r="E26" s="3">
        <v>6.44</v>
      </c>
      <c r="F26" s="3">
        <v>22.56</v>
      </c>
      <c r="G26" s="3">
        <v>361.0</v>
      </c>
      <c r="H26" s="3">
        <v>14.0</v>
      </c>
      <c r="I26" s="3">
        <v>14.0</v>
      </c>
      <c r="J26" s="3">
        <v>56.0</v>
      </c>
      <c r="K26" s="3">
        <v>0.0</v>
      </c>
      <c r="L26" s="8">
        <v>44672.0</v>
      </c>
      <c r="M26" s="3">
        <v>1.0</v>
      </c>
      <c r="N26" s="3">
        <v>0.0</v>
      </c>
      <c r="O26" s="2" t="s">
        <v>19</v>
      </c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 t="s">
        <v>82</v>
      </c>
      <c r="B27" s="2" t="s">
        <v>64</v>
      </c>
      <c r="C27" s="3">
        <v>18.0</v>
      </c>
      <c r="D27" s="3">
        <v>22.6</v>
      </c>
      <c r="E27" s="3">
        <v>6.58</v>
      </c>
      <c r="F27" s="3">
        <v>24.88</v>
      </c>
      <c r="G27" s="3">
        <v>448.0</v>
      </c>
      <c r="H27" s="3">
        <v>17.0</v>
      </c>
      <c r="I27" s="3">
        <v>17.0</v>
      </c>
      <c r="J27" s="3">
        <v>68.0</v>
      </c>
      <c r="K27" s="3">
        <v>0.0</v>
      </c>
      <c r="L27" s="8">
        <v>44633.0</v>
      </c>
      <c r="M27" s="3">
        <v>0.0</v>
      </c>
      <c r="N27" s="3">
        <v>0.0</v>
      </c>
      <c r="O27" s="2" t="s">
        <v>19</v>
      </c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 t="s">
        <v>75</v>
      </c>
      <c r="B28" s="2" t="s">
        <v>64</v>
      </c>
      <c r="C28" s="3">
        <v>4.0</v>
      </c>
      <c r="D28" s="3">
        <v>39.0</v>
      </c>
      <c r="E28" s="3">
        <v>7.19</v>
      </c>
      <c r="F28" s="3">
        <v>46.75</v>
      </c>
      <c r="G28" s="3">
        <v>187.0</v>
      </c>
      <c r="H28" s="3">
        <v>8.0</v>
      </c>
      <c r="I28" s="3">
        <v>8.0</v>
      </c>
      <c r="J28" s="3">
        <v>26.0</v>
      </c>
      <c r="K28" s="3">
        <v>0.0</v>
      </c>
      <c r="L28" s="8">
        <v>44562.0</v>
      </c>
      <c r="M28" s="3">
        <v>0.0</v>
      </c>
      <c r="N28" s="3">
        <v>0.0</v>
      </c>
      <c r="O28" s="2" t="s">
        <v>19</v>
      </c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 t="s">
        <v>76</v>
      </c>
      <c r="B29" s="2" t="s">
        <v>64</v>
      </c>
      <c r="C29" s="3">
        <v>11.0</v>
      </c>
      <c r="D29" s="3">
        <v>17.5</v>
      </c>
      <c r="E29" s="3">
        <v>7.24</v>
      </c>
      <c r="F29" s="3">
        <v>21.18</v>
      </c>
      <c r="G29" s="3">
        <v>233.0</v>
      </c>
      <c r="H29" s="3">
        <v>9.0</v>
      </c>
      <c r="I29" s="3">
        <v>9.0</v>
      </c>
      <c r="J29" s="3">
        <v>32.1</v>
      </c>
      <c r="K29" s="3">
        <v>0.0</v>
      </c>
      <c r="L29" s="8">
        <v>44672.0</v>
      </c>
      <c r="M29" s="3">
        <v>1.0</v>
      </c>
      <c r="N29" s="3">
        <v>0.0</v>
      </c>
      <c r="O29" s="2" t="s">
        <v>19</v>
      </c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 t="s">
        <v>77</v>
      </c>
      <c r="B30" s="2" t="s">
        <v>64</v>
      </c>
      <c r="C30" s="3">
        <v>13.0</v>
      </c>
      <c r="D30" s="3">
        <v>13.8</v>
      </c>
      <c r="E30" s="3">
        <v>7.46</v>
      </c>
      <c r="F30" s="3">
        <v>17.23</v>
      </c>
      <c r="G30" s="3">
        <v>224.0</v>
      </c>
      <c r="H30" s="3">
        <v>8.0</v>
      </c>
      <c r="I30" s="3">
        <v>8.0</v>
      </c>
      <c r="J30" s="3">
        <v>30.0</v>
      </c>
      <c r="K30" s="3">
        <v>0.0</v>
      </c>
      <c r="L30" s="8">
        <v>44638.0</v>
      </c>
      <c r="M30" s="3">
        <v>0.0</v>
      </c>
      <c r="N30" s="3">
        <v>0.0</v>
      </c>
      <c r="O30" s="2" t="s">
        <v>19</v>
      </c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 t="s">
        <v>400</v>
      </c>
      <c r="B31" s="2" t="s">
        <v>64</v>
      </c>
      <c r="C31" s="3">
        <v>0.0</v>
      </c>
      <c r="D31" s="2" t="s">
        <v>36</v>
      </c>
      <c r="E31" s="3">
        <v>7.5</v>
      </c>
      <c r="F31" s="2" t="s">
        <v>36</v>
      </c>
      <c r="G31" s="3">
        <v>15.0</v>
      </c>
      <c r="H31" s="3">
        <v>1.0</v>
      </c>
      <c r="I31" s="3">
        <v>1.0</v>
      </c>
      <c r="J31" s="3">
        <v>2.0</v>
      </c>
      <c r="K31" s="3">
        <v>0.0</v>
      </c>
      <c r="L31" s="2" t="s">
        <v>36</v>
      </c>
      <c r="M31" s="3">
        <v>0.0</v>
      </c>
      <c r="N31" s="3">
        <v>0.0</v>
      </c>
      <c r="O31" s="2" t="s">
        <v>19</v>
      </c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 t="s">
        <v>80</v>
      </c>
      <c r="B32" s="2" t="s">
        <v>64</v>
      </c>
      <c r="C32" s="3">
        <v>3.0</v>
      </c>
      <c r="D32" s="3">
        <v>24.0</v>
      </c>
      <c r="E32" s="3">
        <v>7.91</v>
      </c>
      <c r="F32" s="3">
        <v>31.66</v>
      </c>
      <c r="G32" s="3">
        <v>95.0</v>
      </c>
      <c r="H32" s="3">
        <v>3.0</v>
      </c>
      <c r="I32" s="3">
        <v>3.0</v>
      </c>
      <c r="J32" s="3">
        <v>12.0</v>
      </c>
      <c r="K32" s="3">
        <v>0.0</v>
      </c>
      <c r="L32" s="8">
        <v>44618.0</v>
      </c>
      <c r="M32" s="3">
        <v>0.0</v>
      </c>
      <c r="N32" s="3">
        <v>0.0</v>
      </c>
      <c r="O32" s="2" t="s">
        <v>19</v>
      </c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 t="s">
        <v>68</v>
      </c>
      <c r="B33" s="2" t="s">
        <v>64</v>
      </c>
      <c r="C33" s="3">
        <v>3.0</v>
      </c>
      <c r="D33" s="3">
        <v>17.0</v>
      </c>
      <c r="E33" s="3">
        <v>8.11</v>
      </c>
      <c r="F33" s="3">
        <v>23.0</v>
      </c>
      <c r="G33" s="3">
        <v>69.0</v>
      </c>
      <c r="H33" s="3">
        <v>10.0</v>
      </c>
      <c r="I33" s="3">
        <v>4.0</v>
      </c>
      <c r="J33" s="3">
        <v>8.3</v>
      </c>
      <c r="K33" s="3">
        <v>0.0</v>
      </c>
      <c r="L33" s="2" t="s">
        <v>401</v>
      </c>
      <c r="M33" s="3">
        <v>0.0</v>
      </c>
      <c r="N33" s="3">
        <v>0.0</v>
      </c>
      <c r="O33" s="2" t="s">
        <v>19</v>
      </c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 t="s">
        <v>72</v>
      </c>
      <c r="B34" s="2" t="s">
        <v>64</v>
      </c>
      <c r="C34" s="3">
        <v>9.0</v>
      </c>
      <c r="D34" s="3">
        <v>17.8</v>
      </c>
      <c r="E34" s="3">
        <v>8.83</v>
      </c>
      <c r="F34" s="3">
        <v>26.33</v>
      </c>
      <c r="G34" s="3">
        <v>237.0</v>
      </c>
      <c r="H34" s="3">
        <v>7.0</v>
      </c>
      <c r="I34" s="3">
        <v>7.0</v>
      </c>
      <c r="J34" s="3">
        <v>26.5</v>
      </c>
      <c r="K34" s="3">
        <v>0.0</v>
      </c>
      <c r="L34" s="8">
        <v>44644.0</v>
      </c>
      <c r="M34" s="3">
        <v>0.0</v>
      </c>
      <c r="N34" s="3">
        <v>0.0</v>
      </c>
      <c r="O34" s="2" t="s">
        <v>19</v>
      </c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 t="s">
        <v>78</v>
      </c>
      <c r="B35" s="2" t="s">
        <v>64</v>
      </c>
      <c r="C35" s="3">
        <v>0.0</v>
      </c>
      <c r="D35" s="2" t="s">
        <v>36</v>
      </c>
      <c r="E35" s="3">
        <v>9.0</v>
      </c>
      <c r="F35" s="2" t="s">
        <v>36</v>
      </c>
      <c r="G35" s="3">
        <v>63.0</v>
      </c>
      <c r="H35" s="3">
        <v>3.0</v>
      </c>
      <c r="I35" s="3">
        <v>3.0</v>
      </c>
      <c r="J35" s="3">
        <v>7.0</v>
      </c>
      <c r="K35" s="3">
        <v>0.0</v>
      </c>
      <c r="L35" s="2" t="s">
        <v>36</v>
      </c>
      <c r="M35" s="3">
        <v>0.0</v>
      </c>
      <c r="N35" s="3">
        <v>0.0</v>
      </c>
      <c r="O35" s="2" t="s">
        <v>19</v>
      </c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 t="s">
        <v>84</v>
      </c>
      <c r="B36" s="2" t="s">
        <v>64</v>
      </c>
      <c r="C36" s="3">
        <v>12.0</v>
      </c>
      <c r="D36" s="3">
        <v>19.2</v>
      </c>
      <c r="E36" s="3">
        <v>9.11</v>
      </c>
      <c r="F36" s="3">
        <v>29.25</v>
      </c>
      <c r="G36" s="3">
        <v>351.0</v>
      </c>
      <c r="H36" s="3">
        <v>10.0</v>
      </c>
      <c r="I36" s="3">
        <v>10.0</v>
      </c>
      <c r="J36" s="3">
        <v>38.3</v>
      </c>
      <c r="K36" s="3">
        <v>0.0</v>
      </c>
      <c r="L36" s="8">
        <v>44650.0</v>
      </c>
      <c r="M36" s="3">
        <v>0.0</v>
      </c>
      <c r="N36" s="3">
        <v>0.0</v>
      </c>
      <c r="O36" s="2" t="s">
        <v>19</v>
      </c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 t="s">
        <v>70</v>
      </c>
      <c r="B37" s="2" t="s">
        <v>64</v>
      </c>
      <c r="C37" s="3">
        <v>11.0</v>
      </c>
      <c r="D37" s="3">
        <v>10.3</v>
      </c>
      <c r="E37" s="3">
        <v>9.89</v>
      </c>
      <c r="F37" s="3">
        <v>17.09</v>
      </c>
      <c r="G37" s="3">
        <v>188.0</v>
      </c>
      <c r="H37" s="3">
        <v>10.0</v>
      </c>
      <c r="I37" s="3">
        <v>8.0</v>
      </c>
      <c r="J37" s="3">
        <v>19.0</v>
      </c>
      <c r="K37" s="3">
        <v>0.0</v>
      </c>
      <c r="L37" s="8">
        <v>44696.0</v>
      </c>
      <c r="M37" s="3">
        <v>0.0</v>
      </c>
      <c r="N37" s="3">
        <v>1.0</v>
      </c>
      <c r="O37" s="2" t="s">
        <v>19</v>
      </c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 t="s">
        <v>83</v>
      </c>
      <c r="B38" s="2" t="s">
        <v>64</v>
      </c>
      <c r="C38" s="3">
        <v>0.0</v>
      </c>
      <c r="D38" s="2" t="s">
        <v>36</v>
      </c>
      <c r="E38" s="3">
        <v>12.5</v>
      </c>
      <c r="F38" s="2" t="s">
        <v>36</v>
      </c>
      <c r="G38" s="3">
        <v>25.0</v>
      </c>
      <c r="H38" s="3">
        <v>1.0</v>
      </c>
      <c r="I38" s="3">
        <v>1.0</v>
      </c>
      <c r="J38" s="3">
        <v>2.0</v>
      </c>
      <c r="K38" s="3">
        <v>0.0</v>
      </c>
      <c r="L38" s="2" t="s">
        <v>36</v>
      </c>
      <c r="M38" s="3">
        <v>0.0</v>
      </c>
      <c r="N38" s="3">
        <v>0.0</v>
      </c>
      <c r="O38" s="2" t="s">
        <v>19</v>
      </c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 t="s">
        <v>106</v>
      </c>
      <c r="B39" s="2" t="s">
        <v>87</v>
      </c>
      <c r="C39" s="3">
        <v>7.0</v>
      </c>
      <c r="D39" s="3">
        <v>17.1</v>
      </c>
      <c r="E39" s="3">
        <v>6.35</v>
      </c>
      <c r="F39" s="3">
        <v>18.14</v>
      </c>
      <c r="G39" s="3">
        <v>127.0</v>
      </c>
      <c r="H39" s="3">
        <v>5.0</v>
      </c>
      <c r="I39" s="3">
        <v>5.0</v>
      </c>
      <c r="J39" s="3">
        <v>20.0</v>
      </c>
      <c r="K39" s="3">
        <v>0.0</v>
      </c>
      <c r="L39" s="8">
        <v>44665.0</v>
      </c>
      <c r="M39" s="3">
        <v>1.0</v>
      </c>
      <c r="N39" s="3">
        <v>0.0</v>
      </c>
      <c r="O39" s="2" t="s">
        <v>19</v>
      </c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 t="s">
        <v>91</v>
      </c>
      <c r="B40" s="2" t="s">
        <v>87</v>
      </c>
      <c r="C40" s="3">
        <v>5.0</v>
      </c>
      <c r="D40" s="3">
        <v>15.8</v>
      </c>
      <c r="E40" s="3">
        <v>7.21</v>
      </c>
      <c r="F40" s="3">
        <v>19.0</v>
      </c>
      <c r="G40" s="3">
        <v>95.0</v>
      </c>
      <c r="H40" s="3">
        <v>14.0</v>
      </c>
      <c r="I40" s="3">
        <v>9.0</v>
      </c>
      <c r="J40" s="3">
        <v>13.1</v>
      </c>
      <c r="K40" s="3">
        <v>0.0</v>
      </c>
      <c r="L40" s="8">
        <v>44600.0</v>
      </c>
      <c r="M40" s="3">
        <v>0.0</v>
      </c>
      <c r="N40" s="3">
        <v>0.0</v>
      </c>
      <c r="O40" s="2" t="s">
        <v>19</v>
      </c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 t="s">
        <v>110</v>
      </c>
      <c r="B41" s="2" t="s">
        <v>87</v>
      </c>
      <c r="C41" s="3">
        <v>5.0</v>
      </c>
      <c r="D41" s="3">
        <v>10.8</v>
      </c>
      <c r="E41" s="3">
        <v>7.33</v>
      </c>
      <c r="F41" s="3">
        <v>13.2</v>
      </c>
      <c r="G41" s="3">
        <v>66.0</v>
      </c>
      <c r="H41" s="3">
        <v>3.0</v>
      </c>
      <c r="I41" s="3">
        <v>3.0</v>
      </c>
      <c r="J41" s="3">
        <v>9.0</v>
      </c>
      <c r="K41" s="3">
        <v>0.0</v>
      </c>
      <c r="L41" s="8">
        <v>44632.0</v>
      </c>
      <c r="M41" s="3">
        <v>0.0</v>
      </c>
      <c r="N41" s="3">
        <v>0.0</v>
      </c>
      <c r="O41" s="2" t="s">
        <v>19</v>
      </c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 t="s">
        <v>105</v>
      </c>
      <c r="B42" s="2" t="s">
        <v>87</v>
      </c>
      <c r="C42" s="3">
        <v>13.0</v>
      </c>
      <c r="D42" s="3">
        <v>19.8</v>
      </c>
      <c r="E42" s="3">
        <v>7.39</v>
      </c>
      <c r="F42" s="3">
        <v>24.46</v>
      </c>
      <c r="G42" s="3">
        <v>318.0</v>
      </c>
      <c r="H42" s="3">
        <v>11.0</v>
      </c>
      <c r="I42" s="3">
        <v>11.0</v>
      </c>
      <c r="J42" s="3">
        <v>43.0</v>
      </c>
      <c r="K42" s="3">
        <v>0.0</v>
      </c>
      <c r="L42" s="8">
        <v>44678.0</v>
      </c>
      <c r="M42" s="3">
        <v>1.0</v>
      </c>
      <c r="N42" s="3">
        <v>0.0</v>
      </c>
      <c r="O42" s="2" t="s">
        <v>19</v>
      </c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 t="s">
        <v>102</v>
      </c>
      <c r="B43" s="2" t="s">
        <v>87</v>
      </c>
      <c r="C43" s="3">
        <v>21.0</v>
      </c>
      <c r="D43" s="3">
        <v>15.7</v>
      </c>
      <c r="E43" s="3">
        <v>7.45</v>
      </c>
      <c r="F43" s="3">
        <v>19.52</v>
      </c>
      <c r="G43" s="3">
        <v>410.0</v>
      </c>
      <c r="H43" s="3">
        <v>14.0</v>
      </c>
      <c r="I43" s="3">
        <v>14.0</v>
      </c>
      <c r="J43" s="3">
        <v>55.0</v>
      </c>
      <c r="K43" s="3">
        <v>0.0</v>
      </c>
      <c r="L43" s="2" t="s">
        <v>397</v>
      </c>
      <c r="M43" s="3">
        <v>0.0</v>
      </c>
      <c r="N43" s="3">
        <v>0.0</v>
      </c>
      <c r="O43" s="2" t="s">
        <v>19</v>
      </c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 t="s">
        <v>109</v>
      </c>
      <c r="B44" s="2" t="s">
        <v>87</v>
      </c>
      <c r="C44" s="3">
        <v>2.0</v>
      </c>
      <c r="D44" s="3">
        <v>18.0</v>
      </c>
      <c r="E44" s="3">
        <v>7.5</v>
      </c>
      <c r="F44" s="3">
        <v>22.5</v>
      </c>
      <c r="G44" s="3">
        <v>45.0</v>
      </c>
      <c r="H44" s="3">
        <v>2.0</v>
      </c>
      <c r="I44" s="3">
        <v>2.0</v>
      </c>
      <c r="J44" s="3">
        <v>6.0</v>
      </c>
      <c r="K44" s="3">
        <v>0.0</v>
      </c>
      <c r="L44" s="8">
        <v>44620.0</v>
      </c>
      <c r="M44" s="3">
        <v>0.0</v>
      </c>
      <c r="N44" s="3">
        <v>0.0</v>
      </c>
      <c r="O44" s="2" t="s">
        <v>19</v>
      </c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 t="s">
        <v>100</v>
      </c>
      <c r="B45" s="2" t="s">
        <v>87</v>
      </c>
      <c r="C45" s="3">
        <v>2.0</v>
      </c>
      <c r="D45" s="3">
        <v>51.0</v>
      </c>
      <c r="E45" s="3">
        <v>7.64</v>
      </c>
      <c r="F45" s="3">
        <v>65.0</v>
      </c>
      <c r="G45" s="3">
        <v>130.0</v>
      </c>
      <c r="H45" s="3">
        <v>5.0</v>
      </c>
      <c r="I45" s="3">
        <v>5.0</v>
      </c>
      <c r="J45" s="3">
        <v>17.0</v>
      </c>
      <c r="K45" s="3">
        <v>0.0</v>
      </c>
      <c r="L45" s="8">
        <v>44586.0</v>
      </c>
      <c r="M45" s="3">
        <v>0.0</v>
      </c>
      <c r="N45" s="3">
        <v>0.0</v>
      </c>
      <c r="O45" s="2" t="s">
        <v>19</v>
      </c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 t="s">
        <v>107</v>
      </c>
      <c r="B46" s="2" t="s">
        <v>87</v>
      </c>
      <c r="C46" s="3">
        <v>13.0</v>
      </c>
      <c r="D46" s="3">
        <v>23.6</v>
      </c>
      <c r="E46" s="3">
        <v>7.9</v>
      </c>
      <c r="F46" s="3">
        <v>31.23</v>
      </c>
      <c r="G46" s="3">
        <v>406.0</v>
      </c>
      <c r="H46" s="3">
        <v>14.0</v>
      </c>
      <c r="I46" s="3">
        <v>14.0</v>
      </c>
      <c r="J46" s="3">
        <v>51.2</v>
      </c>
      <c r="K46" s="3">
        <v>1.0</v>
      </c>
      <c r="L46" s="8">
        <v>44648.0</v>
      </c>
      <c r="M46" s="3">
        <v>0.0</v>
      </c>
      <c r="N46" s="3">
        <v>0.0</v>
      </c>
      <c r="O46" s="2" t="s">
        <v>19</v>
      </c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 t="s">
        <v>94</v>
      </c>
      <c r="B47" s="2" t="s">
        <v>87</v>
      </c>
      <c r="C47" s="3">
        <v>5.0</v>
      </c>
      <c r="D47" s="3">
        <v>39.8</v>
      </c>
      <c r="E47" s="3">
        <v>7.98</v>
      </c>
      <c r="F47" s="3">
        <v>53.0</v>
      </c>
      <c r="G47" s="3">
        <v>265.0</v>
      </c>
      <c r="H47" s="3">
        <v>13.0</v>
      </c>
      <c r="I47" s="3">
        <v>12.0</v>
      </c>
      <c r="J47" s="3">
        <v>33.1</v>
      </c>
      <c r="K47" s="3">
        <v>0.0</v>
      </c>
      <c r="L47" s="8">
        <v>44574.0</v>
      </c>
      <c r="M47" s="3">
        <v>0.0</v>
      </c>
      <c r="N47" s="3">
        <v>0.0</v>
      </c>
      <c r="O47" s="2" t="s">
        <v>19</v>
      </c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 t="s">
        <v>104</v>
      </c>
      <c r="B48" s="2" t="s">
        <v>87</v>
      </c>
      <c r="C48" s="3">
        <v>3.0</v>
      </c>
      <c r="D48" s="3">
        <v>28.0</v>
      </c>
      <c r="E48" s="3">
        <v>9.35</v>
      </c>
      <c r="F48" s="3">
        <v>43.66</v>
      </c>
      <c r="G48" s="3">
        <v>131.0</v>
      </c>
      <c r="H48" s="3">
        <v>4.0</v>
      </c>
      <c r="I48" s="3">
        <v>4.0</v>
      </c>
      <c r="J48" s="3">
        <v>14.0</v>
      </c>
      <c r="K48" s="3">
        <v>0.0</v>
      </c>
      <c r="L48" s="8">
        <v>44613.0</v>
      </c>
      <c r="M48" s="3">
        <v>0.0</v>
      </c>
      <c r="N48" s="3">
        <v>0.0</v>
      </c>
      <c r="O48" s="2" t="s">
        <v>19</v>
      </c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 t="s">
        <v>108</v>
      </c>
      <c r="B49" s="2" t="s">
        <v>87</v>
      </c>
      <c r="C49" s="3">
        <v>1.0</v>
      </c>
      <c r="D49" s="3">
        <v>24.0</v>
      </c>
      <c r="E49" s="3">
        <v>9.5</v>
      </c>
      <c r="F49" s="3">
        <v>38.0</v>
      </c>
      <c r="G49" s="3">
        <v>38.0</v>
      </c>
      <c r="H49" s="3">
        <v>1.0</v>
      </c>
      <c r="I49" s="3">
        <v>1.0</v>
      </c>
      <c r="J49" s="3">
        <v>4.0</v>
      </c>
      <c r="K49" s="3">
        <v>0.0</v>
      </c>
      <c r="L49" s="2" t="s">
        <v>402</v>
      </c>
      <c r="M49" s="3">
        <v>0.0</v>
      </c>
      <c r="N49" s="3">
        <v>0.0</v>
      </c>
      <c r="O49" s="2" t="s">
        <v>19</v>
      </c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 t="s">
        <v>86</v>
      </c>
      <c r="B50" s="2" t="s">
        <v>87</v>
      </c>
      <c r="C50" s="3">
        <v>0.0</v>
      </c>
      <c r="D50" s="2" t="s">
        <v>36</v>
      </c>
      <c r="E50" s="3">
        <v>11.14</v>
      </c>
      <c r="F50" s="2" t="s">
        <v>36</v>
      </c>
      <c r="G50" s="3">
        <v>13.0</v>
      </c>
      <c r="H50" s="3">
        <v>13.0</v>
      </c>
      <c r="I50" s="3">
        <v>2.0</v>
      </c>
      <c r="J50" s="3">
        <v>1.1</v>
      </c>
      <c r="K50" s="3">
        <v>0.0</v>
      </c>
      <c r="L50" s="2" t="s">
        <v>36</v>
      </c>
      <c r="M50" s="3">
        <v>0.0</v>
      </c>
      <c r="N50" s="3">
        <v>0.0</v>
      </c>
      <c r="O50" s="2" t="s">
        <v>19</v>
      </c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 t="s">
        <v>403</v>
      </c>
      <c r="B51" s="2" t="s">
        <v>87</v>
      </c>
      <c r="C51" s="3">
        <v>0.0</v>
      </c>
      <c r="D51" s="2" t="s">
        <v>36</v>
      </c>
      <c r="E51" s="3">
        <v>12.0</v>
      </c>
      <c r="F51" s="2" t="s">
        <v>36</v>
      </c>
      <c r="G51" s="3">
        <v>48.0</v>
      </c>
      <c r="H51" s="3">
        <v>1.0</v>
      </c>
      <c r="I51" s="3">
        <v>1.0</v>
      </c>
      <c r="J51" s="3">
        <v>4.0</v>
      </c>
      <c r="K51" s="3">
        <v>0.0</v>
      </c>
      <c r="L51" s="2" t="s">
        <v>36</v>
      </c>
      <c r="M51" s="3">
        <v>0.0</v>
      </c>
      <c r="N51" s="3">
        <v>0.0</v>
      </c>
      <c r="O51" s="2" t="s">
        <v>19</v>
      </c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 t="s">
        <v>124</v>
      </c>
      <c r="B52" s="2" t="s">
        <v>112</v>
      </c>
      <c r="C52" s="3">
        <v>4.0</v>
      </c>
      <c r="D52" s="3">
        <v>15.0</v>
      </c>
      <c r="E52" s="3">
        <v>4.5</v>
      </c>
      <c r="F52" s="3">
        <v>11.25</v>
      </c>
      <c r="G52" s="3">
        <v>45.0</v>
      </c>
      <c r="H52" s="3">
        <v>5.0</v>
      </c>
      <c r="I52" s="3">
        <v>5.0</v>
      </c>
      <c r="J52" s="3">
        <v>10.0</v>
      </c>
      <c r="K52" s="3">
        <v>0.0</v>
      </c>
      <c r="L52" s="8">
        <v>44632.0</v>
      </c>
      <c r="M52" s="3">
        <v>0.0</v>
      </c>
      <c r="N52" s="3">
        <v>0.0</v>
      </c>
      <c r="O52" s="2" t="s">
        <v>19</v>
      </c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 t="s">
        <v>119</v>
      </c>
      <c r="B53" s="2" t="s">
        <v>112</v>
      </c>
      <c r="C53" s="3">
        <v>0.0</v>
      </c>
      <c r="D53" s="2" t="s">
        <v>36</v>
      </c>
      <c r="E53" s="3">
        <v>5.75</v>
      </c>
      <c r="F53" s="2" t="s">
        <v>36</v>
      </c>
      <c r="G53" s="3">
        <v>23.0</v>
      </c>
      <c r="H53" s="3">
        <v>6.0</v>
      </c>
      <c r="I53" s="3">
        <v>2.0</v>
      </c>
      <c r="J53" s="3">
        <v>4.0</v>
      </c>
      <c r="K53" s="3">
        <v>0.0</v>
      </c>
      <c r="L53" s="2" t="s">
        <v>36</v>
      </c>
      <c r="M53" s="3">
        <v>0.0</v>
      </c>
      <c r="N53" s="3">
        <v>0.0</v>
      </c>
      <c r="O53" s="2" t="s">
        <v>19</v>
      </c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 t="s">
        <v>121</v>
      </c>
      <c r="B54" s="2" t="s">
        <v>112</v>
      </c>
      <c r="C54" s="3">
        <v>5.0</v>
      </c>
      <c r="D54" s="3">
        <v>27.6</v>
      </c>
      <c r="E54" s="3">
        <v>6.04</v>
      </c>
      <c r="F54" s="3">
        <v>27.8</v>
      </c>
      <c r="G54" s="3">
        <v>139.0</v>
      </c>
      <c r="H54" s="3">
        <v>7.0</v>
      </c>
      <c r="I54" s="3">
        <v>7.0</v>
      </c>
      <c r="J54" s="3">
        <v>23.0</v>
      </c>
      <c r="K54" s="3">
        <v>1.0</v>
      </c>
      <c r="L54" s="8">
        <v>44639.0</v>
      </c>
      <c r="M54" s="3">
        <v>0.0</v>
      </c>
      <c r="N54" s="3">
        <v>0.0</v>
      </c>
      <c r="O54" s="2" t="s">
        <v>19</v>
      </c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 t="s">
        <v>134</v>
      </c>
      <c r="B55" s="2" t="s">
        <v>112</v>
      </c>
      <c r="C55" s="3">
        <v>12.0</v>
      </c>
      <c r="D55" s="3">
        <v>18.0</v>
      </c>
      <c r="E55" s="3">
        <v>6.38</v>
      </c>
      <c r="F55" s="3">
        <v>19.16</v>
      </c>
      <c r="G55" s="3">
        <v>230.0</v>
      </c>
      <c r="H55" s="3">
        <v>9.0</v>
      </c>
      <c r="I55" s="3">
        <v>9.0</v>
      </c>
      <c r="J55" s="3">
        <v>36.0</v>
      </c>
      <c r="K55" s="3">
        <v>0.0</v>
      </c>
      <c r="L55" s="8">
        <v>44644.0</v>
      </c>
      <c r="M55" s="3">
        <v>0.0</v>
      </c>
      <c r="N55" s="3">
        <v>0.0</v>
      </c>
      <c r="O55" s="2" t="s">
        <v>19</v>
      </c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 t="s">
        <v>131</v>
      </c>
      <c r="B56" s="2" t="s">
        <v>112</v>
      </c>
      <c r="C56" s="3">
        <v>19.0</v>
      </c>
      <c r="D56" s="3">
        <v>16.6</v>
      </c>
      <c r="E56" s="3">
        <v>7.5</v>
      </c>
      <c r="F56" s="3">
        <v>20.78</v>
      </c>
      <c r="G56" s="3">
        <v>395.0</v>
      </c>
      <c r="H56" s="3">
        <v>14.0</v>
      </c>
      <c r="I56" s="3">
        <v>14.0</v>
      </c>
      <c r="J56" s="3">
        <v>52.4</v>
      </c>
      <c r="K56" s="3">
        <v>1.0</v>
      </c>
      <c r="L56" s="8">
        <v>44641.0</v>
      </c>
      <c r="M56" s="3">
        <v>0.0</v>
      </c>
      <c r="N56" s="3">
        <v>0.0</v>
      </c>
      <c r="O56" s="2" t="s">
        <v>19</v>
      </c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 t="s">
        <v>123</v>
      </c>
      <c r="B57" s="2" t="s">
        <v>112</v>
      </c>
      <c r="C57" s="3">
        <v>4.0</v>
      </c>
      <c r="D57" s="3">
        <v>18.0</v>
      </c>
      <c r="E57" s="3">
        <v>8.0</v>
      </c>
      <c r="F57" s="3">
        <v>24.0</v>
      </c>
      <c r="G57" s="3">
        <v>96.0</v>
      </c>
      <c r="H57" s="3">
        <v>4.0</v>
      </c>
      <c r="I57" s="3">
        <v>4.0</v>
      </c>
      <c r="J57" s="3">
        <v>12.0</v>
      </c>
      <c r="K57" s="3">
        <v>0.0</v>
      </c>
      <c r="L57" s="8">
        <v>44612.0</v>
      </c>
      <c r="M57" s="3">
        <v>0.0</v>
      </c>
      <c r="N57" s="3">
        <v>0.0</v>
      </c>
      <c r="O57" s="2" t="s">
        <v>19</v>
      </c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 t="s">
        <v>132</v>
      </c>
      <c r="B58" s="2" t="s">
        <v>112</v>
      </c>
      <c r="C58" s="3">
        <v>1.0</v>
      </c>
      <c r="D58" s="3">
        <v>66.0</v>
      </c>
      <c r="E58" s="3">
        <v>8.18</v>
      </c>
      <c r="F58" s="3">
        <v>90.0</v>
      </c>
      <c r="G58" s="3">
        <v>90.0</v>
      </c>
      <c r="H58" s="3">
        <v>4.0</v>
      </c>
      <c r="I58" s="3">
        <v>3.0</v>
      </c>
      <c r="J58" s="3">
        <v>11.0</v>
      </c>
      <c r="K58" s="3">
        <v>1.0</v>
      </c>
      <c r="L58" s="8">
        <v>44583.0</v>
      </c>
      <c r="M58" s="3">
        <v>0.0</v>
      </c>
      <c r="N58" s="3">
        <v>0.0</v>
      </c>
      <c r="O58" s="2" t="s">
        <v>19</v>
      </c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 t="s">
        <v>127</v>
      </c>
      <c r="B59" s="2" t="s">
        <v>112</v>
      </c>
      <c r="C59" s="3">
        <v>1.0</v>
      </c>
      <c r="D59" s="3">
        <v>66.0</v>
      </c>
      <c r="E59" s="3">
        <v>8.18</v>
      </c>
      <c r="F59" s="3">
        <v>90.0</v>
      </c>
      <c r="G59" s="3">
        <v>90.0</v>
      </c>
      <c r="H59" s="3">
        <v>3.0</v>
      </c>
      <c r="I59" s="3">
        <v>3.0</v>
      </c>
      <c r="J59" s="3">
        <v>11.0</v>
      </c>
      <c r="K59" s="3">
        <v>0.0</v>
      </c>
      <c r="L59" s="8">
        <v>44573.0</v>
      </c>
      <c r="M59" s="3">
        <v>0.0</v>
      </c>
      <c r="N59" s="3">
        <v>0.0</v>
      </c>
      <c r="O59" s="2" t="s">
        <v>19</v>
      </c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 t="s">
        <v>133</v>
      </c>
      <c r="B60" s="2" t="s">
        <v>112</v>
      </c>
      <c r="C60" s="3">
        <v>18.0</v>
      </c>
      <c r="D60" s="3">
        <v>13.7</v>
      </c>
      <c r="E60" s="3">
        <v>8.27</v>
      </c>
      <c r="F60" s="3">
        <v>19.0</v>
      </c>
      <c r="G60" s="3">
        <v>342.0</v>
      </c>
      <c r="H60" s="3">
        <v>12.0</v>
      </c>
      <c r="I60" s="3">
        <v>12.0</v>
      </c>
      <c r="J60" s="3">
        <v>41.2</v>
      </c>
      <c r="K60" s="3">
        <v>0.0</v>
      </c>
      <c r="L60" s="2" t="s">
        <v>404</v>
      </c>
      <c r="M60" s="3">
        <v>0.0</v>
      </c>
      <c r="N60" s="3">
        <v>1.0</v>
      </c>
      <c r="O60" s="2" t="s">
        <v>19</v>
      </c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 t="s">
        <v>117</v>
      </c>
      <c r="B61" s="2" t="s">
        <v>112</v>
      </c>
      <c r="C61" s="3">
        <v>2.0</v>
      </c>
      <c r="D61" s="3">
        <v>48.0</v>
      </c>
      <c r="E61" s="3">
        <v>8.5</v>
      </c>
      <c r="F61" s="3">
        <v>68.0</v>
      </c>
      <c r="G61" s="3">
        <v>136.0</v>
      </c>
      <c r="H61" s="3">
        <v>12.0</v>
      </c>
      <c r="I61" s="3">
        <v>7.0</v>
      </c>
      <c r="J61" s="3">
        <v>16.0</v>
      </c>
      <c r="K61" s="3">
        <v>0.0</v>
      </c>
      <c r="L61" s="8">
        <v>44576.0</v>
      </c>
      <c r="M61" s="3">
        <v>0.0</v>
      </c>
      <c r="N61" s="3">
        <v>0.0</v>
      </c>
      <c r="O61" s="2" t="s">
        <v>19</v>
      </c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 t="s">
        <v>129</v>
      </c>
      <c r="B62" s="2" t="s">
        <v>112</v>
      </c>
      <c r="C62" s="3">
        <v>1.0</v>
      </c>
      <c r="D62" s="3">
        <v>66.0</v>
      </c>
      <c r="E62" s="3">
        <v>8.81</v>
      </c>
      <c r="F62" s="3">
        <v>97.0</v>
      </c>
      <c r="G62" s="3">
        <v>97.0</v>
      </c>
      <c r="H62" s="3">
        <v>3.0</v>
      </c>
      <c r="I62" s="3">
        <v>3.0</v>
      </c>
      <c r="J62" s="3">
        <v>11.0</v>
      </c>
      <c r="K62" s="3">
        <v>0.0</v>
      </c>
      <c r="L62" s="2" t="s">
        <v>399</v>
      </c>
      <c r="M62" s="3">
        <v>0.0</v>
      </c>
      <c r="N62" s="3">
        <v>0.0</v>
      </c>
      <c r="O62" s="2" t="s">
        <v>19</v>
      </c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 t="s">
        <v>405</v>
      </c>
      <c r="B63" s="2" t="s">
        <v>112</v>
      </c>
      <c r="C63" s="3">
        <v>0.0</v>
      </c>
      <c r="D63" s="2" t="s">
        <v>36</v>
      </c>
      <c r="E63" s="3">
        <v>9.0</v>
      </c>
      <c r="F63" s="2" t="s">
        <v>36</v>
      </c>
      <c r="G63" s="3">
        <v>27.0</v>
      </c>
      <c r="H63" s="3">
        <v>1.0</v>
      </c>
      <c r="I63" s="3">
        <v>1.0</v>
      </c>
      <c r="J63" s="3">
        <v>3.0</v>
      </c>
      <c r="K63" s="3">
        <v>0.0</v>
      </c>
      <c r="L63" s="2" t="s">
        <v>36</v>
      </c>
      <c r="M63" s="3">
        <v>0.0</v>
      </c>
      <c r="N63" s="3">
        <v>0.0</v>
      </c>
      <c r="O63" s="2" t="s">
        <v>19</v>
      </c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 t="s">
        <v>406</v>
      </c>
      <c r="B64" s="2" t="s">
        <v>112</v>
      </c>
      <c r="C64" s="3">
        <v>1.0</v>
      </c>
      <c r="D64" s="3">
        <v>24.0</v>
      </c>
      <c r="E64" s="3">
        <v>9.75</v>
      </c>
      <c r="F64" s="3">
        <v>39.0</v>
      </c>
      <c r="G64" s="3">
        <v>39.0</v>
      </c>
      <c r="H64" s="3">
        <v>1.0</v>
      </c>
      <c r="I64" s="3">
        <v>1.0</v>
      </c>
      <c r="J64" s="3">
        <v>4.0</v>
      </c>
      <c r="K64" s="3">
        <v>0.0</v>
      </c>
      <c r="L64" s="2" t="s">
        <v>407</v>
      </c>
      <c r="M64" s="3">
        <v>0.0</v>
      </c>
      <c r="N64" s="3">
        <v>0.0</v>
      </c>
      <c r="O64" s="2" t="s">
        <v>19</v>
      </c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 t="s">
        <v>136</v>
      </c>
      <c r="B65" s="2" t="s">
        <v>112</v>
      </c>
      <c r="C65" s="3">
        <v>4.0</v>
      </c>
      <c r="D65" s="3">
        <v>25.5</v>
      </c>
      <c r="E65" s="3">
        <v>9.94</v>
      </c>
      <c r="F65" s="3">
        <v>42.25</v>
      </c>
      <c r="G65" s="3">
        <v>169.0</v>
      </c>
      <c r="H65" s="3">
        <v>5.0</v>
      </c>
      <c r="I65" s="3">
        <v>5.0</v>
      </c>
      <c r="J65" s="3">
        <v>17.0</v>
      </c>
      <c r="K65" s="3">
        <v>0.0</v>
      </c>
      <c r="L65" s="8">
        <v>44590.0</v>
      </c>
      <c r="M65" s="3">
        <v>0.0</v>
      </c>
      <c r="N65" s="3">
        <v>0.0</v>
      </c>
      <c r="O65" s="2" t="s">
        <v>19</v>
      </c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 t="s">
        <v>130</v>
      </c>
      <c r="B66" s="2" t="s">
        <v>112</v>
      </c>
      <c r="C66" s="3">
        <v>3.0</v>
      </c>
      <c r="D66" s="3">
        <v>22.0</v>
      </c>
      <c r="E66" s="3">
        <v>10.63</v>
      </c>
      <c r="F66" s="3">
        <v>39.0</v>
      </c>
      <c r="G66" s="3">
        <v>117.0</v>
      </c>
      <c r="H66" s="3">
        <v>3.0</v>
      </c>
      <c r="I66" s="3">
        <v>3.0</v>
      </c>
      <c r="J66" s="3">
        <v>11.0</v>
      </c>
      <c r="K66" s="3">
        <v>0.0</v>
      </c>
      <c r="L66" s="2" t="s">
        <v>408</v>
      </c>
      <c r="M66" s="3">
        <v>0.0</v>
      </c>
      <c r="N66" s="3">
        <v>0.0</v>
      </c>
      <c r="O66" s="2" t="s">
        <v>19</v>
      </c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 t="s">
        <v>409</v>
      </c>
      <c r="B67" s="2" t="s">
        <v>112</v>
      </c>
      <c r="C67" s="3">
        <v>0.0</v>
      </c>
      <c r="D67" s="2" t="s">
        <v>36</v>
      </c>
      <c r="E67" s="3">
        <v>11.66</v>
      </c>
      <c r="F67" s="2" t="s">
        <v>36</v>
      </c>
      <c r="G67" s="3">
        <v>35.0</v>
      </c>
      <c r="H67" s="3">
        <v>1.0</v>
      </c>
      <c r="I67" s="3">
        <v>1.0</v>
      </c>
      <c r="J67" s="3">
        <v>3.0</v>
      </c>
      <c r="K67" s="3">
        <v>0.0</v>
      </c>
      <c r="L67" s="2" t="s">
        <v>36</v>
      </c>
      <c r="M67" s="3">
        <v>0.0</v>
      </c>
      <c r="N67" s="3">
        <v>0.0</v>
      </c>
      <c r="O67" s="2" t="s">
        <v>19</v>
      </c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 t="s">
        <v>171</v>
      </c>
      <c r="B68" s="2" t="s">
        <v>163</v>
      </c>
      <c r="C68" s="3">
        <v>1.0</v>
      </c>
      <c r="D68" s="3">
        <v>42.0</v>
      </c>
      <c r="E68" s="3">
        <v>6.71</v>
      </c>
      <c r="F68" s="3">
        <v>47.0</v>
      </c>
      <c r="G68" s="3">
        <v>47.0</v>
      </c>
      <c r="H68" s="3">
        <v>4.0</v>
      </c>
      <c r="I68" s="3">
        <v>4.0</v>
      </c>
      <c r="J68" s="3">
        <v>7.0</v>
      </c>
      <c r="K68" s="3">
        <v>0.0</v>
      </c>
      <c r="L68" s="8">
        <v>44583.0</v>
      </c>
      <c r="M68" s="3">
        <v>0.0</v>
      </c>
      <c r="N68" s="3">
        <v>0.0</v>
      </c>
      <c r="O68" s="2" t="s">
        <v>19</v>
      </c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 t="s">
        <v>177</v>
      </c>
      <c r="B69" s="2" t="s">
        <v>163</v>
      </c>
      <c r="C69" s="3">
        <v>4.0</v>
      </c>
      <c r="D69" s="3">
        <v>33.0</v>
      </c>
      <c r="E69" s="3">
        <v>7.63</v>
      </c>
      <c r="F69" s="3">
        <v>42.0</v>
      </c>
      <c r="G69" s="3">
        <v>168.0</v>
      </c>
      <c r="H69" s="3">
        <v>6.0</v>
      </c>
      <c r="I69" s="3">
        <v>6.0</v>
      </c>
      <c r="J69" s="3">
        <v>22.0</v>
      </c>
      <c r="K69" s="3">
        <v>0.0</v>
      </c>
      <c r="L69" s="8">
        <v>44635.0</v>
      </c>
      <c r="M69" s="3">
        <v>0.0</v>
      </c>
      <c r="N69" s="3">
        <v>0.0</v>
      </c>
      <c r="O69" s="2" t="s">
        <v>19</v>
      </c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 t="s">
        <v>188</v>
      </c>
      <c r="B70" s="2" t="s">
        <v>163</v>
      </c>
      <c r="C70" s="3">
        <v>0.0</v>
      </c>
      <c r="D70" s="2" t="s">
        <v>36</v>
      </c>
      <c r="E70" s="3">
        <v>8.0</v>
      </c>
      <c r="F70" s="2" t="s">
        <v>36</v>
      </c>
      <c r="G70" s="3">
        <v>16.0</v>
      </c>
      <c r="H70" s="3">
        <v>1.0</v>
      </c>
      <c r="I70" s="3">
        <v>1.0</v>
      </c>
      <c r="J70" s="3">
        <v>2.0</v>
      </c>
      <c r="K70" s="3">
        <v>0.0</v>
      </c>
      <c r="L70" s="2" t="s">
        <v>36</v>
      </c>
      <c r="M70" s="3">
        <v>0.0</v>
      </c>
      <c r="N70" s="3">
        <v>0.0</v>
      </c>
      <c r="O70" s="2" t="s">
        <v>19</v>
      </c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 t="s">
        <v>180</v>
      </c>
      <c r="B71" s="2" t="s">
        <v>163</v>
      </c>
      <c r="C71" s="3">
        <v>14.0</v>
      </c>
      <c r="D71" s="3">
        <v>22.2</v>
      </c>
      <c r="E71" s="3">
        <v>8.19</v>
      </c>
      <c r="F71" s="3">
        <v>30.42</v>
      </c>
      <c r="G71" s="3">
        <v>426.0</v>
      </c>
      <c r="H71" s="3">
        <v>14.0</v>
      </c>
      <c r="I71" s="3">
        <v>14.0</v>
      </c>
      <c r="J71" s="3">
        <v>52.0</v>
      </c>
      <c r="K71" s="3">
        <v>1.0</v>
      </c>
      <c r="L71" s="8">
        <v>44651.0</v>
      </c>
      <c r="M71" s="3">
        <v>0.0</v>
      </c>
      <c r="N71" s="3">
        <v>0.0</v>
      </c>
      <c r="O71" s="2" t="s">
        <v>19</v>
      </c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 t="s">
        <v>181</v>
      </c>
      <c r="B72" s="2" t="s">
        <v>163</v>
      </c>
      <c r="C72" s="3">
        <v>14.0</v>
      </c>
      <c r="D72" s="3">
        <v>22.2</v>
      </c>
      <c r="E72" s="3">
        <v>8.41</v>
      </c>
      <c r="F72" s="3">
        <v>31.14</v>
      </c>
      <c r="G72" s="3">
        <v>436.0</v>
      </c>
      <c r="H72" s="3">
        <v>14.0</v>
      </c>
      <c r="I72" s="3">
        <v>14.0</v>
      </c>
      <c r="J72" s="3">
        <v>51.5</v>
      </c>
      <c r="K72" s="3">
        <v>0.0</v>
      </c>
      <c r="L72" s="8">
        <v>44640.0</v>
      </c>
      <c r="M72" s="3">
        <v>0.0</v>
      </c>
      <c r="N72" s="3">
        <v>0.0</v>
      </c>
      <c r="O72" s="2" t="s">
        <v>19</v>
      </c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 t="s">
        <v>185</v>
      </c>
      <c r="B73" s="2" t="s">
        <v>163</v>
      </c>
      <c r="C73" s="3">
        <v>0.0</v>
      </c>
      <c r="D73" s="2" t="s">
        <v>36</v>
      </c>
      <c r="E73" s="3">
        <v>8.5</v>
      </c>
      <c r="F73" s="2" t="s">
        <v>36</v>
      </c>
      <c r="G73" s="3">
        <v>34.0</v>
      </c>
      <c r="H73" s="3">
        <v>1.0</v>
      </c>
      <c r="I73" s="3">
        <v>1.0</v>
      </c>
      <c r="J73" s="3">
        <v>4.0</v>
      </c>
      <c r="K73" s="3">
        <v>0.0</v>
      </c>
      <c r="L73" s="2" t="s">
        <v>36</v>
      </c>
      <c r="M73" s="3">
        <v>0.0</v>
      </c>
      <c r="N73" s="3">
        <v>0.0</v>
      </c>
      <c r="O73" s="2" t="s">
        <v>19</v>
      </c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 t="s">
        <v>410</v>
      </c>
      <c r="B74" s="2" t="s">
        <v>163</v>
      </c>
      <c r="C74" s="3">
        <v>0.0</v>
      </c>
      <c r="D74" s="2" t="s">
        <v>36</v>
      </c>
      <c r="E74" s="3">
        <v>8.66</v>
      </c>
      <c r="F74" s="2" t="s">
        <v>36</v>
      </c>
      <c r="G74" s="3">
        <v>26.0</v>
      </c>
      <c r="H74" s="3">
        <v>1.0</v>
      </c>
      <c r="I74" s="3">
        <v>1.0</v>
      </c>
      <c r="J74" s="3">
        <v>3.0</v>
      </c>
      <c r="K74" s="3">
        <v>0.0</v>
      </c>
      <c r="L74" s="2" t="s">
        <v>36</v>
      </c>
      <c r="M74" s="3">
        <v>0.0</v>
      </c>
      <c r="N74" s="3">
        <v>0.0</v>
      </c>
      <c r="O74" s="2" t="s">
        <v>19</v>
      </c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 t="s">
        <v>184</v>
      </c>
      <c r="B75" s="2" t="s">
        <v>163</v>
      </c>
      <c r="C75" s="3">
        <v>4.0</v>
      </c>
      <c r="D75" s="3">
        <v>21.0</v>
      </c>
      <c r="E75" s="3">
        <v>8.85</v>
      </c>
      <c r="F75" s="3">
        <v>31.0</v>
      </c>
      <c r="G75" s="3">
        <v>124.0</v>
      </c>
      <c r="H75" s="3">
        <v>4.0</v>
      </c>
      <c r="I75" s="3">
        <v>4.0</v>
      </c>
      <c r="J75" s="3">
        <v>14.0</v>
      </c>
      <c r="K75" s="3">
        <v>0.0</v>
      </c>
      <c r="L75" s="2" t="s">
        <v>401</v>
      </c>
      <c r="M75" s="3">
        <v>0.0</v>
      </c>
      <c r="N75" s="3">
        <v>0.0</v>
      </c>
      <c r="O75" s="2" t="s">
        <v>19</v>
      </c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 t="s">
        <v>173</v>
      </c>
      <c r="B76" s="2" t="s">
        <v>163</v>
      </c>
      <c r="C76" s="3">
        <v>15.0</v>
      </c>
      <c r="D76" s="3">
        <v>16.4</v>
      </c>
      <c r="E76" s="3">
        <v>9.17</v>
      </c>
      <c r="F76" s="3">
        <v>25.06</v>
      </c>
      <c r="G76" s="3">
        <v>376.0</v>
      </c>
      <c r="H76" s="3">
        <v>11.0</v>
      </c>
      <c r="I76" s="3">
        <v>11.0</v>
      </c>
      <c r="J76" s="3">
        <v>41.0</v>
      </c>
      <c r="K76" s="3">
        <v>0.0</v>
      </c>
      <c r="L76" s="8">
        <v>44674.0</v>
      </c>
      <c r="M76" s="3">
        <v>1.0</v>
      </c>
      <c r="N76" s="3">
        <v>0.0</v>
      </c>
      <c r="O76" s="2" t="s">
        <v>19</v>
      </c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 t="s">
        <v>168</v>
      </c>
      <c r="B77" s="2" t="s">
        <v>163</v>
      </c>
      <c r="C77" s="3">
        <v>8.0</v>
      </c>
      <c r="D77" s="3">
        <v>27.7</v>
      </c>
      <c r="E77" s="3">
        <v>9.18</v>
      </c>
      <c r="F77" s="3">
        <v>42.5</v>
      </c>
      <c r="G77" s="3">
        <v>340.0</v>
      </c>
      <c r="H77" s="3">
        <v>14.0</v>
      </c>
      <c r="I77" s="3">
        <v>13.0</v>
      </c>
      <c r="J77" s="3">
        <v>37.0</v>
      </c>
      <c r="K77" s="3">
        <v>0.0</v>
      </c>
      <c r="L77" s="2" t="s">
        <v>411</v>
      </c>
      <c r="M77" s="3">
        <v>0.0</v>
      </c>
      <c r="N77" s="3">
        <v>0.0</v>
      </c>
      <c r="O77" s="2" t="s">
        <v>19</v>
      </c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 t="s">
        <v>412</v>
      </c>
      <c r="B78" s="2" t="s">
        <v>163</v>
      </c>
      <c r="C78" s="3">
        <v>0.0</v>
      </c>
      <c r="D78" s="2" t="s">
        <v>36</v>
      </c>
      <c r="E78" s="3">
        <v>9.75</v>
      </c>
      <c r="F78" s="2" t="s">
        <v>36</v>
      </c>
      <c r="G78" s="3">
        <v>39.0</v>
      </c>
      <c r="H78" s="3">
        <v>1.0</v>
      </c>
      <c r="I78" s="3">
        <v>1.0</v>
      </c>
      <c r="J78" s="3">
        <v>4.0</v>
      </c>
      <c r="K78" s="3">
        <v>0.0</v>
      </c>
      <c r="L78" s="2" t="s">
        <v>36</v>
      </c>
      <c r="M78" s="3">
        <v>0.0</v>
      </c>
      <c r="N78" s="3">
        <v>0.0</v>
      </c>
      <c r="O78" s="2" t="s">
        <v>19</v>
      </c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 t="s">
        <v>166</v>
      </c>
      <c r="B79" s="2" t="s">
        <v>163</v>
      </c>
      <c r="C79" s="3">
        <v>0.0</v>
      </c>
      <c r="D79" s="2" t="s">
        <v>36</v>
      </c>
      <c r="E79" s="3">
        <v>9.8</v>
      </c>
      <c r="F79" s="2" t="s">
        <v>36</v>
      </c>
      <c r="G79" s="3">
        <v>49.0</v>
      </c>
      <c r="H79" s="3">
        <v>9.0</v>
      </c>
      <c r="I79" s="3">
        <v>4.0</v>
      </c>
      <c r="J79" s="3">
        <v>5.0</v>
      </c>
      <c r="K79" s="3">
        <v>0.0</v>
      </c>
      <c r="L79" s="2" t="s">
        <v>36</v>
      </c>
      <c r="M79" s="3">
        <v>0.0</v>
      </c>
      <c r="N79" s="3">
        <v>0.0</v>
      </c>
      <c r="O79" s="2" t="s">
        <v>19</v>
      </c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 t="s">
        <v>178</v>
      </c>
      <c r="B80" s="2" t="s">
        <v>163</v>
      </c>
      <c r="C80" s="3">
        <v>1.0</v>
      </c>
      <c r="D80" s="3">
        <v>12.0</v>
      </c>
      <c r="E80" s="3">
        <v>10.0</v>
      </c>
      <c r="F80" s="3">
        <v>20.0</v>
      </c>
      <c r="G80" s="3">
        <v>20.0</v>
      </c>
      <c r="H80" s="3">
        <v>3.0</v>
      </c>
      <c r="I80" s="3">
        <v>2.0</v>
      </c>
      <c r="J80" s="3">
        <v>2.0</v>
      </c>
      <c r="K80" s="3">
        <v>0.0</v>
      </c>
      <c r="L80" s="8">
        <v>44578.0</v>
      </c>
      <c r="M80" s="3">
        <v>0.0</v>
      </c>
      <c r="N80" s="3">
        <v>0.0</v>
      </c>
      <c r="O80" s="2" t="s">
        <v>19</v>
      </c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 t="s">
        <v>172</v>
      </c>
      <c r="B81" s="2" t="s">
        <v>163</v>
      </c>
      <c r="C81" s="3">
        <v>1.0</v>
      </c>
      <c r="D81" s="3">
        <v>37.0</v>
      </c>
      <c r="E81" s="3">
        <v>11.83</v>
      </c>
      <c r="F81" s="3">
        <v>73.0</v>
      </c>
      <c r="G81" s="3">
        <v>73.0</v>
      </c>
      <c r="H81" s="3">
        <v>11.0</v>
      </c>
      <c r="I81" s="3">
        <v>6.0</v>
      </c>
      <c r="J81" s="3">
        <v>6.1</v>
      </c>
      <c r="K81" s="3">
        <v>0.0</v>
      </c>
      <c r="L81" s="8">
        <v>44568.0</v>
      </c>
      <c r="M81" s="3">
        <v>0.0</v>
      </c>
      <c r="N81" s="3">
        <v>0.0</v>
      </c>
      <c r="O81" s="2" t="s">
        <v>19</v>
      </c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 t="s">
        <v>182</v>
      </c>
      <c r="B82" s="2" t="s">
        <v>163</v>
      </c>
      <c r="C82" s="3">
        <v>0.0</v>
      </c>
      <c r="D82" s="2" t="s">
        <v>36</v>
      </c>
      <c r="E82" s="3">
        <v>12.0</v>
      </c>
      <c r="F82" s="2" t="s">
        <v>36</v>
      </c>
      <c r="G82" s="3">
        <v>84.0</v>
      </c>
      <c r="H82" s="3">
        <v>3.0</v>
      </c>
      <c r="I82" s="3">
        <v>3.0</v>
      </c>
      <c r="J82" s="3">
        <v>7.0</v>
      </c>
      <c r="K82" s="3">
        <v>0.0</v>
      </c>
      <c r="L82" s="2" t="s">
        <v>36</v>
      </c>
      <c r="M82" s="3">
        <v>0.0</v>
      </c>
      <c r="N82" s="3">
        <v>0.0</v>
      </c>
      <c r="O82" s="2" t="s">
        <v>19</v>
      </c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 t="s">
        <v>187</v>
      </c>
      <c r="B83" s="2" t="s">
        <v>163</v>
      </c>
      <c r="C83" s="3">
        <v>0.0</v>
      </c>
      <c r="D83" s="2" t="s">
        <v>36</v>
      </c>
      <c r="E83" s="3">
        <v>12.0</v>
      </c>
      <c r="F83" s="2" t="s">
        <v>36</v>
      </c>
      <c r="G83" s="3">
        <v>12.0</v>
      </c>
      <c r="H83" s="3">
        <v>1.0</v>
      </c>
      <c r="I83" s="3">
        <v>1.0</v>
      </c>
      <c r="J83" s="3">
        <v>1.0</v>
      </c>
      <c r="K83" s="3">
        <v>0.0</v>
      </c>
      <c r="L83" s="2" t="s">
        <v>36</v>
      </c>
      <c r="M83" s="3">
        <v>0.0</v>
      </c>
      <c r="N83" s="3">
        <v>0.0</v>
      </c>
      <c r="O83" s="2" t="s">
        <v>19</v>
      </c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 t="s">
        <v>157</v>
      </c>
      <c r="B84" s="2" t="s">
        <v>138</v>
      </c>
      <c r="C84" s="3">
        <v>1.0</v>
      </c>
      <c r="D84" s="3">
        <v>36.0</v>
      </c>
      <c r="E84" s="3">
        <v>6.5</v>
      </c>
      <c r="F84" s="3">
        <v>39.0</v>
      </c>
      <c r="G84" s="3">
        <v>39.0</v>
      </c>
      <c r="H84" s="3">
        <v>2.0</v>
      </c>
      <c r="I84" s="3">
        <v>2.0</v>
      </c>
      <c r="J84" s="3">
        <v>6.0</v>
      </c>
      <c r="K84" s="3">
        <v>0.0</v>
      </c>
      <c r="L84" s="8">
        <v>44585.0</v>
      </c>
      <c r="M84" s="3">
        <v>0.0</v>
      </c>
      <c r="N84" s="3">
        <v>0.0</v>
      </c>
      <c r="O84" s="2" t="s">
        <v>19</v>
      </c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 t="s">
        <v>149</v>
      </c>
      <c r="B85" s="2" t="s">
        <v>138</v>
      </c>
      <c r="C85" s="3">
        <v>7.0</v>
      </c>
      <c r="D85" s="3">
        <v>12.0</v>
      </c>
      <c r="E85" s="3">
        <v>6.57</v>
      </c>
      <c r="F85" s="3">
        <v>13.14</v>
      </c>
      <c r="G85" s="3">
        <v>92.0</v>
      </c>
      <c r="H85" s="3">
        <v>11.0</v>
      </c>
      <c r="I85" s="3">
        <v>6.0</v>
      </c>
      <c r="J85" s="3">
        <v>14.0</v>
      </c>
      <c r="K85" s="3">
        <v>0.0</v>
      </c>
      <c r="L85" s="8">
        <v>44627.0</v>
      </c>
      <c r="M85" s="3">
        <v>0.0</v>
      </c>
      <c r="N85" s="3">
        <v>0.0</v>
      </c>
      <c r="O85" s="2" t="s">
        <v>19</v>
      </c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 t="s">
        <v>151</v>
      </c>
      <c r="B86" s="2" t="s">
        <v>138</v>
      </c>
      <c r="C86" s="3">
        <v>11.0</v>
      </c>
      <c r="D86" s="3">
        <v>28.3</v>
      </c>
      <c r="E86" s="3">
        <v>6.78</v>
      </c>
      <c r="F86" s="3">
        <v>32.09</v>
      </c>
      <c r="G86" s="3">
        <v>353.0</v>
      </c>
      <c r="H86" s="3">
        <v>15.0</v>
      </c>
      <c r="I86" s="3">
        <v>15.0</v>
      </c>
      <c r="J86" s="3">
        <v>52.0</v>
      </c>
      <c r="K86" s="3">
        <v>1.0</v>
      </c>
      <c r="L86" s="8">
        <v>44647.0</v>
      </c>
      <c r="M86" s="3">
        <v>0.0</v>
      </c>
      <c r="N86" s="3">
        <v>0.0</v>
      </c>
      <c r="O86" s="2" t="s">
        <v>19</v>
      </c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 t="s">
        <v>154</v>
      </c>
      <c r="B87" s="2" t="s">
        <v>138</v>
      </c>
      <c r="C87" s="3">
        <v>18.0</v>
      </c>
      <c r="D87" s="3">
        <v>17.6</v>
      </c>
      <c r="E87" s="3">
        <v>7.05</v>
      </c>
      <c r="F87" s="3">
        <v>20.77</v>
      </c>
      <c r="G87" s="3">
        <v>374.0</v>
      </c>
      <c r="H87" s="3">
        <v>15.0</v>
      </c>
      <c r="I87" s="3">
        <v>15.0</v>
      </c>
      <c r="J87" s="3">
        <v>53.0</v>
      </c>
      <c r="K87" s="3">
        <v>1.0</v>
      </c>
      <c r="L87" s="8">
        <v>44631.0</v>
      </c>
      <c r="M87" s="3">
        <v>0.0</v>
      </c>
      <c r="N87" s="3">
        <v>0.0</v>
      </c>
      <c r="O87" s="2" t="s">
        <v>19</v>
      </c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 t="s">
        <v>150</v>
      </c>
      <c r="B88" s="2" t="s">
        <v>138</v>
      </c>
      <c r="C88" s="3">
        <v>3.0</v>
      </c>
      <c r="D88" s="3">
        <v>32.0</v>
      </c>
      <c r="E88" s="3">
        <v>7.37</v>
      </c>
      <c r="F88" s="3">
        <v>39.33</v>
      </c>
      <c r="G88" s="3">
        <v>118.0</v>
      </c>
      <c r="H88" s="3">
        <v>6.0</v>
      </c>
      <c r="I88" s="3">
        <v>6.0</v>
      </c>
      <c r="J88" s="3">
        <v>16.0</v>
      </c>
      <c r="K88" s="3">
        <v>0.0</v>
      </c>
      <c r="L88" s="8">
        <v>44568.0</v>
      </c>
      <c r="M88" s="3">
        <v>0.0</v>
      </c>
      <c r="N88" s="3">
        <v>0.0</v>
      </c>
      <c r="O88" s="2" t="s">
        <v>19</v>
      </c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 t="s">
        <v>148</v>
      </c>
      <c r="B89" s="2" t="s">
        <v>138</v>
      </c>
      <c r="C89" s="3">
        <v>32.0</v>
      </c>
      <c r="D89" s="3">
        <v>10.5</v>
      </c>
      <c r="E89" s="3">
        <v>8.14</v>
      </c>
      <c r="F89" s="3">
        <v>14.34</v>
      </c>
      <c r="G89" s="3">
        <v>459.0</v>
      </c>
      <c r="H89" s="3">
        <v>15.0</v>
      </c>
      <c r="I89" s="3">
        <v>15.0</v>
      </c>
      <c r="J89" s="3">
        <v>56.2</v>
      </c>
      <c r="K89" s="3">
        <v>0.0</v>
      </c>
      <c r="L89" s="8">
        <v>44708.0</v>
      </c>
      <c r="M89" s="3">
        <v>1.0</v>
      </c>
      <c r="N89" s="3">
        <v>1.0</v>
      </c>
      <c r="O89" s="2" t="s">
        <v>19</v>
      </c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 t="s">
        <v>137</v>
      </c>
      <c r="B90" s="2" t="s">
        <v>138</v>
      </c>
      <c r="C90" s="3">
        <v>3.0</v>
      </c>
      <c r="D90" s="3">
        <v>32.0</v>
      </c>
      <c r="E90" s="3">
        <v>8.43</v>
      </c>
      <c r="F90" s="3">
        <v>45.0</v>
      </c>
      <c r="G90" s="3">
        <v>135.0</v>
      </c>
      <c r="H90" s="3">
        <v>15.0</v>
      </c>
      <c r="I90" s="3">
        <v>6.0</v>
      </c>
      <c r="J90" s="3">
        <v>16.0</v>
      </c>
      <c r="K90" s="3">
        <v>0.0</v>
      </c>
      <c r="L90" s="8">
        <v>44615.0</v>
      </c>
      <c r="M90" s="3">
        <v>0.0</v>
      </c>
      <c r="N90" s="3">
        <v>0.0</v>
      </c>
      <c r="O90" s="2" t="s">
        <v>19</v>
      </c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 t="s">
        <v>158</v>
      </c>
      <c r="B91" s="2" t="s">
        <v>138</v>
      </c>
      <c r="C91" s="3">
        <v>3.0</v>
      </c>
      <c r="D91" s="3">
        <v>30.0</v>
      </c>
      <c r="E91" s="3">
        <v>9.0</v>
      </c>
      <c r="F91" s="3">
        <v>45.0</v>
      </c>
      <c r="G91" s="3">
        <v>135.0</v>
      </c>
      <c r="H91" s="3">
        <v>5.0</v>
      </c>
      <c r="I91" s="3">
        <v>5.0</v>
      </c>
      <c r="J91" s="3">
        <v>15.0</v>
      </c>
      <c r="K91" s="3">
        <v>0.0</v>
      </c>
      <c r="L91" s="8">
        <v>44588.0</v>
      </c>
      <c r="M91" s="3">
        <v>0.0</v>
      </c>
      <c r="N91" s="3">
        <v>0.0</v>
      </c>
      <c r="O91" s="2" t="s">
        <v>19</v>
      </c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 t="s">
        <v>153</v>
      </c>
      <c r="B92" s="2" t="s">
        <v>138</v>
      </c>
      <c r="C92" s="3">
        <v>4.0</v>
      </c>
      <c r="D92" s="3">
        <v>25.0</v>
      </c>
      <c r="E92" s="3">
        <v>9.3</v>
      </c>
      <c r="F92" s="3">
        <v>38.75</v>
      </c>
      <c r="G92" s="3">
        <v>155.0</v>
      </c>
      <c r="H92" s="3">
        <v>9.0</v>
      </c>
      <c r="I92" s="3">
        <v>9.0</v>
      </c>
      <c r="J92" s="3">
        <v>16.4</v>
      </c>
      <c r="K92" s="3">
        <v>0.0</v>
      </c>
      <c r="L92" s="8">
        <v>44606.0</v>
      </c>
      <c r="M92" s="3">
        <v>0.0</v>
      </c>
      <c r="N92" s="3">
        <v>0.0</v>
      </c>
      <c r="O92" s="2" t="s">
        <v>19</v>
      </c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 t="s">
        <v>146</v>
      </c>
      <c r="B93" s="2" t="s">
        <v>138</v>
      </c>
      <c r="C93" s="3">
        <v>9.0</v>
      </c>
      <c r="D93" s="3">
        <v>18.6</v>
      </c>
      <c r="E93" s="3">
        <v>9.6</v>
      </c>
      <c r="F93" s="3">
        <v>29.88</v>
      </c>
      <c r="G93" s="3">
        <v>269.0</v>
      </c>
      <c r="H93" s="3">
        <v>9.0</v>
      </c>
      <c r="I93" s="3">
        <v>9.0</v>
      </c>
      <c r="J93" s="3">
        <v>28.0</v>
      </c>
      <c r="K93" s="3">
        <v>0.0</v>
      </c>
      <c r="L93" s="2" t="s">
        <v>413</v>
      </c>
      <c r="M93" s="3">
        <v>0.0</v>
      </c>
      <c r="N93" s="3">
        <v>0.0</v>
      </c>
      <c r="O93" s="2" t="s">
        <v>19</v>
      </c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 t="s">
        <v>414</v>
      </c>
      <c r="B94" s="2" t="s">
        <v>138</v>
      </c>
      <c r="C94" s="3">
        <v>1.0</v>
      </c>
      <c r="D94" s="3">
        <v>18.0</v>
      </c>
      <c r="E94" s="3">
        <v>9.66</v>
      </c>
      <c r="F94" s="3">
        <v>29.0</v>
      </c>
      <c r="G94" s="3">
        <v>29.0</v>
      </c>
      <c r="H94" s="3">
        <v>1.0</v>
      </c>
      <c r="I94" s="3">
        <v>1.0</v>
      </c>
      <c r="J94" s="3">
        <v>3.0</v>
      </c>
      <c r="K94" s="3">
        <v>0.0</v>
      </c>
      <c r="L94" s="8">
        <v>44590.0</v>
      </c>
      <c r="M94" s="3">
        <v>0.0</v>
      </c>
      <c r="N94" s="3">
        <v>0.0</v>
      </c>
      <c r="O94" s="2" t="s">
        <v>19</v>
      </c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 t="s">
        <v>161</v>
      </c>
      <c r="B95" s="2" t="s">
        <v>138</v>
      </c>
      <c r="C95" s="3">
        <v>0.0</v>
      </c>
      <c r="D95" s="2" t="s">
        <v>36</v>
      </c>
      <c r="E95" s="3">
        <v>10.0</v>
      </c>
      <c r="F95" s="2" t="s">
        <v>36</v>
      </c>
      <c r="G95" s="3">
        <v>60.0</v>
      </c>
      <c r="H95" s="3">
        <v>2.0</v>
      </c>
      <c r="I95" s="3">
        <v>2.0</v>
      </c>
      <c r="J95" s="3">
        <v>6.0</v>
      </c>
      <c r="K95" s="3">
        <v>0.0</v>
      </c>
      <c r="L95" s="2" t="s">
        <v>36</v>
      </c>
      <c r="M95" s="3">
        <v>0.0</v>
      </c>
      <c r="N95" s="3">
        <v>0.0</v>
      </c>
      <c r="O95" s="2" t="s">
        <v>19</v>
      </c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 t="s">
        <v>159</v>
      </c>
      <c r="B96" s="2" t="s">
        <v>138</v>
      </c>
      <c r="C96" s="3">
        <v>0.0</v>
      </c>
      <c r="D96" s="2" t="s">
        <v>36</v>
      </c>
      <c r="E96" s="3">
        <v>13.0</v>
      </c>
      <c r="F96" s="2" t="s">
        <v>36</v>
      </c>
      <c r="G96" s="3">
        <v>52.0</v>
      </c>
      <c r="H96" s="3">
        <v>2.0</v>
      </c>
      <c r="I96" s="3">
        <v>2.0</v>
      </c>
      <c r="J96" s="3">
        <v>4.0</v>
      </c>
      <c r="K96" s="3">
        <v>0.0</v>
      </c>
      <c r="L96" s="2" t="s">
        <v>36</v>
      </c>
      <c r="M96" s="3">
        <v>0.0</v>
      </c>
      <c r="N96" s="3">
        <v>0.0</v>
      </c>
      <c r="O96" s="2" t="s">
        <v>19</v>
      </c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 t="s">
        <v>199</v>
      </c>
      <c r="B97" s="2" t="s">
        <v>190</v>
      </c>
      <c r="C97" s="3">
        <v>4.0</v>
      </c>
      <c r="D97" s="3">
        <v>15.0</v>
      </c>
      <c r="E97" s="3">
        <v>6.4</v>
      </c>
      <c r="F97" s="3">
        <v>16.0</v>
      </c>
      <c r="G97" s="3">
        <v>64.0</v>
      </c>
      <c r="H97" s="3">
        <v>8.0</v>
      </c>
      <c r="I97" s="3">
        <v>6.0</v>
      </c>
      <c r="J97" s="3">
        <v>10.0</v>
      </c>
      <c r="K97" s="3">
        <v>0.0</v>
      </c>
      <c r="L97" s="8">
        <v>44596.0</v>
      </c>
      <c r="M97" s="3">
        <v>0.0</v>
      </c>
      <c r="N97" s="3">
        <v>0.0</v>
      </c>
      <c r="O97" s="2" t="s">
        <v>19</v>
      </c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 t="s">
        <v>201</v>
      </c>
      <c r="B98" s="2" t="s">
        <v>190</v>
      </c>
      <c r="C98" s="3">
        <v>18.0</v>
      </c>
      <c r="D98" s="3">
        <v>18.6</v>
      </c>
      <c r="E98" s="3">
        <v>6.69</v>
      </c>
      <c r="F98" s="3">
        <v>20.83</v>
      </c>
      <c r="G98" s="3">
        <v>375.0</v>
      </c>
      <c r="H98" s="3">
        <v>14.0</v>
      </c>
      <c r="I98" s="3">
        <v>14.0</v>
      </c>
      <c r="J98" s="3">
        <v>56.0</v>
      </c>
      <c r="K98" s="3">
        <v>0.0</v>
      </c>
      <c r="L98" s="2" t="s">
        <v>397</v>
      </c>
      <c r="M98" s="3">
        <v>0.0</v>
      </c>
      <c r="N98" s="3">
        <v>0.0</v>
      </c>
      <c r="O98" s="2" t="s">
        <v>19</v>
      </c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 t="s">
        <v>212</v>
      </c>
      <c r="B99" s="2" t="s">
        <v>190</v>
      </c>
      <c r="C99" s="3">
        <v>2.0</v>
      </c>
      <c r="D99" s="3">
        <v>12.0</v>
      </c>
      <c r="E99" s="3">
        <v>7.25</v>
      </c>
      <c r="F99" s="3">
        <v>14.5</v>
      </c>
      <c r="G99" s="3">
        <v>29.0</v>
      </c>
      <c r="H99" s="3">
        <v>1.0</v>
      </c>
      <c r="I99" s="3">
        <v>1.0</v>
      </c>
      <c r="J99" s="3">
        <v>4.0</v>
      </c>
      <c r="K99" s="3">
        <v>0.0</v>
      </c>
      <c r="L99" s="2" t="s">
        <v>401</v>
      </c>
      <c r="M99" s="3">
        <v>0.0</v>
      </c>
      <c r="N99" s="3">
        <v>0.0</v>
      </c>
      <c r="O99" s="2" t="s">
        <v>19</v>
      </c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 t="s">
        <v>200</v>
      </c>
      <c r="B100" s="2" t="s">
        <v>190</v>
      </c>
      <c r="C100" s="3">
        <v>16.0</v>
      </c>
      <c r="D100" s="3">
        <v>11.9</v>
      </c>
      <c r="E100" s="3">
        <v>7.75</v>
      </c>
      <c r="F100" s="3">
        <v>15.43</v>
      </c>
      <c r="G100" s="3">
        <v>247.0</v>
      </c>
      <c r="H100" s="3">
        <v>8.0</v>
      </c>
      <c r="I100" s="3">
        <v>8.0</v>
      </c>
      <c r="J100" s="3">
        <v>31.5</v>
      </c>
      <c r="K100" s="3">
        <v>0.0</v>
      </c>
      <c r="L100" s="2" t="s">
        <v>415</v>
      </c>
      <c r="M100" s="3">
        <v>1.0</v>
      </c>
      <c r="N100" s="3">
        <v>0.0</v>
      </c>
      <c r="O100" s="2" t="s">
        <v>19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 t="s">
        <v>205</v>
      </c>
      <c r="B101" s="2" t="s">
        <v>190</v>
      </c>
      <c r="C101" s="3">
        <v>6.0</v>
      </c>
      <c r="D101" s="3">
        <v>42.0</v>
      </c>
      <c r="E101" s="3">
        <v>7.97</v>
      </c>
      <c r="F101" s="3">
        <v>55.83</v>
      </c>
      <c r="G101" s="3">
        <v>335.0</v>
      </c>
      <c r="H101" s="3">
        <v>11.0</v>
      </c>
      <c r="I101" s="3">
        <v>11.0</v>
      </c>
      <c r="J101" s="3">
        <v>42.0</v>
      </c>
      <c r="K101" s="3">
        <v>1.0</v>
      </c>
      <c r="L101" s="8">
        <v>44577.0</v>
      </c>
      <c r="M101" s="3">
        <v>0.0</v>
      </c>
      <c r="N101" s="3">
        <v>0.0</v>
      </c>
      <c r="O101" s="2" t="s">
        <v>19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 t="s">
        <v>416</v>
      </c>
      <c r="B102" s="2" t="s">
        <v>190</v>
      </c>
      <c r="C102" s="3">
        <v>2.0</v>
      </c>
      <c r="D102" s="3">
        <v>36.0</v>
      </c>
      <c r="E102" s="3">
        <v>8.0</v>
      </c>
      <c r="F102" s="3">
        <v>48.0</v>
      </c>
      <c r="G102" s="3">
        <v>96.0</v>
      </c>
      <c r="H102" s="3">
        <v>3.0</v>
      </c>
      <c r="I102" s="3">
        <v>3.0</v>
      </c>
      <c r="J102" s="3">
        <v>12.0</v>
      </c>
      <c r="K102" s="3">
        <v>0.0</v>
      </c>
      <c r="L102" s="8">
        <v>44582.0</v>
      </c>
      <c r="M102" s="3">
        <v>0.0</v>
      </c>
      <c r="N102" s="3">
        <v>0.0</v>
      </c>
      <c r="O102" s="2" t="s">
        <v>19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 t="s">
        <v>211</v>
      </c>
      <c r="B103" s="2" t="s">
        <v>190</v>
      </c>
      <c r="C103" s="3">
        <v>5.0</v>
      </c>
      <c r="D103" s="3">
        <v>32.4</v>
      </c>
      <c r="E103" s="3">
        <v>8.11</v>
      </c>
      <c r="F103" s="3">
        <v>43.8</v>
      </c>
      <c r="G103" s="3">
        <v>219.0</v>
      </c>
      <c r="H103" s="3">
        <v>7.0</v>
      </c>
      <c r="I103" s="3">
        <v>7.0</v>
      </c>
      <c r="J103" s="3">
        <v>27.0</v>
      </c>
      <c r="K103" s="3">
        <v>0.0</v>
      </c>
      <c r="L103" s="8">
        <v>44641.0</v>
      </c>
      <c r="M103" s="3">
        <v>0.0</v>
      </c>
      <c r="N103" s="3">
        <v>0.0</v>
      </c>
      <c r="O103" s="2" t="s">
        <v>19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 t="s">
        <v>210</v>
      </c>
      <c r="B104" s="2" t="s">
        <v>190</v>
      </c>
      <c r="C104" s="3">
        <v>7.0</v>
      </c>
      <c r="D104" s="3">
        <v>25.7</v>
      </c>
      <c r="E104" s="3">
        <v>8.23</v>
      </c>
      <c r="F104" s="3">
        <v>35.28</v>
      </c>
      <c r="G104" s="3">
        <v>247.0</v>
      </c>
      <c r="H104" s="3">
        <v>8.0</v>
      </c>
      <c r="I104" s="3">
        <v>8.0</v>
      </c>
      <c r="J104" s="3">
        <v>30.0</v>
      </c>
      <c r="K104" s="3">
        <v>1.0</v>
      </c>
      <c r="L104" s="2" t="s">
        <v>417</v>
      </c>
      <c r="M104" s="3">
        <v>0.0</v>
      </c>
      <c r="N104" s="3">
        <v>0.0</v>
      </c>
      <c r="O104" s="2" t="s">
        <v>19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 t="s">
        <v>418</v>
      </c>
      <c r="B105" s="2" t="s">
        <v>190</v>
      </c>
      <c r="C105" s="3">
        <v>2.0</v>
      </c>
      <c r="D105" s="3">
        <v>24.0</v>
      </c>
      <c r="E105" s="3">
        <v>8.62</v>
      </c>
      <c r="F105" s="3">
        <v>34.5</v>
      </c>
      <c r="G105" s="3">
        <v>69.0</v>
      </c>
      <c r="H105" s="3">
        <v>2.0</v>
      </c>
      <c r="I105" s="3">
        <v>2.0</v>
      </c>
      <c r="J105" s="3">
        <v>8.0</v>
      </c>
      <c r="K105" s="3">
        <v>0.0</v>
      </c>
      <c r="L105" s="2" t="s">
        <v>399</v>
      </c>
      <c r="M105" s="3">
        <v>0.0</v>
      </c>
      <c r="N105" s="3">
        <v>0.0</v>
      </c>
      <c r="O105" s="2" t="s">
        <v>19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 t="s">
        <v>209</v>
      </c>
      <c r="B106" s="2" t="s">
        <v>190</v>
      </c>
      <c r="C106" s="3">
        <v>3.0</v>
      </c>
      <c r="D106" s="3">
        <v>47.0</v>
      </c>
      <c r="E106" s="3">
        <v>8.63</v>
      </c>
      <c r="F106" s="3">
        <v>67.66</v>
      </c>
      <c r="G106" s="3">
        <v>203.0</v>
      </c>
      <c r="H106" s="3">
        <v>7.0</v>
      </c>
      <c r="I106" s="3">
        <v>7.0</v>
      </c>
      <c r="J106" s="3">
        <v>23.3</v>
      </c>
      <c r="K106" s="3">
        <v>0.0</v>
      </c>
      <c r="L106" s="8">
        <v>44581.0</v>
      </c>
      <c r="M106" s="3">
        <v>0.0</v>
      </c>
      <c r="N106" s="3">
        <v>0.0</v>
      </c>
      <c r="O106" s="2" t="s">
        <v>19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 t="s">
        <v>213</v>
      </c>
      <c r="B107" s="2" t="s">
        <v>190</v>
      </c>
      <c r="C107" s="3">
        <v>1.0</v>
      </c>
      <c r="D107" s="3">
        <v>24.0</v>
      </c>
      <c r="E107" s="3">
        <v>9.0</v>
      </c>
      <c r="F107" s="3">
        <v>36.0</v>
      </c>
      <c r="G107" s="3">
        <v>36.0</v>
      </c>
      <c r="H107" s="3">
        <v>1.0</v>
      </c>
      <c r="I107" s="3">
        <v>1.0</v>
      </c>
      <c r="J107" s="3">
        <v>4.0</v>
      </c>
      <c r="K107" s="3">
        <v>0.0</v>
      </c>
      <c r="L107" s="2" t="s">
        <v>419</v>
      </c>
      <c r="M107" s="3">
        <v>0.0</v>
      </c>
      <c r="N107" s="3">
        <v>0.0</v>
      </c>
      <c r="O107" s="2" t="s">
        <v>19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 t="s">
        <v>198</v>
      </c>
      <c r="B108" s="2" t="s">
        <v>190</v>
      </c>
      <c r="C108" s="3">
        <v>1.0</v>
      </c>
      <c r="D108" s="3">
        <v>6.0</v>
      </c>
      <c r="E108" s="3">
        <v>9.0</v>
      </c>
      <c r="F108" s="3">
        <v>9.0</v>
      </c>
      <c r="G108" s="3">
        <v>9.0</v>
      </c>
      <c r="H108" s="3">
        <v>11.0</v>
      </c>
      <c r="I108" s="3">
        <v>1.0</v>
      </c>
      <c r="J108" s="3">
        <v>1.0</v>
      </c>
      <c r="K108" s="3">
        <v>0.0</v>
      </c>
      <c r="L108" s="8">
        <v>44570.0</v>
      </c>
      <c r="M108" s="3">
        <v>0.0</v>
      </c>
      <c r="N108" s="3">
        <v>0.0</v>
      </c>
      <c r="O108" s="2" t="s">
        <v>19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 t="s">
        <v>203</v>
      </c>
      <c r="B109" s="2" t="s">
        <v>190</v>
      </c>
      <c r="C109" s="3">
        <v>3.0</v>
      </c>
      <c r="D109" s="3">
        <v>22.0</v>
      </c>
      <c r="E109" s="3">
        <v>9.09</v>
      </c>
      <c r="F109" s="3">
        <v>33.33</v>
      </c>
      <c r="G109" s="3">
        <v>100.0</v>
      </c>
      <c r="H109" s="3">
        <v>7.0</v>
      </c>
      <c r="I109" s="3">
        <v>5.0</v>
      </c>
      <c r="J109" s="3">
        <v>11.0</v>
      </c>
      <c r="K109" s="3">
        <v>0.0</v>
      </c>
      <c r="L109" s="8">
        <v>44611.0</v>
      </c>
      <c r="M109" s="3">
        <v>0.0</v>
      </c>
      <c r="N109" s="3">
        <v>0.0</v>
      </c>
      <c r="O109" s="2" t="s">
        <v>19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 t="s">
        <v>208</v>
      </c>
      <c r="B110" s="2" t="s">
        <v>190</v>
      </c>
      <c r="C110" s="3">
        <v>0.0</v>
      </c>
      <c r="D110" s="2" t="s">
        <v>36</v>
      </c>
      <c r="E110" s="3">
        <v>9.42</v>
      </c>
      <c r="F110" s="2" t="s">
        <v>36</v>
      </c>
      <c r="G110" s="3">
        <v>66.0</v>
      </c>
      <c r="H110" s="3">
        <v>2.0</v>
      </c>
      <c r="I110" s="3">
        <v>2.0</v>
      </c>
      <c r="J110" s="3">
        <v>7.0</v>
      </c>
      <c r="K110" s="3">
        <v>0.0</v>
      </c>
      <c r="L110" s="2" t="s">
        <v>36</v>
      </c>
      <c r="M110" s="3">
        <v>0.0</v>
      </c>
      <c r="N110" s="3">
        <v>0.0</v>
      </c>
      <c r="O110" s="2" t="s">
        <v>19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 t="s">
        <v>206</v>
      </c>
      <c r="B111" s="2" t="s">
        <v>190</v>
      </c>
      <c r="C111" s="3">
        <v>2.0</v>
      </c>
      <c r="D111" s="3">
        <v>24.0</v>
      </c>
      <c r="E111" s="3">
        <v>10.75</v>
      </c>
      <c r="F111" s="3">
        <v>43.0</v>
      </c>
      <c r="G111" s="3">
        <v>86.0</v>
      </c>
      <c r="H111" s="3">
        <v>3.0</v>
      </c>
      <c r="I111" s="3">
        <v>3.0</v>
      </c>
      <c r="J111" s="3">
        <v>8.0</v>
      </c>
      <c r="K111" s="3">
        <v>0.0</v>
      </c>
      <c r="L111" s="2" t="s">
        <v>420</v>
      </c>
      <c r="M111" s="3">
        <v>0.0</v>
      </c>
      <c r="N111" s="3">
        <v>0.0</v>
      </c>
      <c r="O111" s="2" t="s">
        <v>19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9" t="s">
        <v>421</v>
      </c>
      <c r="B112" s="4" t="s">
        <v>17</v>
      </c>
      <c r="C112" s="6">
        <v>11.0</v>
      </c>
      <c r="D112" s="5">
        <f t="shared" ref="D112:D206" si="1">(J112*6)/C112</f>
        <v>14.18181818</v>
      </c>
      <c r="E112" s="5">
        <f t="shared" ref="E112:E207" si="2">G112/J112</f>
        <v>6</v>
      </c>
      <c r="F112" s="5">
        <f t="shared" ref="F112:F207" si="3">G112/C112</f>
        <v>14.18181818</v>
      </c>
      <c r="G112" s="6">
        <v>156.0</v>
      </c>
      <c r="H112" s="6">
        <v>7.0</v>
      </c>
      <c r="I112" s="6">
        <v>7.0</v>
      </c>
      <c r="J112" s="5">
        <v>26.0</v>
      </c>
      <c r="K112" s="5">
        <v>2.0</v>
      </c>
      <c r="L112" s="6">
        <v>44661.0</v>
      </c>
      <c r="M112" s="6">
        <v>1.0</v>
      </c>
      <c r="N112" s="6">
        <v>0.0</v>
      </c>
      <c r="O112" s="2" t="s">
        <v>215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9" t="s">
        <v>422</v>
      </c>
      <c r="B113" s="4" t="s">
        <v>17</v>
      </c>
      <c r="C113" s="6">
        <v>10.0</v>
      </c>
      <c r="D113" s="5">
        <f t="shared" si="1"/>
        <v>22.86</v>
      </c>
      <c r="E113" s="5">
        <f t="shared" si="2"/>
        <v>7.296587927</v>
      </c>
      <c r="F113" s="5">
        <f t="shared" si="3"/>
        <v>27.8</v>
      </c>
      <c r="G113" s="6">
        <v>278.0</v>
      </c>
      <c r="H113" s="6">
        <v>12.0</v>
      </c>
      <c r="I113" s="6">
        <v>12.0</v>
      </c>
      <c r="J113" s="5">
        <v>38.1</v>
      </c>
      <c r="K113" s="5">
        <v>1.0</v>
      </c>
      <c r="L113" s="6">
        <v>44635.0</v>
      </c>
      <c r="M113" s="6">
        <v>0.0</v>
      </c>
      <c r="N113" s="6">
        <v>0.0</v>
      </c>
      <c r="O113" s="2" t="s">
        <v>215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9" t="s">
        <v>423</v>
      </c>
      <c r="B114" s="4" t="s">
        <v>17</v>
      </c>
      <c r="C114" s="6">
        <v>11.0</v>
      </c>
      <c r="D114" s="5">
        <f t="shared" si="1"/>
        <v>22.36363636</v>
      </c>
      <c r="E114" s="5">
        <f t="shared" si="2"/>
        <v>7.390243902</v>
      </c>
      <c r="F114" s="5">
        <f t="shared" si="3"/>
        <v>27.54545455</v>
      </c>
      <c r="G114" s="6">
        <v>303.0</v>
      </c>
      <c r="H114" s="6">
        <v>16.0</v>
      </c>
      <c r="I114" s="6">
        <v>14.0</v>
      </c>
      <c r="J114" s="5">
        <v>41.0</v>
      </c>
      <c r="K114" s="5">
        <v>0.0</v>
      </c>
      <c r="L114" s="6">
        <v>44638.0</v>
      </c>
      <c r="M114" s="6">
        <v>0.0</v>
      </c>
      <c r="N114" s="6">
        <v>0.0</v>
      </c>
      <c r="O114" s="2" t="s">
        <v>215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9" t="s">
        <v>424</v>
      </c>
      <c r="B115" s="4" t="s">
        <v>17</v>
      </c>
      <c r="C115" s="6">
        <v>7.0</v>
      </c>
      <c r="D115" s="5">
        <f t="shared" si="1"/>
        <v>27</v>
      </c>
      <c r="E115" s="5">
        <f t="shared" si="2"/>
        <v>8.571428571</v>
      </c>
      <c r="F115" s="5">
        <f t="shared" si="3"/>
        <v>38.57142857</v>
      </c>
      <c r="G115" s="6">
        <v>270.0</v>
      </c>
      <c r="H115" s="6">
        <v>13.0</v>
      </c>
      <c r="I115" s="6">
        <v>12.0</v>
      </c>
      <c r="J115" s="5">
        <v>31.5</v>
      </c>
      <c r="K115" s="5">
        <v>0.0</v>
      </c>
      <c r="L115" s="6">
        <v>44614.0</v>
      </c>
      <c r="M115" s="6">
        <v>0.0</v>
      </c>
      <c r="N115" s="6">
        <v>0.0</v>
      </c>
      <c r="O115" s="2" t="s">
        <v>215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9" t="s">
        <v>425</v>
      </c>
      <c r="B116" s="4" t="s">
        <v>17</v>
      </c>
      <c r="C116" s="6">
        <v>6.0</v>
      </c>
      <c r="D116" s="5">
        <f t="shared" si="1"/>
        <v>28</v>
      </c>
      <c r="E116" s="5">
        <f t="shared" si="2"/>
        <v>8.964285714</v>
      </c>
      <c r="F116" s="5">
        <f t="shared" si="3"/>
        <v>41.83333333</v>
      </c>
      <c r="G116" s="6">
        <v>251.0</v>
      </c>
      <c r="H116" s="6">
        <v>15.0</v>
      </c>
      <c r="I116" s="6">
        <v>11.0</v>
      </c>
      <c r="J116" s="5">
        <v>28.0</v>
      </c>
      <c r="K116" s="5">
        <v>0.0</v>
      </c>
      <c r="L116" s="7" t="s">
        <v>401</v>
      </c>
      <c r="M116" s="6">
        <v>0.0</v>
      </c>
      <c r="N116" s="6">
        <v>0.0</v>
      </c>
      <c r="O116" s="2" t="s">
        <v>215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9" t="s">
        <v>426</v>
      </c>
      <c r="B117" s="4" t="s">
        <v>17</v>
      </c>
      <c r="C117" s="6">
        <v>6.0</v>
      </c>
      <c r="D117" s="5">
        <f t="shared" si="1"/>
        <v>20.4</v>
      </c>
      <c r="E117" s="5">
        <f t="shared" si="2"/>
        <v>9.215686275</v>
      </c>
      <c r="F117" s="5">
        <f t="shared" si="3"/>
        <v>31.33333333</v>
      </c>
      <c r="G117" s="6">
        <v>188.0</v>
      </c>
      <c r="H117" s="6">
        <v>6.0</v>
      </c>
      <c r="I117" s="6">
        <v>6.0</v>
      </c>
      <c r="J117" s="5">
        <v>20.4</v>
      </c>
      <c r="K117" s="5">
        <v>0.0</v>
      </c>
      <c r="L117" s="7" t="s">
        <v>427</v>
      </c>
      <c r="M117" s="6">
        <v>0.0</v>
      </c>
      <c r="N117" s="6">
        <v>0.0</v>
      </c>
      <c r="O117" s="2" t="s">
        <v>215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9" t="s">
        <v>428</v>
      </c>
      <c r="B118" s="4" t="s">
        <v>17</v>
      </c>
      <c r="C118" s="6">
        <v>16.0</v>
      </c>
      <c r="D118" s="5">
        <f t="shared" si="1"/>
        <v>17.4</v>
      </c>
      <c r="E118" s="5">
        <f t="shared" si="2"/>
        <v>9.288793103</v>
      </c>
      <c r="F118" s="5">
        <f t="shared" si="3"/>
        <v>26.9375</v>
      </c>
      <c r="G118" s="6">
        <v>431.0</v>
      </c>
      <c r="H118" s="6">
        <v>13.0</v>
      </c>
      <c r="I118" s="6">
        <v>13.0</v>
      </c>
      <c r="J118" s="5">
        <v>46.4</v>
      </c>
      <c r="K118" s="5">
        <v>1.0</v>
      </c>
      <c r="L118" s="6">
        <v>44610.0</v>
      </c>
      <c r="M118" s="6">
        <v>0.0</v>
      </c>
      <c r="N118" s="6">
        <v>0.0</v>
      </c>
      <c r="O118" s="2" t="s">
        <v>215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9" t="s">
        <v>429</v>
      </c>
      <c r="B119" s="4" t="s">
        <v>17</v>
      </c>
      <c r="C119" s="6">
        <v>4.0</v>
      </c>
      <c r="D119" s="5">
        <f t="shared" si="1"/>
        <v>13.95</v>
      </c>
      <c r="E119" s="5">
        <f t="shared" si="2"/>
        <v>9.569892473</v>
      </c>
      <c r="F119" s="5">
        <f t="shared" si="3"/>
        <v>22.25</v>
      </c>
      <c r="G119" s="6">
        <v>89.0</v>
      </c>
      <c r="H119" s="6">
        <v>6.0</v>
      </c>
      <c r="I119" s="6">
        <v>5.0</v>
      </c>
      <c r="J119" s="5">
        <v>9.3</v>
      </c>
      <c r="K119" s="5">
        <v>0.0</v>
      </c>
      <c r="L119" s="6">
        <v>44605.0</v>
      </c>
      <c r="M119" s="6">
        <v>0.0</v>
      </c>
      <c r="N119" s="6">
        <v>0.0</v>
      </c>
      <c r="O119" s="2" t="s">
        <v>215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9" t="s">
        <v>430</v>
      </c>
      <c r="B120" s="4" t="s">
        <v>17</v>
      </c>
      <c r="C120" s="6">
        <v>2.0</v>
      </c>
      <c r="D120" s="5">
        <f t="shared" si="1"/>
        <v>30</v>
      </c>
      <c r="E120" s="5">
        <f t="shared" si="2"/>
        <v>9.5</v>
      </c>
      <c r="F120" s="5">
        <f t="shared" si="3"/>
        <v>47.5</v>
      </c>
      <c r="G120" s="6">
        <v>95.0</v>
      </c>
      <c r="H120" s="6">
        <v>3.0</v>
      </c>
      <c r="I120" s="6">
        <v>3.0</v>
      </c>
      <c r="J120" s="5">
        <v>10.0</v>
      </c>
      <c r="K120" s="5">
        <v>0.0</v>
      </c>
      <c r="L120" s="6">
        <v>44585.0</v>
      </c>
      <c r="M120" s="6">
        <v>0.0</v>
      </c>
      <c r="N120" s="6">
        <v>0.0</v>
      </c>
      <c r="O120" s="2" t="s">
        <v>215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9" t="s">
        <v>431</v>
      </c>
      <c r="B121" s="4" t="s">
        <v>17</v>
      </c>
      <c r="C121" s="6">
        <v>14.0</v>
      </c>
      <c r="D121" s="5">
        <f t="shared" si="1"/>
        <v>22.84285714</v>
      </c>
      <c r="E121" s="5">
        <f t="shared" si="2"/>
        <v>10</v>
      </c>
      <c r="F121" s="5">
        <f t="shared" si="3"/>
        <v>38.07142857</v>
      </c>
      <c r="G121" s="6">
        <v>533.0</v>
      </c>
      <c r="H121" s="6">
        <v>16.0</v>
      </c>
      <c r="I121" s="6">
        <v>16.0</v>
      </c>
      <c r="J121" s="5">
        <v>53.3</v>
      </c>
      <c r="K121" s="5">
        <v>1.0</v>
      </c>
      <c r="L121" s="6">
        <v>44608.0</v>
      </c>
      <c r="M121" s="6">
        <v>0.0</v>
      </c>
      <c r="N121" s="6">
        <v>0.0</v>
      </c>
      <c r="O121" s="2" t="s">
        <v>215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9" t="s">
        <v>432</v>
      </c>
      <c r="B122" s="4" t="s">
        <v>17</v>
      </c>
      <c r="C122" s="6">
        <v>0.0</v>
      </c>
      <c r="D122" s="10" t="str">
        <f t="shared" si="1"/>
        <v>#DIV/0!</v>
      </c>
      <c r="E122" s="5">
        <f t="shared" si="2"/>
        <v>12.25</v>
      </c>
      <c r="F122" s="10" t="str">
        <f t="shared" si="3"/>
        <v>#DIV/0!</v>
      </c>
      <c r="G122" s="6">
        <v>49.0</v>
      </c>
      <c r="H122" s="6">
        <v>1.0</v>
      </c>
      <c r="I122" s="6">
        <v>1.0</v>
      </c>
      <c r="J122" s="5">
        <v>4.0</v>
      </c>
      <c r="K122" s="5">
        <v>0.0</v>
      </c>
      <c r="L122" s="7" t="s">
        <v>36</v>
      </c>
      <c r="M122" s="6">
        <v>0.0</v>
      </c>
      <c r="N122" s="6">
        <v>0.0</v>
      </c>
      <c r="O122" s="2" t="s">
        <v>215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9" t="s">
        <v>433</v>
      </c>
      <c r="B123" s="4" t="s">
        <v>17</v>
      </c>
      <c r="C123" s="6">
        <v>3.0</v>
      </c>
      <c r="D123" s="5">
        <f t="shared" si="1"/>
        <v>12</v>
      </c>
      <c r="E123" s="5">
        <f t="shared" si="2"/>
        <v>12.5</v>
      </c>
      <c r="F123" s="5">
        <f t="shared" si="3"/>
        <v>25</v>
      </c>
      <c r="G123" s="6">
        <v>75.0</v>
      </c>
      <c r="H123" s="6">
        <v>2.0</v>
      </c>
      <c r="I123" s="6">
        <v>2.0</v>
      </c>
      <c r="J123" s="5">
        <v>6.0</v>
      </c>
      <c r="K123" s="5">
        <v>0.0</v>
      </c>
      <c r="L123" s="7" t="s">
        <v>434</v>
      </c>
      <c r="M123" s="6">
        <v>0.0</v>
      </c>
      <c r="N123" s="6">
        <v>0.0</v>
      </c>
      <c r="O123" s="2" t="s">
        <v>215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9" t="s">
        <v>435</v>
      </c>
      <c r="B124" s="4" t="s">
        <v>39</v>
      </c>
      <c r="C124" s="6">
        <v>5.0</v>
      </c>
      <c r="D124" s="5">
        <f t="shared" si="1"/>
        <v>14.4</v>
      </c>
      <c r="E124" s="5">
        <f t="shared" si="2"/>
        <v>6.833333333</v>
      </c>
      <c r="F124" s="5">
        <f t="shared" si="3"/>
        <v>16.4</v>
      </c>
      <c r="G124" s="6">
        <v>82.0</v>
      </c>
      <c r="H124" s="6">
        <v>3.0</v>
      </c>
      <c r="I124" s="6">
        <v>3.0</v>
      </c>
      <c r="J124" s="5">
        <v>12.0</v>
      </c>
      <c r="K124" s="5">
        <v>0.0</v>
      </c>
      <c r="L124" s="7" t="s">
        <v>397</v>
      </c>
      <c r="M124" s="6">
        <v>0.0</v>
      </c>
      <c r="N124" s="6">
        <v>0.0</v>
      </c>
      <c r="O124" s="2" t="s">
        <v>215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9" t="s">
        <v>436</v>
      </c>
      <c r="B125" s="4" t="s">
        <v>39</v>
      </c>
      <c r="C125" s="6">
        <v>12.0</v>
      </c>
      <c r="D125" s="5">
        <f t="shared" si="1"/>
        <v>18.5</v>
      </c>
      <c r="E125" s="5">
        <f t="shared" si="2"/>
        <v>7.135135135</v>
      </c>
      <c r="F125" s="5">
        <f t="shared" si="3"/>
        <v>22</v>
      </c>
      <c r="G125" s="6">
        <v>264.0</v>
      </c>
      <c r="H125" s="6">
        <v>10.0</v>
      </c>
      <c r="I125" s="6">
        <v>10.0</v>
      </c>
      <c r="J125" s="5">
        <v>37.0</v>
      </c>
      <c r="K125" s="5">
        <v>1.0</v>
      </c>
      <c r="L125" s="6">
        <v>44639.0</v>
      </c>
      <c r="M125" s="6">
        <v>0.0</v>
      </c>
      <c r="N125" s="6">
        <v>0.0</v>
      </c>
      <c r="O125" s="2" t="s">
        <v>215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9" t="s">
        <v>437</v>
      </c>
      <c r="B126" s="4" t="s">
        <v>39</v>
      </c>
      <c r="C126" s="6">
        <v>6.0</v>
      </c>
      <c r="D126" s="5">
        <f t="shared" si="1"/>
        <v>22</v>
      </c>
      <c r="E126" s="5">
        <f t="shared" si="2"/>
        <v>7.863636364</v>
      </c>
      <c r="F126" s="5">
        <f t="shared" si="3"/>
        <v>28.83333333</v>
      </c>
      <c r="G126" s="6">
        <v>173.0</v>
      </c>
      <c r="H126" s="6">
        <v>8.0</v>
      </c>
      <c r="I126" s="6">
        <v>8.0</v>
      </c>
      <c r="J126" s="5">
        <v>22.0</v>
      </c>
      <c r="K126" s="5">
        <v>0.0</v>
      </c>
      <c r="L126" s="6">
        <v>44638.0</v>
      </c>
      <c r="M126" s="6">
        <v>0.0</v>
      </c>
      <c r="N126" s="6">
        <v>0.0</v>
      </c>
      <c r="O126" s="2" t="s">
        <v>215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9" t="s">
        <v>438</v>
      </c>
      <c r="B127" s="4" t="s">
        <v>39</v>
      </c>
      <c r="C127" s="6">
        <v>5.0</v>
      </c>
      <c r="D127" s="5">
        <f t="shared" si="1"/>
        <v>19.2</v>
      </c>
      <c r="E127" s="5">
        <f t="shared" si="2"/>
        <v>8.25</v>
      </c>
      <c r="F127" s="5">
        <f t="shared" si="3"/>
        <v>26.4</v>
      </c>
      <c r="G127" s="6">
        <v>132.0</v>
      </c>
      <c r="H127" s="6">
        <v>12.0</v>
      </c>
      <c r="I127" s="6">
        <v>10.0</v>
      </c>
      <c r="J127" s="5">
        <v>16.0</v>
      </c>
      <c r="K127" s="5">
        <v>0.0</v>
      </c>
      <c r="L127" s="6">
        <v>44614.0</v>
      </c>
      <c r="M127" s="6">
        <v>0.0</v>
      </c>
      <c r="N127" s="6">
        <v>0.0</v>
      </c>
      <c r="O127" s="2" t="s">
        <v>215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9" t="s">
        <v>439</v>
      </c>
      <c r="B128" s="4" t="s">
        <v>39</v>
      </c>
      <c r="C128" s="6">
        <v>4.0</v>
      </c>
      <c r="D128" s="5">
        <f t="shared" si="1"/>
        <v>17.25</v>
      </c>
      <c r="E128" s="5">
        <f t="shared" si="2"/>
        <v>8.782608696</v>
      </c>
      <c r="F128" s="5">
        <f t="shared" si="3"/>
        <v>25.25</v>
      </c>
      <c r="G128" s="6">
        <v>101.0</v>
      </c>
      <c r="H128" s="6">
        <v>4.0</v>
      </c>
      <c r="I128" s="6">
        <v>4.0</v>
      </c>
      <c r="J128" s="5">
        <v>11.5</v>
      </c>
      <c r="K128" s="5">
        <v>0.0</v>
      </c>
      <c r="L128" s="7" t="s">
        <v>440</v>
      </c>
      <c r="M128" s="6">
        <v>0.0</v>
      </c>
      <c r="N128" s="6">
        <v>0.0</v>
      </c>
      <c r="O128" s="2" t="s">
        <v>215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9" t="s">
        <v>441</v>
      </c>
      <c r="B129" s="4" t="s">
        <v>39</v>
      </c>
      <c r="C129" s="6">
        <v>18.0</v>
      </c>
      <c r="D129" s="5">
        <f t="shared" si="1"/>
        <v>17.46666667</v>
      </c>
      <c r="E129" s="5">
        <f t="shared" si="2"/>
        <v>8.893129771</v>
      </c>
      <c r="F129" s="5">
        <f t="shared" si="3"/>
        <v>25.88888889</v>
      </c>
      <c r="G129" s="6">
        <v>466.0</v>
      </c>
      <c r="H129" s="6">
        <v>14.0</v>
      </c>
      <c r="I129" s="6">
        <v>14.0</v>
      </c>
      <c r="J129" s="5">
        <v>52.4</v>
      </c>
      <c r="K129" s="5">
        <v>1.0</v>
      </c>
      <c r="L129" s="6">
        <v>44612.0</v>
      </c>
      <c r="M129" s="6">
        <v>0.0</v>
      </c>
      <c r="N129" s="6">
        <v>0.0</v>
      </c>
      <c r="O129" s="2" t="s">
        <v>215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9" t="s">
        <v>442</v>
      </c>
      <c r="B130" s="4" t="s">
        <v>39</v>
      </c>
      <c r="C130" s="6">
        <v>4.0</v>
      </c>
      <c r="D130" s="5">
        <f t="shared" si="1"/>
        <v>37.5</v>
      </c>
      <c r="E130" s="5">
        <f t="shared" si="2"/>
        <v>9</v>
      </c>
      <c r="F130" s="5">
        <f t="shared" si="3"/>
        <v>56.25</v>
      </c>
      <c r="G130" s="6">
        <v>225.0</v>
      </c>
      <c r="H130" s="6">
        <v>7.0</v>
      </c>
      <c r="I130" s="6">
        <v>7.0</v>
      </c>
      <c r="J130" s="5">
        <v>25.0</v>
      </c>
      <c r="K130" s="5">
        <v>0.0</v>
      </c>
      <c r="L130" s="6">
        <v>44637.0</v>
      </c>
      <c r="M130" s="6">
        <v>0.0</v>
      </c>
      <c r="N130" s="6">
        <v>0.0</v>
      </c>
      <c r="O130" s="2" t="s">
        <v>215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9" t="s">
        <v>443</v>
      </c>
      <c r="B131" s="4" t="s">
        <v>39</v>
      </c>
      <c r="C131" s="6">
        <v>7.0</v>
      </c>
      <c r="D131" s="5">
        <f t="shared" si="1"/>
        <v>14.82857143</v>
      </c>
      <c r="E131" s="5">
        <f t="shared" si="2"/>
        <v>9.653179191</v>
      </c>
      <c r="F131" s="5">
        <f t="shared" si="3"/>
        <v>23.85714286</v>
      </c>
      <c r="G131" s="6">
        <v>167.0</v>
      </c>
      <c r="H131" s="6">
        <v>5.0</v>
      </c>
      <c r="I131" s="6">
        <v>5.0</v>
      </c>
      <c r="J131" s="5">
        <v>17.3</v>
      </c>
      <c r="K131" s="5">
        <v>0.0</v>
      </c>
      <c r="L131" s="6">
        <v>44648.0</v>
      </c>
      <c r="M131" s="6">
        <v>0.0</v>
      </c>
      <c r="N131" s="6">
        <v>0.0</v>
      </c>
      <c r="O131" s="2" t="s">
        <v>215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9" t="s">
        <v>444</v>
      </c>
      <c r="B132" s="4" t="s">
        <v>39</v>
      </c>
      <c r="C132" s="6">
        <v>3.0</v>
      </c>
      <c r="D132" s="5">
        <f t="shared" si="1"/>
        <v>28</v>
      </c>
      <c r="E132" s="5">
        <f t="shared" si="2"/>
        <v>10.21428571</v>
      </c>
      <c r="F132" s="5">
        <f t="shared" si="3"/>
        <v>47.66666667</v>
      </c>
      <c r="G132" s="6">
        <v>143.0</v>
      </c>
      <c r="H132" s="6">
        <v>4.0</v>
      </c>
      <c r="I132" s="6">
        <v>4.0</v>
      </c>
      <c r="J132" s="5">
        <v>14.0</v>
      </c>
      <c r="K132" s="5">
        <v>0.0</v>
      </c>
      <c r="L132" s="7" t="s">
        <v>408</v>
      </c>
      <c r="M132" s="6">
        <v>0.0</v>
      </c>
      <c r="N132" s="6">
        <v>0.0</v>
      </c>
      <c r="O132" s="2" t="s">
        <v>215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9" t="s">
        <v>445</v>
      </c>
      <c r="B133" s="4" t="s">
        <v>39</v>
      </c>
      <c r="C133" s="6">
        <v>3.0</v>
      </c>
      <c r="D133" s="5">
        <f t="shared" si="1"/>
        <v>27</v>
      </c>
      <c r="E133" s="5">
        <f t="shared" si="2"/>
        <v>10.66666667</v>
      </c>
      <c r="F133" s="5">
        <f t="shared" si="3"/>
        <v>48</v>
      </c>
      <c r="G133" s="6">
        <v>144.0</v>
      </c>
      <c r="H133" s="6">
        <v>4.0</v>
      </c>
      <c r="I133" s="6">
        <v>4.0</v>
      </c>
      <c r="J133" s="5">
        <v>13.5</v>
      </c>
      <c r="K133" s="5">
        <v>0.0</v>
      </c>
      <c r="L133" s="6">
        <v>44590.0</v>
      </c>
      <c r="M133" s="6">
        <v>0.0</v>
      </c>
      <c r="N133" s="6">
        <v>0.0</v>
      </c>
      <c r="O133" s="2" t="s">
        <v>215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9" t="s">
        <v>446</v>
      </c>
      <c r="B134" s="4" t="s">
        <v>39</v>
      </c>
      <c r="C134" s="6">
        <v>3.0</v>
      </c>
      <c r="D134" s="5">
        <f t="shared" si="1"/>
        <v>30</v>
      </c>
      <c r="E134" s="5">
        <f t="shared" si="2"/>
        <v>10.73333333</v>
      </c>
      <c r="F134" s="5">
        <f t="shared" si="3"/>
        <v>53.66666667</v>
      </c>
      <c r="G134" s="6">
        <v>161.0</v>
      </c>
      <c r="H134" s="6">
        <v>6.0</v>
      </c>
      <c r="I134" s="6">
        <v>6.0</v>
      </c>
      <c r="J134" s="5">
        <v>15.0</v>
      </c>
      <c r="K134" s="5">
        <v>0.0</v>
      </c>
      <c r="L134" s="7" t="s">
        <v>427</v>
      </c>
      <c r="M134" s="6">
        <v>0.0</v>
      </c>
      <c r="N134" s="6">
        <v>0.0</v>
      </c>
      <c r="O134" s="2" t="s">
        <v>215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9" t="s">
        <v>447</v>
      </c>
      <c r="B135" s="4" t="s">
        <v>39</v>
      </c>
      <c r="C135" s="6">
        <v>4.0</v>
      </c>
      <c r="D135" s="5">
        <f t="shared" si="1"/>
        <v>28.5</v>
      </c>
      <c r="E135" s="5">
        <f t="shared" si="2"/>
        <v>10.73684211</v>
      </c>
      <c r="F135" s="5">
        <f t="shared" si="3"/>
        <v>51</v>
      </c>
      <c r="G135" s="6">
        <v>204.0</v>
      </c>
      <c r="H135" s="6">
        <v>6.0</v>
      </c>
      <c r="I135" s="6">
        <v>6.0</v>
      </c>
      <c r="J135" s="5">
        <v>19.0</v>
      </c>
      <c r="K135" s="5">
        <v>0.0</v>
      </c>
      <c r="L135" s="7" t="s">
        <v>401</v>
      </c>
      <c r="M135" s="6">
        <v>0.0</v>
      </c>
      <c r="N135" s="6">
        <v>0.0</v>
      </c>
      <c r="O135" s="2" t="s">
        <v>215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9" t="s">
        <v>448</v>
      </c>
      <c r="B136" s="4" t="s">
        <v>39</v>
      </c>
      <c r="C136" s="6">
        <v>0.0</v>
      </c>
      <c r="D136" s="10" t="str">
        <f t="shared" si="1"/>
        <v>#DIV/0!</v>
      </c>
      <c r="E136" s="5">
        <f t="shared" si="2"/>
        <v>11.33333333</v>
      </c>
      <c r="F136" s="10" t="str">
        <f t="shared" si="3"/>
        <v>#DIV/0!</v>
      </c>
      <c r="G136" s="6">
        <v>34.0</v>
      </c>
      <c r="H136" s="6">
        <v>1.0</v>
      </c>
      <c r="I136" s="6">
        <v>1.0</v>
      </c>
      <c r="J136" s="5">
        <v>3.0</v>
      </c>
      <c r="K136" s="5">
        <v>0.0</v>
      </c>
      <c r="L136" s="7" t="s">
        <v>36</v>
      </c>
      <c r="M136" s="6">
        <v>0.0</v>
      </c>
      <c r="N136" s="6">
        <v>0.0</v>
      </c>
      <c r="O136" s="2" t="s">
        <v>215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9" t="s">
        <v>449</v>
      </c>
      <c r="B137" s="4" t="s">
        <v>39</v>
      </c>
      <c r="C137" s="6">
        <v>1.0</v>
      </c>
      <c r="D137" s="5">
        <f t="shared" si="1"/>
        <v>30</v>
      </c>
      <c r="E137" s="5">
        <f t="shared" si="2"/>
        <v>11.6</v>
      </c>
      <c r="F137" s="5">
        <f t="shared" si="3"/>
        <v>58</v>
      </c>
      <c r="G137" s="6">
        <v>58.0</v>
      </c>
      <c r="H137" s="6">
        <v>13.0</v>
      </c>
      <c r="I137" s="6">
        <v>4.0</v>
      </c>
      <c r="J137" s="5">
        <v>5.0</v>
      </c>
      <c r="K137" s="5">
        <v>0.0</v>
      </c>
      <c r="L137" s="6">
        <v>44583.0</v>
      </c>
      <c r="M137" s="6">
        <v>0.0</v>
      </c>
      <c r="N137" s="6">
        <v>0.0</v>
      </c>
      <c r="O137" s="2" t="s">
        <v>215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9" t="s">
        <v>450</v>
      </c>
      <c r="B138" s="4" t="s">
        <v>39</v>
      </c>
      <c r="C138" s="7" t="s">
        <v>36</v>
      </c>
      <c r="D138" s="10" t="str">
        <f t="shared" si="1"/>
        <v>#VALUE!</v>
      </c>
      <c r="E138" s="10" t="str">
        <f t="shared" si="2"/>
        <v>#VALUE!</v>
      </c>
      <c r="F138" s="10" t="str">
        <f t="shared" si="3"/>
        <v>#VALUE!</v>
      </c>
      <c r="G138" s="7" t="s">
        <v>36</v>
      </c>
      <c r="H138" s="6">
        <v>3.0</v>
      </c>
      <c r="I138" s="7" t="s">
        <v>36</v>
      </c>
      <c r="J138" s="4" t="s">
        <v>36</v>
      </c>
      <c r="K138" s="4" t="s">
        <v>36</v>
      </c>
      <c r="L138" s="7" t="s">
        <v>36</v>
      </c>
      <c r="M138" s="7" t="s">
        <v>36</v>
      </c>
      <c r="N138" s="7" t="s">
        <v>36</v>
      </c>
      <c r="O138" s="2" t="s">
        <v>215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9" t="s">
        <v>451</v>
      </c>
      <c r="B139" s="4" t="s">
        <v>112</v>
      </c>
      <c r="C139" s="6">
        <v>14.0</v>
      </c>
      <c r="D139" s="5">
        <f t="shared" si="1"/>
        <v>17.65714286</v>
      </c>
      <c r="E139" s="5">
        <f t="shared" si="2"/>
        <v>7.014563107</v>
      </c>
      <c r="F139" s="5">
        <f t="shared" si="3"/>
        <v>20.64285714</v>
      </c>
      <c r="G139" s="6">
        <v>289.0</v>
      </c>
      <c r="H139" s="6">
        <v>11.0</v>
      </c>
      <c r="I139" s="6">
        <v>11.0</v>
      </c>
      <c r="J139" s="5">
        <v>41.2</v>
      </c>
      <c r="K139" s="5">
        <v>0.0</v>
      </c>
      <c r="L139" s="6">
        <v>44647.0</v>
      </c>
      <c r="M139" s="6">
        <v>0.0</v>
      </c>
      <c r="N139" s="6">
        <v>0.0</v>
      </c>
      <c r="O139" s="2" t="s">
        <v>215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9" t="s">
        <v>452</v>
      </c>
      <c r="B140" s="4" t="s">
        <v>112</v>
      </c>
      <c r="C140" s="6">
        <v>24.0</v>
      </c>
      <c r="D140" s="5">
        <f t="shared" si="1"/>
        <v>14</v>
      </c>
      <c r="E140" s="5">
        <f t="shared" si="2"/>
        <v>8</v>
      </c>
      <c r="F140" s="5">
        <f t="shared" si="3"/>
        <v>18.66666667</v>
      </c>
      <c r="G140" s="6">
        <v>448.0</v>
      </c>
      <c r="H140" s="6">
        <v>14.0</v>
      </c>
      <c r="I140" s="6">
        <v>14.0</v>
      </c>
      <c r="J140" s="5">
        <v>56.0</v>
      </c>
      <c r="K140" s="5">
        <v>0.0</v>
      </c>
      <c r="L140" s="6">
        <v>44667.0</v>
      </c>
      <c r="M140" s="6">
        <v>3.0</v>
      </c>
      <c r="N140" s="6">
        <v>0.0</v>
      </c>
      <c r="O140" s="2" t="s">
        <v>215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9" t="s">
        <v>453</v>
      </c>
      <c r="B141" s="4" t="s">
        <v>112</v>
      </c>
      <c r="C141" s="6">
        <v>10.0</v>
      </c>
      <c r="D141" s="5">
        <f t="shared" si="1"/>
        <v>30.24</v>
      </c>
      <c r="E141" s="5">
        <f t="shared" si="2"/>
        <v>8.134920635</v>
      </c>
      <c r="F141" s="5">
        <f t="shared" si="3"/>
        <v>41</v>
      </c>
      <c r="G141" s="6">
        <v>410.0</v>
      </c>
      <c r="H141" s="6">
        <v>14.0</v>
      </c>
      <c r="I141" s="6">
        <v>14.0</v>
      </c>
      <c r="J141" s="5">
        <v>50.4</v>
      </c>
      <c r="K141" s="5">
        <v>0.0</v>
      </c>
      <c r="L141" s="6">
        <v>44610.0</v>
      </c>
      <c r="M141" s="6">
        <v>0.0</v>
      </c>
      <c r="N141" s="6">
        <v>0.0</v>
      </c>
      <c r="O141" s="2" t="s">
        <v>215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9" t="s">
        <v>454</v>
      </c>
      <c r="B142" s="4" t="s">
        <v>112</v>
      </c>
      <c r="C142" s="6">
        <v>3.0</v>
      </c>
      <c r="D142" s="5">
        <f t="shared" si="1"/>
        <v>52</v>
      </c>
      <c r="E142" s="5">
        <f t="shared" si="2"/>
        <v>8.384615385</v>
      </c>
      <c r="F142" s="5">
        <f t="shared" si="3"/>
        <v>72.66666667</v>
      </c>
      <c r="G142" s="6">
        <v>218.0</v>
      </c>
      <c r="H142" s="6">
        <v>9.0</v>
      </c>
      <c r="I142" s="6">
        <v>8.0</v>
      </c>
      <c r="J142" s="5">
        <v>26.0</v>
      </c>
      <c r="K142" s="5">
        <v>0.0</v>
      </c>
      <c r="L142" s="6">
        <v>44582.0</v>
      </c>
      <c r="M142" s="6">
        <v>0.0</v>
      </c>
      <c r="N142" s="6">
        <v>0.0</v>
      </c>
      <c r="O142" s="2" t="s">
        <v>215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9" t="s">
        <v>455</v>
      </c>
      <c r="B143" s="4" t="s">
        <v>112</v>
      </c>
      <c r="C143" s="6">
        <v>11.0</v>
      </c>
      <c r="D143" s="5">
        <f t="shared" si="1"/>
        <v>14.23636364</v>
      </c>
      <c r="E143" s="5">
        <f t="shared" si="2"/>
        <v>8.544061303</v>
      </c>
      <c r="F143" s="5">
        <f t="shared" si="3"/>
        <v>20.27272727</v>
      </c>
      <c r="G143" s="6">
        <v>223.0</v>
      </c>
      <c r="H143" s="6">
        <v>8.0</v>
      </c>
      <c r="I143" s="6">
        <v>8.0</v>
      </c>
      <c r="J143" s="5">
        <v>26.1</v>
      </c>
      <c r="K143" s="5">
        <v>1.0</v>
      </c>
      <c r="L143" s="6">
        <v>44695.0</v>
      </c>
      <c r="M143" s="6">
        <v>0.0</v>
      </c>
      <c r="N143" s="6">
        <v>1.0</v>
      </c>
      <c r="O143" s="2" t="s">
        <v>215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9" t="s">
        <v>456</v>
      </c>
      <c r="B144" s="4" t="s">
        <v>112</v>
      </c>
      <c r="C144" s="6">
        <v>0.0</v>
      </c>
      <c r="D144" s="10" t="str">
        <f t="shared" si="1"/>
        <v>#DIV/0!</v>
      </c>
      <c r="E144" s="5">
        <f t="shared" si="2"/>
        <v>10</v>
      </c>
      <c r="F144" s="10" t="str">
        <f t="shared" si="3"/>
        <v>#DIV/0!</v>
      </c>
      <c r="G144" s="6">
        <v>10.0</v>
      </c>
      <c r="H144" s="6">
        <v>5.0</v>
      </c>
      <c r="I144" s="6">
        <v>1.0</v>
      </c>
      <c r="J144" s="5">
        <v>1.0</v>
      </c>
      <c r="K144" s="5">
        <v>0.0</v>
      </c>
      <c r="L144" s="7" t="s">
        <v>36</v>
      </c>
      <c r="M144" s="6">
        <v>0.0</v>
      </c>
      <c r="N144" s="6">
        <v>0.0</v>
      </c>
      <c r="O144" s="2" t="s">
        <v>215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9" t="s">
        <v>457</v>
      </c>
      <c r="B145" s="4" t="s">
        <v>112</v>
      </c>
      <c r="C145" s="6">
        <v>4.0</v>
      </c>
      <c r="D145" s="5">
        <f t="shared" si="1"/>
        <v>33</v>
      </c>
      <c r="E145" s="5">
        <f t="shared" si="2"/>
        <v>10.40909091</v>
      </c>
      <c r="F145" s="5">
        <f t="shared" si="3"/>
        <v>57.25</v>
      </c>
      <c r="G145" s="6">
        <v>229.0</v>
      </c>
      <c r="H145" s="6">
        <v>6.0</v>
      </c>
      <c r="I145" s="6">
        <v>6.0</v>
      </c>
      <c r="J145" s="5">
        <v>22.0</v>
      </c>
      <c r="K145" s="5">
        <v>0.0</v>
      </c>
      <c r="L145" s="7" t="s">
        <v>458</v>
      </c>
      <c r="M145" s="6">
        <v>0.0</v>
      </c>
      <c r="N145" s="6">
        <v>0.0</v>
      </c>
      <c r="O145" s="2" t="s">
        <v>215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9" t="s">
        <v>459</v>
      </c>
      <c r="B146" s="4" t="s">
        <v>112</v>
      </c>
      <c r="C146" s="6">
        <v>7.0</v>
      </c>
      <c r="D146" s="5">
        <f t="shared" si="1"/>
        <v>25.2</v>
      </c>
      <c r="E146" s="5">
        <f t="shared" si="2"/>
        <v>10.95238095</v>
      </c>
      <c r="F146" s="5">
        <f t="shared" si="3"/>
        <v>46</v>
      </c>
      <c r="G146" s="6">
        <v>322.0</v>
      </c>
      <c r="H146" s="6">
        <v>9.0</v>
      </c>
      <c r="I146" s="6">
        <v>9.0</v>
      </c>
      <c r="J146" s="5">
        <v>29.4</v>
      </c>
      <c r="K146" s="5">
        <v>0.0</v>
      </c>
      <c r="L146" s="7" t="s">
        <v>460</v>
      </c>
      <c r="M146" s="6">
        <v>0.0</v>
      </c>
      <c r="N146" s="6">
        <v>0.0</v>
      </c>
      <c r="O146" s="2" t="s">
        <v>215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9" t="s">
        <v>461</v>
      </c>
      <c r="B147" s="4" t="s">
        <v>112</v>
      </c>
      <c r="C147" s="6">
        <v>3.0</v>
      </c>
      <c r="D147" s="5">
        <f t="shared" si="1"/>
        <v>22</v>
      </c>
      <c r="E147" s="5">
        <f t="shared" si="2"/>
        <v>10.90909091</v>
      </c>
      <c r="F147" s="5">
        <f t="shared" si="3"/>
        <v>40</v>
      </c>
      <c r="G147" s="6">
        <v>120.0</v>
      </c>
      <c r="H147" s="6">
        <v>7.0</v>
      </c>
      <c r="I147" s="6">
        <v>6.0</v>
      </c>
      <c r="J147" s="5">
        <v>11.0</v>
      </c>
      <c r="K147" s="5">
        <v>0.0</v>
      </c>
      <c r="L147" s="6">
        <v>44576.0</v>
      </c>
      <c r="M147" s="6">
        <v>0.0</v>
      </c>
      <c r="N147" s="6">
        <v>0.0</v>
      </c>
      <c r="O147" s="2" t="s">
        <v>215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9" t="s">
        <v>462</v>
      </c>
      <c r="B148" s="4" t="s">
        <v>112</v>
      </c>
      <c r="C148" s="6">
        <v>0.0</v>
      </c>
      <c r="D148" s="10" t="str">
        <f t="shared" si="1"/>
        <v>#DIV/0!</v>
      </c>
      <c r="E148" s="5">
        <f t="shared" si="2"/>
        <v>11.5</v>
      </c>
      <c r="F148" s="10" t="str">
        <f t="shared" si="3"/>
        <v>#DIV/0!</v>
      </c>
      <c r="G148" s="6">
        <v>23.0</v>
      </c>
      <c r="H148" s="6">
        <v>8.0</v>
      </c>
      <c r="I148" s="6">
        <v>2.0</v>
      </c>
      <c r="J148" s="5">
        <v>2.0</v>
      </c>
      <c r="K148" s="5">
        <v>0.0</v>
      </c>
      <c r="L148" s="7" t="s">
        <v>36</v>
      </c>
      <c r="M148" s="6">
        <v>0.0</v>
      </c>
      <c r="N148" s="6">
        <v>0.0</v>
      </c>
      <c r="O148" s="2" t="s">
        <v>215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9" t="s">
        <v>463</v>
      </c>
      <c r="B149" s="4" t="s">
        <v>64</v>
      </c>
      <c r="C149" s="6">
        <v>4.0</v>
      </c>
      <c r="D149" s="5">
        <f t="shared" si="1"/>
        <v>9.15</v>
      </c>
      <c r="E149" s="5">
        <f t="shared" si="2"/>
        <v>7.213114754</v>
      </c>
      <c r="F149" s="5">
        <f t="shared" si="3"/>
        <v>11</v>
      </c>
      <c r="G149" s="6">
        <v>44.0</v>
      </c>
      <c r="H149" s="6">
        <v>15.0</v>
      </c>
      <c r="I149" s="6">
        <v>5.0</v>
      </c>
      <c r="J149" s="5">
        <v>6.1</v>
      </c>
      <c r="K149" s="5">
        <v>0.0</v>
      </c>
      <c r="L149" s="6">
        <v>44603.0</v>
      </c>
      <c r="M149" s="6">
        <v>0.0</v>
      </c>
      <c r="N149" s="6">
        <v>0.0</v>
      </c>
      <c r="O149" s="2" t="s">
        <v>215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9" t="s">
        <v>464</v>
      </c>
      <c r="B150" s="4" t="s">
        <v>64</v>
      </c>
      <c r="C150" s="6">
        <v>17.0</v>
      </c>
      <c r="D150" s="5">
        <f t="shared" si="1"/>
        <v>21.52941176</v>
      </c>
      <c r="E150" s="5">
        <f t="shared" si="2"/>
        <v>7.655737705</v>
      </c>
      <c r="F150" s="5">
        <f t="shared" si="3"/>
        <v>27.47058824</v>
      </c>
      <c r="G150" s="6">
        <v>467.0</v>
      </c>
      <c r="H150" s="6">
        <v>16.0</v>
      </c>
      <c r="I150" s="6">
        <v>16.0</v>
      </c>
      <c r="J150" s="5">
        <v>61.0</v>
      </c>
      <c r="K150" s="5">
        <v>0.0</v>
      </c>
      <c r="L150" s="6">
        <v>44638.0</v>
      </c>
      <c r="M150" s="6">
        <v>0.0</v>
      </c>
      <c r="N150" s="6">
        <v>0.0</v>
      </c>
      <c r="O150" s="2" t="s">
        <v>215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9" t="s">
        <v>465</v>
      </c>
      <c r="B151" s="4" t="s">
        <v>64</v>
      </c>
      <c r="C151" s="6">
        <v>17.0</v>
      </c>
      <c r="D151" s="5">
        <f t="shared" si="1"/>
        <v>18.07058824</v>
      </c>
      <c r="E151" s="5">
        <f t="shared" si="2"/>
        <v>8.1640625</v>
      </c>
      <c r="F151" s="5">
        <f t="shared" si="3"/>
        <v>24.58823529</v>
      </c>
      <c r="G151" s="6">
        <v>418.0</v>
      </c>
      <c r="H151" s="6">
        <v>16.0</v>
      </c>
      <c r="I151" s="6">
        <v>16.0</v>
      </c>
      <c r="J151" s="5">
        <v>51.2</v>
      </c>
      <c r="K151" s="5">
        <v>0.0</v>
      </c>
      <c r="L151" s="6">
        <v>44671.0</v>
      </c>
      <c r="M151" s="6">
        <v>1.0</v>
      </c>
      <c r="N151" s="6">
        <v>0.0</v>
      </c>
      <c r="O151" s="2" t="s">
        <v>215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9" t="s">
        <v>466</v>
      </c>
      <c r="B152" s="4" t="s">
        <v>64</v>
      </c>
      <c r="C152" s="6">
        <v>14.0</v>
      </c>
      <c r="D152" s="5">
        <f t="shared" si="1"/>
        <v>21</v>
      </c>
      <c r="E152" s="5">
        <f t="shared" si="2"/>
        <v>8.408163265</v>
      </c>
      <c r="F152" s="5">
        <f t="shared" si="3"/>
        <v>29.42857143</v>
      </c>
      <c r="G152" s="6">
        <v>412.0</v>
      </c>
      <c r="H152" s="6">
        <v>15.0</v>
      </c>
      <c r="I152" s="6">
        <v>15.0</v>
      </c>
      <c r="J152" s="5">
        <v>49.0</v>
      </c>
      <c r="K152" s="5">
        <v>0.0</v>
      </c>
      <c r="L152" s="7" t="s">
        <v>467</v>
      </c>
      <c r="M152" s="6">
        <v>0.0</v>
      </c>
      <c r="N152" s="6">
        <v>0.0</v>
      </c>
      <c r="O152" s="2" t="s">
        <v>215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9" t="s">
        <v>468</v>
      </c>
      <c r="B153" s="4" t="s">
        <v>64</v>
      </c>
      <c r="C153" s="6">
        <v>10.0</v>
      </c>
      <c r="D153" s="5">
        <f t="shared" si="1"/>
        <v>16.8</v>
      </c>
      <c r="E153" s="5">
        <f t="shared" si="2"/>
        <v>9.285714286</v>
      </c>
      <c r="F153" s="5">
        <f t="shared" si="3"/>
        <v>26</v>
      </c>
      <c r="G153" s="6">
        <v>260.0</v>
      </c>
      <c r="H153" s="6">
        <v>7.0</v>
      </c>
      <c r="I153" s="6">
        <v>7.0</v>
      </c>
      <c r="J153" s="5">
        <v>28.0</v>
      </c>
      <c r="K153" s="5">
        <v>0.0</v>
      </c>
      <c r="L153" s="6">
        <v>44681.0</v>
      </c>
      <c r="M153" s="6">
        <v>1.0</v>
      </c>
      <c r="N153" s="6">
        <v>0.0</v>
      </c>
      <c r="O153" s="2" t="s">
        <v>215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9" t="s">
        <v>469</v>
      </c>
      <c r="B154" s="4" t="s">
        <v>64</v>
      </c>
      <c r="C154" s="6">
        <v>13.0</v>
      </c>
      <c r="D154" s="5">
        <f t="shared" si="1"/>
        <v>17.30769231</v>
      </c>
      <c r="E154" s="5">
        <f t="shared" si="2"/>
        <v>9.466666667</v>
      </c>
      <c r="F154" s="5">
        <f t="shared" si="3"/>
        <v>27.30769231</v>
      </c>
      <c r="G154" s="6">
        <v>355.0</v>
      </c>
      <c r="H154" s="6">
        <v>16.0</v>
      </c>
      <c r="I154" s="6">
        <v>15.0</v>
      </c>
      <c r="J154" s="5">
        <v>37.5</v>
      </c>
      <c r="K154" s="5">
        <v>0.0</v>
      </c>
      <c r="L154" s="6">
        <v>44651.0</v>
      </c>
      <c r="M154" s="6">
        <v>0.0</v>
      </c>
      <c r="N154" s="6">
        <v>0.0</v>
      </c>
      <c r="O154" s="2" t="s">
        <v>215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9" t="s">
        <v>470</v>
      </c>
      <c r="B155" s="4" t="s">
        <v>64</v>
      </c>
      <c r="C155" s="6">
        <v>5.0</v>
      </c>
      <c r="D155" s="5">
        <f t="shared" si="1"/>
        <v>33.6</v>
      </c>
      <c r="E155" s="5">
        <f t="shared" si="2"/>
        <v>9.642857143</v>
      </c>
      <c r="F155" s="5">
        <f t="shared" si="3"/>
        <v>54</v>
      </c>
      <c r="G155" s="6">
        <v>270.0</v>
      </c>
      <c r="H155" s="6">
        <v>9.0</v>
      </c>
      <c r="I155" s="6">
        <v>9.0</v>
      </c>
      <c r="J155" s="5">
        <v>28.0</v>
      </c>
      <c r="K155" s="5">
        <v>0.0</v>
      </c>
      <c r="L155" s="6">
        <v>44575.0</v>
      </c>
      <c r="M155" s="6">
        <v>0.0</v>
      </c>
      <c r="N155" s="6">
        <v>0.0</v>
      </c>
      <c r="O155" s="2" t="s">
        <v>215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9" t="s">
        <v>471</v>
      </c>
      <c r="B156" s="4" t="s">
        <v>64</v>
      </c>
      <c r="C156" s="6">
        <v>2.0</v>
      </c>
      <c r="D156" s="5">
        <f t="shared" si="1"/>
        <v>63</v>
      </c>
      <c r="E156" s="5">
        <f t="shared" si="2"/>
        <v>10.28571429</v>
      </c>
      <c r="F156" s="5">
        <f t="shared" si="3"/>
        <v>108</v>
      </c>
      <c r="G156" s="6">
        <v>216.0</v>
      </c>
      <c r="H156" s="6">
        <v>6.0</v>
      </c>
      <c r="I156" s="6">
        <v>6.0</v>
      </c>
      <c r="J156" s="5">
        <v>21.0</v>
      </c>
      <c r="K156" s="5">
        <v>0.0</v>
      </c>
      <c r="L156" s="6">
        <v>44591.0</v>
      </c>
      <c r="M156" s="6">
        <v>0.0</v>
      </c>
      <c r="N156" s="6">
        <v>0.0</v>
      </c>
      <c r="O156" s="2" t="s">
        <v>215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9" t="s">
        <v>472</v>
      </c>
      <c r="B157" s="4" t="s">
        <v>64</v>
      </c>
      <c r="C157" s="6">
        <v>6.0</v>
      </c>
      <c r="D157" s="5">
        <f t="shared" si="1"/>
        <v>10.1</v>
      </c>
      <c r="E157" s="5">
        <f t="shared" si="2"/>
        <v>11.68316832</v>
      </c>
      <c r="F157" s="5">
        <f t="shared" si="3"/>
        <v>19.66666667</v>
      </c>
      <c r="G157" s="6">
        <v>118.0</v>
      </c>
      <c r="H157" s="6">
        <v>5.0</v>
      </c>
      <c r="I157" s="6">
        <v>5.0</v>
      </c>
      <c r="J157" s="5">
        <v>10.1</v>
      </c>
      <c r="K157" s="5">
        <v>0.0</v>
      </c>
      <c r="L157" s="6">
        <v>44611.0</v>
      </c>
      <c r="M157" s="6">
        <v>0.0</v>
      </c>
      <c r="N157" s="6">
        <v>0.0</v>
      </c>
      <c r="O157" s="2" t="s">
        <v>215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9" t="s">
        <v>473</v>
      </c>
      <c r="B158" s="4" t="s">
        <v>64</v>
      </c>
      <c r="C158" s="6">
        <v>2.0</v>
      </c>
      <c r="D158" s="5">
        <f t="shared" si="1"/>
        <v>21</v>
      </c>
      <c r="E158" s="5">
        <f t="shared" si="2"/>
        <v>12.71428571</v>
      </c>
      <c r="F158" s="5">
        <f t="shared" si="3"/>
        <v>44.5</v>
      </c>
      <c r="G158" s="6">
        <v>89.0</v>
      </c>
      <c r="H158" s="6">
        <v>4.0</v>
      </c>
      <c r="I158" s="6">
        <v>3.0</v>
      </c>
      <c r="J158" s="5">
        <v>7.0</v>
      </c>
      <c r="K158" s="5">
        <v>0.0</v>
      </c>
      <c r="L158" s="6">
        <v>44585.0</v>
      </c>
      <c r="M158" s="6">
        <v>0.0</v>
      </c>
      <c r="N158" s="6">
        <v>0.0</v>
      </c>
      <c r="O158" s="2" t="s">
        <v>215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9" t="s">
        <v>474</v>
      </c>
      <c r="B159" s="4" t="s">
        <v>64</v>
      </c>
      <c r="C159" s="6">
        <v>2.0</v>
      </c>
      <c r="D159" s="5">
        <f t="shared" si="1"/>
        <v>10.5</v>
      </c>
      <c r="E159" s="5">
        <f t="shared" si="2"/>
        <v>18.57142857</v>
      </c>
      <c r="F159" s="5">
        <f t="shared" si="3"/>
        <v>32.5</v>
      </c>
      <c r="G159" s="6">
        <v>65.0</v>
      </c>
      <c r="H159" s="6">
        <v>2.0</v>
      </c>
      <c r="I159" s="6">
        <v>2.0</v>
      </c>
      <c r="J159" s="5">
        <v>3.5</v>
      </c>
      <c r="K159" s="5">
        <v>0.0</v>
      </c>
      <c r="L159" s="7" t="s">
        <v>475</v>
      </c>
      <c r="M159" s="6">
        <v>0.0</v>
      </c>
      <c r="N159" s="6">
        <v>0.0</v>
      </c>
      <c r="O159" s="2" t="s">
        <v>215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9" t="s">
        <v>476</v>
      </c>
      <c r="B160" s="4" t="s">
        <v>87</v>
      </c>
      <c r="C160" s="6">
        <v>17.0</v>
      </c>
      <c r="D160" s="5">
        <f t="shared" si="1"/>
        <v>19.05882353</v>
      </c>
      <c r="E160" s="5">
        <f t="shared" si="2"/>
        <v>6.888888889</v>
      </c>
      <c r="F160" s="5">
        <f t="shared" si="3"/>
        <v>21.88235294</v>
      </c>
      <c r="G160" s="6">
        <v>372.0</v>
      </c>
      <c r="H160" s="6">
        <v>14.0</v>
      </c>
      <c r="I160" s="6">
        <v>14.0</v>
      </c>
      <c r="J160" s="5">
        <v>54.0</v>
      </c>
      <c r="K160" s="5">
        <v>0.0</v>
      </c>
      <c r="L160" s="6">
        <v>44635.0</v>
      </c>
      <c r="M160" s="6">
        <v>0.0</v>
      </c>
      <c r="N160" s="6">
        <v>0.0</v>
      </c>
      <c r="O160" s="2" t="s">
        <v>215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9" t="s">
        <v>477</v>
      </c>
      <c r="B161" s="4" t="s">
        <v>87</v>
      </c>
      <c r="C161" s="6">
        <v>12.0</v>
      </c>
      <c r="D161" s="5">
        <f t="shared" si="1"/>
        <v>20.05</v>
      </c>
      <c r="E161" s="5">
        <f t="shared" si="2"/>
        <v>7.082294264</v>
      </c>
      <c r="F161" s="5">
        <f t="shared" si="3"/>
        <v>23.66666667</v>
      </c>
      <c r="G161" s="6">
        <v>284.0</v>
      </c>
      <c r="H161" s="6">
        <v>14.0</v>
      </c>
      <c r="I161" s="6">
        <v>13.0</v>
      </c>
      <c r="J161" s="5">
        <v>40.1</v>
      </c>
      <c r="K161" s="5">
        <v>0.0</v>
      </c>
      <c r="L161" s="6">
        <v>44648.0</v>
      </c>
      <c r="M161" s="6">
        <v>0.0</v>
      </c>
      <c r="N161" s="6">
        <v>0.0</v>
      </c>
      <c r="O161" s="2" t="s">
        <v>215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9" t="s">
        <v>478</v>
      </c>
      <c r="B162" s="4" t="s">
        <v>87</v>
      </c>
      <c r="C162" s="6">
        <v>14.0</v>
      </c>
      <c r="D162" s="5">
        <f t="shared" si="1"/>
        <v>17.14285714</v>
      </c>
      <c r="E162" s="5">
        <f t="shared" si="2"/>
        <v>8.3</v>
      </c>
      <c r="F162" s="5">
        <f t="shared" si="3"/>
        <v>23.71428571</v>
      </c>
      <c r="G162" s="6">
        <v>332.0</v>
      </c>
      <c r="H162" s="6">
        <v>11.0</v>
      </c>
      <c r="I162" s="6">
        <v>11.0</v>
      </c>
      <c r="J162" s="5">
        <v>40.0</v>
      </c>
      <c r="K162" s="5">
        <v>0.0</v>
      </c>
      <c r="L162" s="6">
        <v>44614.0</v>
      </c>
      <c r="M162" s="6">
        <v>0.0</v>
      </c>
      <c r="N162" s="6">
        <v>0.0</v>
      </c>
      <c r="O162" s="2" t="s">
        <v>215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9" t="s">
        <v>479</v>
      </c>
      <c r="B163" s="4" t="s">
        <v>87</v>
      </c>
      <c r="C163" s="6">
        <v>15.0</v>
      </c>
      <c r="D163" s="5">
        <f t="shared" si="1"/>
        <v>17.6</v>
      </c>
      <c r="E163" s="5">
        <f t="shared" si="2"/>
        <v>8.363636364</v>
      </c>
      <c r="F163" s="5">
        <f t="shared" si="3"/>
        <v>24.53333333</v>
      </c>
      <c r="G163" s="6">
        <v>368.0</v>
      </c>
      <c r="H163" s="6">
        <v>14.0</v>
      </c>
      <c r="I163" s="6">
        <v>14.0</v>
      </c>
      <c r="J163" s="5">
        <v>44.0</v>
      </c>
      <c r="K163" s="5">
        <v>0.0</v>
      </c>
      <c r="L163" s="6">
        <v>44674.0</v>
      </c>
      <c r="M163" s="6">
        <v>1.0</v>
      </c>
      <c r="N163" s="6">
        <v>0.0</v>
      </c>
      <c r="O163" s="2" t="s">
        <v>215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9" t="s">
        <v>480</v>
      </c>
      <c r="B164" s="4" t="s">
        <v>87</v>
      </c>
      <c r="C164" s="6">
        <v>7.0</v>
      </c>
      <c r="D164" s="5">
        <f t="shared" si="1"/>
        <v>23.4</v>
      </c>
      <c r="E164" s="5">
        <f t="shared" si="2"/>
        <v>8.424908425</v>
      </c>
      <c r="F164" s="5">
        <f t="shared" si="3"/>
        <v>32.85714286</v>
      </c>
      <c r="G164" s="6">
        <v>230.0</v>
      </c>
      <c r="H164" s="6">
        <v>7.0</v>
      </c>
      <c r="I164" s="6">
        <v>7.0</v>
      </c>
      <c r="J164" s="5">
        <v>27.3</v>
      </c>
      <c r="K164" s="5">
        <v>0.0</v>
      </c>
      <c r="L164" s="6">
        <v>44644.0</v>
      </c>
      <c r="M164" s="6">
        <v>0.0</v>
      </c>
      <c r="N164" s="6">
        <v>0.0</v>
      </c>
      <c r="O164" s="2" t="s">
        <v>215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9" t="s">
        <v>481</v>
      </c>
      <c r="B165" s="4" t="s">
        <v>87</v>
      </c>
      <c r="C165" s="6">
        <v>18.0</v>
      </c>
      <c r="D165" s="5">
        <f t="shared" si="1"/>
        <v>14.13333333</v>
      </c>
      <c r="E165" s="5">
        <f t="shared" si="2"/>
        <v>8.985849057</v>
      </c>
      <c r="F165" s="5">
        <f t="shared" si="3"/>
        <v>21.16666667</v>
      </c>
      <c r="G165" s="6">
        <v>381.0</v>
      </c>
      <c r="H165" s="6">
        <v>13.0</v>
      </c>
      <c r="I165" s="6">
        <v>13.0</v>
      </c>
      <c r="J165" s="5">
        <v>42.4</v>
      </c>
      <c r="K165" s="5">
        <v>0.0</v>
      </c>
      <c r="L165" s="6">
        <v>44644.0</v>
      </c>
      <c r="M165" s="6">
        <v>0.0</v>
      </c>
      <c r="N165" s="6">
        <v>0.0</v>
      </c>
      <c r="O165" s="2" t="s">
        <v>215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9" t="s">
        <v>482</v>
      </c>
      <c r="B166" s="4" t="s">
        <v>87</v>
      </c>
      <c r="C166" s="6">
        <v>0.0</v>
      </c>
      <c r="D166" s="10" t="str">
        <f t="shared" si="1"/>
        <v>#DIV/0!</v>
      </c>
      <c r="E166" s="5">
        <f t="shared" si="2"/>
        <v>9.5</v>
      </c>
      <c r="F166" s="10" t="str">
        <f t="shared" si="3"/>
        <v>#DIV/0!</v>
      </c>
      <c r="G166" s="6">
        <v>19.0</v>
      </c>
      <c r="H166" s="6">
        <v>1.0</v>
      </c>
      <c r="I166" s="6">
        <v>1.0</v>
      </c>
      <c r="J166" s="5">
        <v>2.0</v>
      </c>
      <c r="K166" s="5">
        <v>0.0</v>
      </c>
      <c r="L166" s="7" t="s">
        <v>36</v>
      </c>
      <c r="M166" s="6">
        <v>0.0</v>
      </c>
      <c r="N166" s="6">
        <v>0.0</v>
      </c>
      <c r="O166" s="2" t="s">
        <v>215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9" t="s">
        <v>483</v>
      </c>
      <c r="B167" s="4" t="s">
        <v>87</v>
      </c>
      <c r="C167" s="6">
        <v>2.0</v>
      </c>
      <c r="D167" s="5">
        <f t="shared" si="1"/>
        <v>51</v>
      </c>
      <c r="E167" s="5">
        <f t="shared" si="2"/>
        <v>9.882352941</v>
      </c>
      <c r="F167" s="5">
        <f t="shared" si="3"/>
        <v>84</v>
      </c>
      <c r="G167" s="6">
        <v>168.0</v>
      </c>
      <c r="H167" s="6">
        <v>9.0</v>
      </c>
      <c r="I167" s="6">
        <v>7.0</v>
      </c>
      <c r="J167" s="5">
        <v>17.0</v>
      </c>
      <c r="K167" s="5">
        <v>0.0</v>
      </c>
      <c r="L167" s="6">
        <v>44573.0</v>
      </c>
      <c r="M167" s="6">
        <v>0.0</v>
      </c>
      <c r="N167" s="6">
        <v>0.0</v>
      </c>
      <c r="O167" s="2" t="s">
        <v>215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9" t="s">
        <v>484</v>
      </c>
      <c r="B168" s="4" t="s">
        <v>87</v>
      </c>
      <c r="C168" s="6">
        <v>0.0</v>
      </c>
      <c r="D168" s="10" t="str">
        <f t="shared" si="1"/>
        <v>#DIV/0!</v>
      </c>
      <c r="E168" s="5">
        <f t="shared" si="2"/>
        <v>11.75</v>
      </c>
      <c r="F168" s="10" t="str">
        <f t="shared" si="3"/>
        <v>#DIV/0!</v>
      </c>
      <c r="G168" s="6">
        <v>47.0</v>
      </c>
      <c r="H168" s="6">
        <v>1.0</v>
      </c>
      <c r="I168" s="6">
        <v>1.0</v>
      </c>
      <c r="J168" s="5">
        <v>4.0</v>
      </c>
      <c r="K168" s="5">
        <v>0.0</v>
      </c>
      <c r="L168" s="7" t="s">
        <v>36</v>
      </c>
      <c r="M168" s="6">
        <v>0.0</v>
      </c>
      <c r="N168" s="6">
        <v>0.0</v>
      </c>
      <c r="O168" s="2" t="s">
        <v>215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9" t="s">
        <v>485</v>
      </c>
      <c r="B169" s="4" t="s">
        <v>87</v>
      </c>
      <c r="C169" s="6">
        <v>0.0</v>
      </c>
      <c r="D169" s="10" t="str">
        <f t="shared" si="1"/>
        <v>#DIV/0!</v>
      </c>
      <c r="E169" s="5">
        <f t="shared" si="2"/>
        <v>12</v>
      </c>
      <c r="F169" s="10" t="str">
        <f t="shared" si="3"/>
        <v>#DIV/0!</v>
      </c>
      <c r="G169" s="6">
        <v>36.0</v>
      </c>
      <c r="H169" s="6">
        <v>6.0</v>
      </c>
      <c r="I169" s="6">
        <v>2.0</v>
      </c>
      <c r="J169" s="5">
        <v>3.0</v>
      </c>
      <c r="K169" s="5">
        <v>0.0</v>
      </c>
      <c r="L169" s="7" t="s">
        <v>36</v>
      </c>
      <c r="M169" s="6">
        <v>0.0</v>
      </c>
      <c r="N169" s="6">
        <v>0.0</v>
      </c>
      <c r="O169" s="2" t="s">
        <v>215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9" t="s">
        <v>486</v>
      </c>
      <c r="B170" s="4" t="s">
        <v>163</v>
      </c>
      <c r="C170" s="6">
        <v>5.0</v>
      </c>
      <c r="D170" s="5">
        <f t="shared" si="1"/>
        <v>27.6</v>
      </c>
      <c r="E170" s="5">
        <f t="shared" si="2"/>
        <v>5.869565217</v>
      </c>
      <c r="F170" s="5">
        <f t="shared" si="3"/>
        <v>27</v>
      </c>
      <c r="G170" s="6">
        <v>135.0</v>
      </c>
      <c r="H170" s="6">
        <v>6.0</v>
      </c>
      <c r="I170" s="6">
        <v>6.0</v>
      </c>
      <c r="J170" s="5">
        <v>23.0</v>
      </c>
      <c r="K170" s="5">
        <v>0.0</v>
      </c>
      <c r="L170" s="6">
        <v>44575.0</v>
      </c>
      <c r="M170" s="6">
        <v>0.0</v>
      </c>
      <c r="N170" s="6">
        <v>0.0</v>
      </c>
      <c r="O170" s="2" t="s">
        <v>215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9" t="s">
        <v>487</v>
      </c>
      <c r="B171" s="4" t="s">
        <v>163</v>
      </c>
      <c r="C171" s="6">
        <v>1.0</v>
      </c>
      <c r="D171" s="5">
        <f t="shared" si="1"/>
        <v>18</v>
      </c>
      <c r="E171" s="5">
        <f t="shared" si="2"/>
        <v>6.333333333</v>
      </c>
      <c r="F171" s="5">
        <f t="shared" si="3"/>
        <v>19</v>
      </c>
      <c r="G171" s="6">
        <v>19.0</v>
      </c>
      <c r="H171" s="6">
        <v>7.0</v>
      </c>
      <c r="I171" s="6">
        <v>2.0</v>
      </c>
      <c r="J171" s="5">
        <v>3.0</v>
      </c>
      <c r="K171" s="5">
        <v>0.0</v>
      </c>
      <c r="L171" s="6">
        <v>44571.0</v>
      </c>
      <c r="M171" s="6">
        <v>0.0</v>
      </c>
      <c r="N171" s="6">
        <v>0.0</v>
      </c>
      <c r="O171" s="2" t="s">
        <v>215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9" t="s">
        <v>488</v>
      </c>
      <c r="B172" s="4" t="s">
        <v>163</v>
      </c>
      <c r="C172" s="6">
        <v>11.0</v>
      </c>
      <c r="D172" s="5">
        <f t="shared" si="1"/>
        <v>16.90909091</v>
      </c>
      <c r="E172" s="5">
        <f t="shared" si="2"/>
        <v>7.612903226</v>
      </c>
      <c r="F172" s="5">
        <f t="shared" si="3"/>
        <v>21.45454545</v>
      </c>
      <c r="G172" s="6">
        <v>236.0</v>
      </c>
      <c r="H172" s="6">
        <v>11.0</v>
      </c>
      <c r="I172" s="6">
        <v>10.0</v>
      </c>
      <c r="J172" s="5">
        <v>31.0</v>
      </c>
      <c r="K172" s="5">
        <v>0.0</v>
      </c>
      <c r="L172" s="6">
        <v>44667.0</v>
      </c>
      <c r="M172" s="6">
        <v>1.0</v>
      </c>
      <c r="N172" s="6">
        <v>0.0</v>
      </c>
      <c r="O172" s="2" t="s">
        <v>215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9" t="s">
        <v>489</v>
      </c>
      <c r="B173" s="4" t="s">
        <v>163</v>
      </c>
      <c r="C173" s="6">
        <v>11.0</v>
      </c>
      <c r="D173" s="5">
        <f t="shared" si="1"/>
        <v>21.81818182</v>
      </c>
      <c r="E173" s="5">
        <f t="shared" si="2"/>
        <v>7.8</v>
      </c>
      <c r="F173" s="5">
        <f t="shared" si="3"/>
        <v>28.36363636</v>
      </c>
      <c r="G173" s="6">
        <v>312.0</v>
      </c>
      <c r="H173" s="6">
        <v>15.0</v>
      </c>
      <c r="I173" s="6">
        <v>15.0</v>
      </c>
      <c r="J173" s="5">
        <v>40.0</v>
      </c>
      <c r="K173" s="5">
        <v>0.0</v>
      </c>
      <c r="L173" s="6">
        <v>44604.0</v>
      </c>
      <c r="M173" s="6">
        <v>0.0</v>
      </c>
      <c r="N173" s="6">
        <v>0.0</v>
      </c>
      <c r="O173" s="2" t="s">
        <v>215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9" t="s">
        <v>490</v>
      </c>
      <c r="B174" s="4" t="s">
        <v>163</v>
      </c>
      <c r="C174" s="6">
        <v>8.0</v>
      </c>
      <c r="D174" s="5">
        <f t="shared" si="1"/>
        <v>27.75</v>
      </c>
      <c r="E174" s="5">
        <f t="shared" si="2"/>
        <v>8.189189189</v>
      </c>
      <c r="F174" s="5">
        <f t="shared" si="3"/>
        <v>37.875</v>
      </c>
      <c r="G174" s="6">
        <v>303.0</v>
      </c>
      <c r="H174" s="6">
        <v>13.0</v>
      </c>
      <c r="I174" s="6">
        <v>12.0</v>
      </c>
      <c r="J174" s="5">
        <v>37.0</v>
      </c>
      <c r="K174" s="5">
        <v>1.0</v>
      </c>
      <c r="L174" s="6">
        <v>44635.0</v>
      </c>
      <c r="M174" s="6">
        <v>0.0</v>
      </c>
      <c r="N174" s="6">
        <v>0.0</v>
      </c>
      <c r="O174" s="2" t="s">
        <v>215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9" t="s">
        <v>491</v>
      </c>
      <c r="B175" s="4" t="s">
        <v>163</v>
      </c>
      <c r="C175" s="6">
        <v>15.0</v>
      </c>
      <c r="D175" s="5">
        <f t="shared" si="1"/>
        <v>15.4</v>
      </c>
      <c r="E175" s="5">
        <f t="shared" si="2"/>
        <v>8.441558442</v>
      </c>
      <c r="F175" s="5">
        <f t="shared" si="3"/>
        <v>21.66666667</v>
      </c>
      <c r="G175" s="6">
        <v>325.0</v>
      </c>
      <c r="H175" s="6">
        <v>10.0</v>
      </c>
      <c r="I175" s="6">
        <v>10.0</v>
      </c>
      <c r="J175" s="5">
        <v>38.5</v>
      </c>
      <c r="K175" s="5">
        <v>0.0</v>
      </c>
      <c r="L175" s="6">
        <v>44642.0</v>
      </c>
      <c r="M175" s="6">
        <v>0.0</v>
      </c>
      <c r="N175" s="6">
        <v>0.0</v>
      </c>
      <c r="O175" s="2" t="s">
        <v>215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9" t="s">
        <v>492</v>
      </c>
      <c r="B176" s="4" t="s">
        <v>163</v>
      </c>
      <c r="C176" s="6">
        <v>0.0</v>
      </c>
      <c r="D176" s="10" t="str">
        <f t="shared" si="1"/>
        <v>#DIV/0!</v>
      </c>
      <c r="E176" s="5">
        <f t="shared" si="2"/>
        <v>9</v>
      </c>
      <c r="F176" s="10" t="str">
        <f t="shared" si="3"/>
        <v>#DIV/0!</v>
      </c>
      <c r="G176" s="6">
        <v>27.0</v>
      </c>
      <c r="H176" s="6">
        <v>2.0</v>
      </c>
      <c r="I176" s="6">
        <v>2.0</v>
      </c>
      <c r="J176" s="5">
        <v>3.0</v>
      </c>
      <c r="K176" s="5">
        <v>0.0</v>
      </c>
      <c r="L176" s="7" t="s">
        <v>36</v>
      </c>
      <c r="M176" s="6">
        <v>0.0</v>
      </c>
      <c r="N176" s="6">
        <v>0.0</v>
      </c>
      <c r="O176" s="2" t="s">
        <v>215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9" t="s">
        <v>493</v>
      </c>
      <c r="B177" s="4" t="s">
        <v>163</v>
      </c>
      <c r="C177" s="6">
        <v>4.0</v>
      </c>
      <c r="D177" s="5">
        <f t="shared" si="1"/>
        <v>29.25</v>
      </c>
      <c r="E177" s="5">
        <f t="shared" si="2"/>
        <v>9.641025641</v>
      </c>
      <c r="F177" s="5">
        <f t="shared" si="3"/>
        <v>47</v>
      </c>
      <c r="G177" s="6">
        <v>188.0</v>
      </c>
      <c r="H177" s="6">
        <v>8.0</v>
      </c>
      <c r="I177" s="6">
        <v>8.0</v>
      </c>
      <c r="J177" s="5">
        <v>19.5</v>
      </c>
      <c r="K177" s="5">
        <v>0.0</v>
      </c>
      <c r="L177" s="7" t="s">
        <v>420</v>
      </c>
      <c r="M177" s="6">
        <v>0.0</v>
      </c>
      <c r="N177" s="6">
        <v>0.0</v>
      </c>
      <c r="O177" s="2" t="s">
        <v>215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9" t="s">
        <v>494</v>
      </c>
      <c r="B178" s="4" t="s">
        <v>163</v>
      </c>
      <c r="C178" s="6">
        <v>11.0</v>
      </c>
      <c r="D178" s="5">
        <f t="shared" si="1"/>
        <v>27.38181818</v>
      </c>
      <c r="E178" s="5">
        <f t="shared" si="2"/>
        <v>9.6812749</v>
      </c>
      <c r="F178" s="5">
        <f t="shared" si="3"/>
        <v>44.18181818</v>
      </c>
      <c r="G178" s="6">
        <v>486.0</v>
      </c>
      <c r="H178" s="6">
        <v>15.0</v>
      </c>
      <c r="I178" s="6">
        <v>15.0</v>
      </c>
      <c r="J178" s="5">
        <v>50.2</v>
      </c>
      <c r="K178" s="5">
        <v>0.0</v>
      </c>
      <c r="L178" s="7" t="s">
        <v>495</v>
      </c>
      <c r="M178" s="6">
        <v>0.0</v>
      </c>
      <c r="N178" s="6">
        <v>0.0</v>
      </c>
      <c r="O178" s="2" t="s">
        <v>215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9" t="s">
        <v>496</v>
      </c>
      <c r="B179" s="4" t="s">
        <v>163</v>
      </c>
      <c r="C179" s="6">
        <v>9.0</v>
      </c>
      <c r="D179" s="5">
        <f t="shared" si="1"/>
        <v>13.66666667</v>
      </c>
      <c r="E179" s="5">
        <f t="shared" si="2"/>
        <v>10.29268293</v>
      </c>
      <c r="F179" s="5">
        <f t="shared" si="3"/>
        <v>23.44444444</v>
      </c>
      <c r="G179" s="6">
        <v>211.0</v>
      </c>
      <c r="H179" s="6">
        <v>7.0</v>
      </c>
      <c r="I179" s="6">
        <v>7.0</v>
      </c>
      <c r="J179" s="5">
        <v>20.5</v>
      </c>
      <c r="K179" s="5">
        <v>0.0</v>
      </c>
      <c r="L179" s="6">
        <v>44607.0</v>
      </c>
      <c r="M179" s="6">
        <v>0.0</v>
      </c>
      <c r="N179" s="6">
        <v>0.0</v>
      </c>
      <c r="O179" s="2" t="s">
        <v>215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9" t="s">
        <v>497</v>
      </c>
      <c r="B180" s="4" t="s">
        <v>163</v>
      </c>
      <c r="C180" s="6">
        <v>1.0</v>
      </c>
      <c r="D180" s="5">
        <f t="shared" si="1"/>
        <v>24</v>
      </c>
      <c r="E180" s="5">
        <f t="shared" si="2"/>
        <v>10.5</v>
      </c>
      <c r="F180" s="5">
        <f t="shared" si="3"/>
        <v>42</v>
      </c>
      <c r="G180" s="6">
        <v>42.0</v>
      </c>
      <c r="H180" s="6">
        <v>3.0</v>
      </c>
      <c r="I180" s="6">
        <v>3.0</v>
      </c>
      <c r="J180" s="5">
        <v>4.0</v>
      </c>
      <c r="K180" s="5">
        <v>0.0</v>
      </c>
      <c r="L180" s="6">
        <v>44581.0</v>
      </c>
      <c r="M180" s="6">
        <v>0.0</v>
      </c>
      <c r="N180" s="6">
        <v>0.0</v>
      </c>
      <c r="O180" s="2" t="s">
        <v>215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9" t="s">
        <v>498</v>
      </c>
      <c r="B181" s="4" t="s">
        <v>163</v>
      </c>
      <c r="C181" s="6">
        <v>0.0</v>
      </c>
      <c r="D181" s="10" t="str">
        <f t="shared" si="1"/>
        <v>#DIV/0!</v>
      </c>
      <c r="E181" s="5">
        <f t="shared" si="2"/>
        <v>11</v>
      </c>
      <c r="F181" s="10" t="str">
        <f t="shared" si="3"/>
        <v>#DIV/0!</v>
      </c>
      <c r="G181" s="6">
        <v>11.0</v>
      </c>
      <c r="H181" s="6">
        <v>1.0</v>
      </c>
      <c r="I181" s="6">
        <v>1.0</v>
      </c>
      <c r="J181" s="5">
        <v>1.0</v>
      </c>
      <c r="K181" s="5">
        <v>0.0</v>
      </c>
      <c r="L181" s="7" t="s">
        <v>36</v>
      </c>
      <c r="M181" s="6">
        <v>0.0</v>
      </c>
      <c r="N181" s="6">
        <v>0.0</v>
      </c>
      <c r="O181" s="2" t="s">
        <v>215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9" t="s">
        <v>499</v>
      </c>
      <c r="B182" s="4" t="s">
        <v>163</v>
      </c>
      <c r="C182" s="6">
        <v>0.0</v>
      </c>
      <c r="D182" s="10" t="str">
        <f t="shared" si="1"/>
        <v>#DIV/0!</v>
      </c>
      <c r="E182" s="5">
        <f t="shared" si="2"/>
        <v>16.5</v>
      </c>
      <c r="F182" s="10" t="str">
        <f t="shared" si="3"/>
        <v>#DIV/0!</v>
      </c>
      <c r="G182" s="6">
        <v>33.0</v>
      </c>
      <c r="H182" s="6">
        <v>7.0</v>
      </c>
      <c r="I182" s="6">
        <v>1.0</v>
      </c>
      <c r="J182" s="5">
        <v>2.0</v>
      </c>
      <c r="K182" s="5">
        <v>0.0</v>
      </c>
      <c r="L182" s="7" t="s">
        <v>36</v>
      </c>
      <c r="M182" s="6">
        <v>0.0</v>
      </c>
      <c r="N182" s="6">
        <v>0.0</v>
      </c>
      <c r="O182" s="2" t="s">
        <v>215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9" t="s">
        <v>500</v>
      </c>
      <c r="B183" s="4" t="s">
        <v>138</v>
      </c>
      <c r="C183" s="6">
        <v>12.0</v>
      </c>
      <c r="D183" s="5">
        <f t="shared" si="1"/>
        <v>25</v>
      </c>
      <c r="E183" s="5">
        <f t="shared" si="2"/>
        <v>7.26</v>
      </c>
      <c r="F183" s="5">
        <f t="shared" si="3"/>
        <v>30.25</v>
      </c>
      <c r="G183" s="6">
        <v>363.0</v>
      </c>
      <c r="H183" s="6">
        <v>14.0</v>
      </c>
      <c r="I183" s="6">
        <v>14.0</v>
      </c>
      <c r="J183" s="5">
        <v>50.0</v>
      </c>
      <c r="K183" s="5">
        <v>1.0</v>
      </c>
      <c r="L183" s="6">
        <v>44614.0</v>
      </c>
      <c r="M183" s="6">
        <v>0.0</v>
      </c>
      <c r="N183" s="6">
        <v>0.0</v>
      </c>
      <c r="O183" s="2" t="s">
        <v>215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9" t="s">
        <v>501</v>
      </c>
      <c r="B184" s="4" t="s">
        <v>138</v>
      </c>
      <c r="C184" s="6">
        <v>3.0</v>
      </c>
      <c r="D184" s="5">
        <f t="shared" si="1"/>
        <v>26.2</v>
      </c>
      <c r="E184" s="5">
        <f t="shared" si="2"/>
        <v>7.404580153</v>
      </c>
      <c r="F184" s="5">
        <f t="shared" si="3"/>
        <v>32.33333333</v>
      </c>
      <c r="G184" s="6">
        <v>97.0</v>
      </c>
      <c r="H184" s="6">
        <v>5.0</v>
      </c>
      <c r="I184" s="6">
        <v>5.0</v>
      </c>
      <c r="J184" s="5">
        <v>13.1</v>
      </c>
      <c r="K184" s="5">
        <v>0.0</v>
      </c>
      <c r="L184" s="6">
        <v>44574.0</v>
      </c>
      <c r="M184" s="6">
        <v>0.0</v>
      </c>
      <c r="N184" s="6">
        <v>0.0</v>
      </c>
      <c r="O184" s="2" t="s">
        <v>215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9" t="s">
        <v>502</v>
      </c>
      <c r="B185" s="4" t="s">
        <v>138</v>
      </c>
      <c r="C185" s="6">
        <v>3.0</v>
      </c>
      <c r="D185" s="5">
        <f t="shared" si="1"/>
        <v>14</v>
      </c>
      <c r="E185" s="5">
        <f t="shared" si="2"/>
        <v>7.571428571</v>
      </c>
      <c r="F185" s="5">
        <f t="shared" si="3"/>
        <v>17.66666667</v>
      </c>
      <c r="G185" s="6">
        <v>53.0</v>
      </c>
      <c r="H185" s="6">
        <v>2.0</v>
      </c>
      <c r="I185" s="6">
        <v>2.0</v>
      </c>
      <c r="J185" s="5">
        <v>7.0</v>
      </c>
      <c r="K185" s="5">
        <v>0.0</v>
      </c>
      <c r="L185" s="7" t="s">
        <v>503</v>
      </c>
      <c r="M185" s="6">
        <v>0.0</v>
      </c>
      <c r="N185" s="6">
        <v>0.0</v>
      </c>
      <c r="O185" s="2" t="s">
        <v>215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9" t="s">
        <v>504</v>
      </c>
      <c r="B186" s="4" t="s">
        <v>138</v>
      </c>
      <c r="C186" s="6">
        <v>20.0</v>
      </c>
      <c r="D186" s="5">
        <f t="shared" si="1"/>
        <v>15.93</v>
      </c>
      <c r="E186" s="5">
        <f t="shared" si="2"/>
        <v>7.871939736</v>
      </c>
      <c r="F186" s="5">
        <f t="shared" si="3"/>
        <v>20.9</v>
      </c>
      <c r="G186" s="6">
        <v>418.0</v>
      </c>
      <c r="H186" s="6">
        <v>14.0</v>
      </c>
      <c r="I186" s="6">
        <v>14.0</v>
      </c>
      <c r="J186" s="5">
        <v>53.1</v>
      </c>
      <c r="K186" s="5">
        <v>1.0</v>
      </c>
      <c r="L186" s="6">
        <v>44643.0</v>
      </c>
      <c r="M186" s="6">
        <v>0.0</v>
      </c>
      <c r="N186" s="6">
        <v>0.0</v>
      </c>
      <c r="O186" s="2" t="s">
        <v>215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9" t="s">
        <v>505</v>
      </c>
      <c r="B187" s="4" t="s">
        <v>138</v>
      </c>
      <c r="C187" s="6">
        <v>2.0</v>
      </c>
      <c r="D187" s="5">
        <f t="shared" si="1"/>
        <v>45</v>
      </c>
      <c r="E187" s="5">
        <f t="shared" si="2"/>
        <v>8.6</v>
      </c>
      <c r="F187" s="5">
        <f t="shared" si="3"/>
        <v>64.5</v>
      </c>
      <c r="G187" s="6">
        <v>129.0</v>
      </c>
      <c r="H187" s="6">
        <v>9.0</v>
      </c>
      <c r="I187" s="6">
        <v>7.0</v>
      </c>
      <c r="J187" s="5">
        <v>15.0</v>
      </c>
      <c r="K187" s="5">
        <v>0.0</v>
      </c>
      <c r="L187" s="6">
        <v>44569.0</v>
      </c>
      <c r="M187" s="6">
        <v>0.0</v>
      </c>
      <c r="N187" s="6">
        <v>0.0</v>
      </c>
      <c r="O187" s="2" t="s">
        <v>215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9" t="s">
        <v>506</v>
      </c>
      <c r="B188" s="4" t="s">
        <v>138</v>
      </c>
      <c r="C188" s="6">
        <v>11.0</v>
      </c>
      <c r="D188" s="5">
        <f t="shared" si="1"/>
        <v>22.36363636</v>
      </c>
      <c r="E188" s="5">
        <f t="shared" si="2"/>
        <v>8.951219512</v>
      </c>
      <c r="F188" s="5">
        <f t="shared" si="3"/>
        <v>33.36363636</v>
      </c>
      <c r="G188" s="6">
        <v>367.0</v>
      </c>
      <c r="H188" s="6">
        <v>11.0</v>
      </c>
      <c r="I188" s="6">
        <v>11.0</v>
      </c>
      <c r="J188" s="5">
        <v>41.0</v>
      </c>
      <c r="K188" s="5">
        <v>0.0</v>
      </c>
      <c r="L188" s="6">
        <v>44645.0</v>
      </c>
      <c r="M188" s="6">
        <v>0.0</v>
      </c>
      <c r="N188" s="6">
        <v>0.0</v>
      </c>
      <c r="O188" s="2" t="s">
        <v>215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9" t="s">
        <v>507</v>
      </c>
      <c r="B189" s="4" t="s">
        <v>138</v>
      </c>
      <c r="C189" s="6">
        <v>5.0</v>
      </c>
      <c r="D189" s="5">
        <f t="shared" si="1"/>
        <v>34.8</v>
      </c>
      <c r="E189" s="5">
        <f t="shared" si="2"/>
        <v>9</v>
      </c>
      <c r="F189" s="5">
        <f t="shared" si="3"/>
        <v>52.2</v>
      </c>
      <c r="G189" s="6">
        <v>261.0</v>
      </c>
      <c r="H189" s="6">
        <v>8.0</v>
      </c>
      <c r="I189" s="6">
        <v>8.0</v>
      </c>
      <c r="J189" s="5">
        <v>29.0</v>
      </c>
      <c r="K189" s="5">
        <v>0.0</v>
      </c>
      <c r="L189" s="6">
        <v>44650.0</v>
      </c>
      <c r="M189" s="6">
        <v>0.0</v>
      </c>
      <c r="N189" s="6">
        <v>0.0</v>
      </c>
      <c r="O189" s="2" t="s">
        <v>215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9" t="s">
        <v>508</v>
      </c>
      <c r="B190" s="4" t="s">
        <v>138</v>
      </c>
      <c r="C190" s="6">
        <v>4.0</v>
      </c>
      <c r="D190" s="5">
        <f t="shared" si="1"/>
        <v>30</v>
      </c>
      <c r="E190" s="5">
        <f t="shared" si="2"/>
        <v>9.6</v>
      </c>
      <c r="F190" s="5">
        <f t="shared" si="3"/>
        <v>48</v>
      </c>
      <c r="G190" s="6">
        <v>192.0</v>
      </c>
      <c r="H190" s="6">
        <v>7.0</v>
      </c>
      <c r="I190" s="6">
        <v>7.0</v>
      </c>
      <c r="J190" s="5">
        <v>20.0</v>
      </c>
      <c r="K190" s="5">
        <v>0.0</v>
      </c>
      <c r="L190" s="6">
        <v>44614.0</v>
      </c>
      <c r="M190" s="6">
        <v>0.0</v>
      </c>
      <c r="N190" s="6">
        <v>0.0</v>
      </c>
      <c r="O190" s="2" t="s">
        <v>215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9" t="s">
        <v>509</v>
      </c>
      <c r="B191" s="4" t="s">
        <v>138</v>
      </c>
      <c r="C191" s="6">
        <v>2.0</v>
      </c>
      <c r="D191" s="5">
        <f t="shared" si="1"/>
        <v>31.5</v>
      </c>
      <c r="E191" s="5">
        <f t="shared" si="2"/>
        <v>10.19047619</v>
      </c>
      <c r="F191" s="5">
        <f t="shared" si="3"/>
        <v>53.5</v>
      </c>
      <c r="G191" s="6">
        <v>107.0</v>
      </c>
      <c r="H191" s="6">
        <v>3.0</v>
      </c>
      <c r="I191" s="6">
        <v>3.0</v>
      </c>
      <c r="J191" s="5">
        <v>10.5</v>
      </c>
      <c r="K191" s="5">
        <v>0.0</v>
      </c>
      <c r="L191" s="7" t="s">
        <v>460</v>
      </c>
      <c r="M191" s="6">
        <v>0.0</v>
      </c>
      <c r="N191" s="6">
        <v>0.0</v>
      </c>
      <c r="O191" s="2" t="s">
        <v>215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9" t="s">
        <v>510</v>
      </c>
      <c r="B192" s="4" t="s">
        <v>138</v>
      </c>
      <c r="C192" s="6">
        <v>8.0</v>
      </c>
      <c r="D192" s="5">
        <f t="shared" si="1"/>
        <v>13.65</v>
      </c>
      <c r="E192" s="5">
        <f t="shared" si="2"/>
        <v>10.43956044</v>
      </c>
      <c r="F192" s="5">
        <f t="shared" si="3"/>
        <v>23.75</v>
      </c>
      <c r="G192" s="6">
        <v>190.0</v>
      </c>
      <c r="H192" s="6">
        <v>5.0</v>
      </c>
      <c r="I192" s="6">
        <v>5.0</v>
      </c>
      <c r="J192" s="5">
        <v>18.2</v>
      </c>
      <c r="K192" s="5">
        <v>0.0</v>
      </c>
      <c r="L192" s="7" t="s">
        <v>397</v>
      </c>
      <c r="M192" s="6">
        <v>0.0</v>
      </c>
      <c r="N192" s="6">
        <v>0.0</v>
      </c>
      <c r="O192" s="2" t="s">
        <v>215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9" t="s">
        <v>511</v>
      </c>
      <c r="B193" s="4" t="s">
        <v>138</v>
      </c>
      <c r="C193" s="6">
        <v>1.0</v>
      </c>
      <c r="D193" s="5">
        <f t="shared" si="1"/>
        <v>24</v>
      </c>
      <c r="E193" s="5">
        <f t="shared" si="2"/>
        <v>12.25</v>
      </c>
      <c r="F193" s="5">
        <f t="shared" si="3"/>
        <v>49</v>
      </c>
      <c r="G193" s="6">
        <v>49.0</v>
      </c>
      <c r="H193" s="6">
        <v>2.0</v>
      </c>
      <c r="I193" s="6">
        <v>2.0</v>
      </c>
      <c r="J193" s="5">
        <v>4.0</v>
      </c>
      <c r="K193" s="5">
        <v>0.0</v>
      </c>
      <c r="L193" s="7" t="s">
        <v>419</v>
      </c>
      <c r="M193" s="6">
        <v>0.0</v>
      </c>
      <c r="N193" s="6">
        <v>0.0</v>
      </c>
      <c r="O193" s="2" t="s">
        <v>215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9" t="s">
        <v>512</v>
      </c>
      <c r="B194" s="4" t="s">
        <v>138</v>
      </c>
      <c r="C194" s="6">
        <v>3.0</v>
      </c>
      <c r="D194" s="5">
        <f t="shared" si="1"/>
        <v>16.8</v>
      </c>
      <c r="E194" s="5">
        <f t="shared" si="2"/>
        <v>13.69047619</v>
      </c>
      <c r="F194" s="5">
        <f t="shared" si="3"/>
        <v>38.33333333</v>
      </c>
      <c r="G194" s="6">
        <v>115.0</v>
      </c>
      <c r="H194" s="6">
        <v>3.0</v>
      </c>
      <c r="I194" s="6">
        <v>3.0</v>
      </c>
      <c r="J194" s="5">
        <v>8.4</v>
      </c>
      <c r="K194" s="5">
        <v>0.0</v>
      </c>
      <c r="L194" s="7" t="s">
        <v>513</v>
      </c>
      <c r="M194" s="6">
        <v>0.0</v>
      </c>
      <c r="N194" s="6">
        <v>0.0</v>
      </c>
      <c r="O194" s="2" t="s">
        <v>215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9" t="s">
        <v>514</v>
      </c>
      <c r="B195" s="4" t="s">
        <v>190</v>
      </c>
      <c r="C195" s="6">
        <v>21.0</v>
      </c>
      <c r="D195" s="5">
        <f t="shared" si="1"/>
        <v>19.42857143</v>
      </c>
      <c r="E195" s="5">
        <f t="shared" si="2"/>
        <v>6.735294118</v>
      </c>
      <c r="F195" s="5">
        <f t="shared" si="3"/>
        <v>21.80952381</v>
      </c>
      <c r="G195" s="6">
        <v>458.0</v>
      </c>
      <c r="H195" s="6">
        <v>17.0</v>
      </c>
      <c r="I195" s="6">
        <v>17.0</v>
      </c>
      <c r="J195" s="5">
        <v>68.0</v>
      </c>
      <c r="K195" s="5">
        <v>2.0</v>
      </c>
      <c r="L195" s="6">
        <v>44639.0</v>
      </c>
      <c r="M195" s="6">
        <v>0.0</v>
      </c>
      <c r="N195" s="6">
        <v>0.0</v>
      </c>
      <c r="O195" s="2" t="s">
        <v>215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9" t="s">
        <v>515</v>
      </c>
      <c r="B196" s="4" t="s">
        <v>190</v>
      </c>
      <c r="C196" s="6">
        <v>1.0</v>
      </c>
      <c r="D196" s="5">
        <f t="shared" si="1"/>
        <v>12</v>
      </c>
      <c r="E196" s="5">
        <f t="shared" si="2"/>
        <v>7</v>
      </c>
      <c r="F196" s="5">
        <f t="shared" si="3"/>
        <v>14</v>
      </c>
      <c r="G196" s="6">
        <v>14.0</v>
      </c>
      <c r="H196" s="6">
        <v>15.0</v>
      </c>
      <c r="I196" s="6">
        <v>1.0</v>
      </c>
      <c r="J196" s="5">
        <v>2.0</v>
      </c>
      <c r="K196" s="5">
        <v>0.0</v>
      </c>
      <c r="L196" s="6">
        <v>44575.0</v>
      </c>
      <c r="M196" s="6">
        <v>0.0</v>
      </c>
      <c r="N196" s="6">
        <v>0.0</v>
      </c>
      <c r="O196" s="2" t="s">
        <v>215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9" t="s">
        <v>516</v>
      </c>
      <c r="B197" s="4" t="s">
        <v>190</v>
      </c>
      <c r="C197" s="6">
        <v>12.0</v>
      </c>
      <c r="D197" s="5">
        <f t="shared" si="1"/>
        <v>22</v>
      </c>
      <c r="E197" s="5">
        <f t="shared" si="2"/>
        <v>7.568181818</v>
      </c>
      <c r="F197" s="5">
        <f t="shared" si="3"/>
        <v>27.75</v>
      </c>
      <c r="G197" s="6">
        <v>333.0</v>
      </c>
      <c r="H197" s="6">
        <v>12.0</v>
      </c>
      <c r="I197" s="6">
        <v>12.0</v>
      </c>
      <c r="J197" s="5">
        <v>44.0</v>
      </c>
      <c r="K197" s="5">
        <v>0.0</v>
      </c>
      <c r="L197" s="6">
        <v>44609.0</v>
      </c>
      <c r="M197" s="6">
        <v>0.0</v>
      </c>
      <c r="N197" s="6">
        <v>0.0</v>
      </c>
      <c r="O197" s="2" t="s">
        <v>215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9" t="s">
        <v>517</v>
      </c>
      <c r="B198" s="4" t="s">
        <v>190</v>
      </c>
      <c r="C198" s="6">
        <v>9.0</v>
      </c>
      <c r="D198" s="5">
        <f t="shared" si="1"/>
        <v>30.73333333</v>
      </c>
      <c r="E198" s="5">
        <f t="shared" si="2"/>
        <v>7.678958785</v>
      </c>
      <c r="F198" s="5">
        <f t="shared" si="3"/>
        <v>39.33333333</v>
      </c>
      <c r="G198" s="6">
        <v>354.0</v>
      </c>
      <c r="H198" s="6">
        <v>12.0</v>
      </c>
      <c r="I198" s="6">
        <v>12.0</v>
      </c>
      <c r="J198" s="5">
        <v>46.1</v>
      </c>
      <c r="K198" s="5">
        <v>1.0</v>
      </c>
      <c r="L198" s="6">
        <v>44646.0</v>
      </c>
      <c r="M198" s="6">
        <v>0.0</v>
      </c>
      <c r="N198" s="6">
        <v>0.0</v>
      </c>
      <c r="O198" s="2" t="s">
        <v>215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9" t="s">
        <v>518</v>
      </c>
      <c r="B199" s="4" t="s">
        <v>190</v>
      </c>
      <c r="C199" s="6">
        <v>0.0</v>
      </c>
      <c r="D199" s="10" t="str">
        <f t="shared" si="1"/>
        <v>#DIV/0!</v>
      </c>
      <c r="E199" s="5">
        <f t="shared" si="2"/>
        <v>7.75</v>
      </c>
      <c r="F199" s="10" t="str">
        <f t="shared" si="3"/>
        <v>#DIV/0!</v>
      </c>
      <c r="G199" s="6">
        <v>31.0</v>
      </c>
      <c r="H199" s="6">
        <v>1.0</v>
      </c>
      <c r="I199" s="6">
        <v>1.0</v>
      </c>
      <c r="J199" s="5">
        <v>4.0</v>
      </c>
      <c r="K199" s="5">
        <v>0.0</v>
      </c>
      <c r="L199" s="7" t="s">
        <v>36</v>
      </c>
      <c r="M199" s="6">
        <v>0.0</v>
      </c>
      <c r="N199" s="6">
        <v>0.0</v>
      </c>
      <c r="O199" s="2" t="s">
        <v>215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9" t="s">
        <v>519</v>
      </c>
      <c r="B200" s="4" t="s">
        <v>190</v>
      </c>
      <c r="C200" s="6">
        <v>14.0</v>
      </c>
      <c r="D200" s="5">
        <f t="shared" si="1"/>
        <v>24.42857143</v>
      </c>
      <c r="E200" s="5">
        <f t="shared" si="2"/>
        <v>8</v>
      </c>
      <c r="F200" s="5">
        <f t="shared" si="3"/>
        <v>32.57142857</v>
      </c>
      <c r="G200" s="6">
        <v>456.0</v>
      </c>
      <c r="H200" s="6">
        <v>17.0</v>
      </c>
      <c r="I200" s="6">
        <v>17.0</v>
      </c>
      <c r="J200" s="5">
        <v>57.0</v>
      </c>
      <c r="K200" s="5">
        <v>0.0</v>
      </c>
      <c r="L200" s="6">
        <v>44610.0</v>
      </c>
      <c r="M200" s="6">
        <v>0.0</v>
      </c>
      <c r="N200" s="6">
        <v>0.0</v>
      </c>
      <c r="O200" s="2" t="s">
        <v>215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9" t="s">
        <v>520</v>
      </c>
      <c r="B201" s="4" t="s">
        <v>190</v>
      </c>
      <c r="C201" s="6">
        <v>0.0</v>
      </c>
      <c r="D201" s="10" t="str">
        <f t="shared" si="1"/>
        <v>#DIV/0!</v>
      </c>
      <c r="E201" s="5">
        <f t="shared" si="2"/>
        <v>8</v>
      </c>
      <c r="F201" s="10" t="str">
        <f t="shared" si="3"/>
        <v>#DIV/0!</v>
      </c>
      <c r="G201" s="6">
        <v>24.0</v>
      </c>
      <c r="H201" s="6">
        <v>9.0</v>
      </c>
      <c r="I201" s="6">
        <v>2.0</v>
      </c>
      <c r="J201" s="5">
        <v>3.0</v>
      </c>
      <c r="K201" s="5">
        <v>0.0</v>
      </c>
      <c r="L201" s="7" t="s">
        <v>36</v>
      </c>
      <c r="M201" s="6">
        <v>0.0</v>
      </c>
      <c r="N201" s="6">
        <v>0.0</v>
      </c>
      <c r="O201" s="2" t="s">
        <v>215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9" t="s">
        <v>521</v>
      </c>
      <c r="B202" s="4" t="s">
        <v>190</v>
      </c>
      <c r="C202" s="6">
        <v>5.0</v>
      </c>
      <c r="D202" s="5">
        <f t="shared" si="1"/>
        <v>19.2</v>
      </c>
      <c r="E202" s="5">
        <f t="shared" si="2"/>
        <v>8.125</v>
      </c>
      <c r="F202" s="5">
        <f t="shared" si="3"/>
        <v>26</v>
      </c>
      <c r="G202" s="6">
        <v>130.0</v>
      </c>
      <c r="H202" s="6">
        <v>4.0</v>
      </c>
      <c r="I202" s="6">
        <v>4.0</v>
      </c>
      <c r="J202" s="5">
        <v>16.0</v>
      </c>
      <c r="K202" s="5">
        <v>0.0</v>
      </c>
      <c r="L202" s="6">
        <v>44613.0</v>
      </c>
      <c r="M202" s="6">
        <v>0.0</v>
      </c>
      <c r="N202" s="6">
        <v>0.0</v>
      </c>
      <c r="O202" s="2" t="s">
        <v>215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9" t="s">
        <v>522</v>
      </c>
      <c r="B203" s="4" t="s">
        <v>190</v>
      </c>
      <c r="C203" s="6">
        <v>21.0</v>
      </c>
      <c r="D203" s="5">
        <f t="shared" si="1"/>
        <v>18.85714286</v>
      </c>
      <c r="E203" s="5">
        <f t="shared" si="2"/>
        <v>8.287878788</v>
      </c>
      <c r="F203" s="5">
        <f t="shared" si="3"/>
        <v>26.04761905</v>
      </c>
      <c r="G203" s="6">
        <v>547.0</v>
      </c>
      <c r="H203" s="6">
        <v>17.0</v>
      </c>
      <c r="I203" s="6">
        <v>17.0</v>
      </c>
      <c r="J203" s="5">
        <v>66.0</v>
      </c>
      <c r="K203" s="5">
        <v>0.0</v>
      </c>
      <c r="L203" s="6">
        <v>44643.0</v>
      </c>
      <c r="M203" s="6">
        <v>0.0</v>
      </c>
      <c r="N203" s="6">
        <v>0.0</v>
      </c>
      <c r="O203" s="2" t="s">
        <v>215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9" t="s">
        <v>523</v>
      </c>
      <c r="B204" s="4" t="s">
        <v>190</v>
      </c>
      <c r="C204" s="6">
        <v>5.0</v>
      </c>
      <c r="D204" s="5">
        <f t="shared" si="1"/>
        <v>12.12</v>
      </c>
      <c r="E204" s="5">
        <f t="shared" si="2"/>
        <v>9.306930693</v>
      </c>
      <c r="F204" s="5">
        <f t="shared" si="3"/>
        <v>18.8</v>
      </c>
      <c r="G204" s="6">
        <v>94.0</v>
      </c>
      <c r="H204" s="6">
        <v>4.0</v>
      </c>
      <c r="I204" s="6">
        <v>4.0</v>
      </c>
      <c r="J204" s="5">
        <v>10.1</v>
      </c>
      <c r="K204" s="5">
        <v>0.0</v>
      </c>
      <c r="L204" s="6">
        <v>44607.0</v>
      </c>
      <c r="M204" s="6">
        <v>0.0</v>
      </c>
      <c r="N204" s="6">
        <v>0.0</v>
      </c>
      <c r="O204" s="2" t="s">
        <v>215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9" t="s">
        <v>524</v>
      </c>
      <c r="B205" s="4" t="s">
        <v>190</v>
      </c>
      <c r="C205" s="6">
        <v>1.0</v>
      </c>
      <c r="D205" s="5">
        <f t="shared" si="1"/>
        <v>30</v>
      </c>
      <c r="E205" s="5">
        <f t="shared" si="2"/>
        <v>9.4</v>
      </c>
      <c r="F205" s="5">
        <f t="shared" si="3"/>
        <v>47</v>
      </c>
      <c r="G205" s="6">
        <v>47.0</v>
      </c>
      <c r="H205" s="6">
        <v>2.0</v>
      </c>
      <c r="I205" s="6">
        <v>2.0</v>
      </c>
      <c r="J205" s="5">
        <v>5.0</v>
      </c>
      <c r="K205" s="5">
        <v>0.0</v>
      </c>
      <c r="L205" s="6">
        <v>44584.0</v>
      </c>
      <c r="M205" s="6">
        <v>0.0</v>
      </c>
      <c r="N205" s="6">
        <v>0.0</v>
      </c>
      <c r="O205" s="2" t="s">
        <v>215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9" t="s">
        <v>525</v>
      </c>
      <c r="B206" s="4" t="s">
        <v>190</v>
      </c>
      <c r="C206" s="6">
        <v>5.0</v>
      </c>
      <c r="D206" s="5">
        <f t="shared" si="1"/>
        <v>12.12</v>
      </c>
      <c r="E206" s="5">
        <f t="shared" si="2"/>
        <v>11.28712871</v>
      </c>
      <c r="F206" s="5">
        <f t="shared" si="3"/>
        <v>22.8</v>
      </c>
      <c r="G206" s="6">
        <v>114.0</v>
      </c>
      <c r="H206" s="6">
        <v>4.0</v>
      </c>
      <c r="I206" s="6">
        <v>4.0</v>
      </c>
      <c r="J206" s="5">
        <v>10.1</v>
      </c>
      <c r="K206" s="5">
        <v>0.0</v>
      </c>
      <c r="L206" s="6">
        <v>44596.0</v>
      </c>
      <c r="M206" s="6">
        <v>0.0</v>
      </c>
      <c r="N206" s="6">
        <v>0.0</v>
      </c>
      <c r="O206" s="2" t="s">
        <v>215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9" t="s">
        <v>526</v>
      </c>
      <c r="B207" s="4" t="s">
        <v>190</v>
      </c>
      <c r="C207" s="6">
        <v>0.0</v>
      </c>
      <c r="D207" s="4" t="s">
        <v>36</v>
      </c>
      <c r="E207" s="5">
        <f t="shared" si="2"/>
        <v>12.66666667</v>
      </c>
      <c r="F207" s="10" t="str">
        <f t="shared" si="3"/>
        <v>#DIV/0!</v>
      </c>
      <c r="G207" s="6">
        <v>38.0</v>
      </c>
      <c r="H207" s="6">
        <v>1.0</v>
      </c>
      <c r="I207" s="6">
        <v>1.0</v>
      </c>
      <c r="J207" s="5">
        <v>3.0</v>
      </c>
      <c r="K207" s="5">
        <v>0.0</v>
      </c>
      <c r="L207" s="7" t="s">
        <v>36</v>
      </c>
      <c r="M207" s="6">
        <v>0.0</v>
      </c>
      <c r="N207" s="6">
        <v>0.0</v>
      </c>
      <c r="O207" s="2" t="s">
        <v>215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7"/>
      <c r="D208" s="2"/>
      <c r="E208" s="2"/>
      <c r="F208" s="2"/>
      <c r="G208" s="7"/>
      <c r="H208" s="7"/>
      <c r="I208" s="7"/>
      <c r="J208" s="2"/>
      <c r="K208" s="2"/>
      <c r="L208" s="7"/>
      <c r="M208" s="7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7"/>
      <c r="D209" s="2"/>
      <c r="E209" s="2"/>
      <c r="F209" s="2"/>
      <c r="G209" s="7"/>
      <c r="H209" s="7"/>
      <c r="I209" s="7"/>
      <c r="J209" s="2"/>
      <c r="K209" s="2"/>
      <c r="L209" s="7"/>
      <c r="M209" s="7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7"/>
      <c r="D210" s="2"/>
      <c r="E210" s="2"/>
      <c r="F210" s="2"/>
      <c r="G210" s="7"/>
      <c r="H210" s="7"/>
      <c r="I210" s="7"/>
      <c r="J210" s="2"/>
      <c r="K210" s="2"/>
      <c r="L210" s="7"/>
      <c r="M210" s="7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7"/>
      <c r="D211" s="2"/>
      <c r="E211" s="2"/>
      <c r="F211" s="2"/>
      <c r="G211" s="7"/>
      <c r="H211" s="7"/>
      <c r="I211" s="7"/>
      <c r="J211" s="2"/>
      <c r="K211" s="2"/>
      <c r="L211" s="7"/>
      <c r="M211" s="7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7"/>
      <c r="D212" s="2"/>
      <c r="E212" s="2"/>
      <c r="F212" s="2"/>
      <c r="G212" s="7"/>
      <c r="H212" s="7"/>
      <c r="I212" s="7"/>
      <c r="J212" s="2"/>
      <c r="K212" s="2"/>
      <c r="L212" s="7"/>
      <c r="M212" s="7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7"/>
      <c r="D213" s="2"/>
      <c r="E213" s="2"/>
      <c r="F213" s="2"/>
      <c r="G213" s="7"/>
      <c r="H213" s="7"/>
      <c r="I213" s="7"/>
      <c r="J213" s="2"/>
      <c r="K213" s="2"/>
      <c r="L213" s="7"/>
      <c r="M213" s="7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7"/>
      <c r="D214" s="2"/>
      <c r="E214" s="2"/>
      <c r="F214" s="2"/>
      <c r="G214" s="7"/>
      <c r="H214" s="7"/>
      <c r="I214" s="7"/>
      <c r="J214" s="2"/>
      <c r="K214" s="2"/>
      <c r="L214" s="7"/>
      <c r="M214" s="7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7"/>
      <c r="D215" s="2"/>
      <c r="E215" s="2"/>
      <c r="F215" s="2"/>
      <c r="G215" s="7"/>
      <c r="H215" s="7"/>
      <c r="I215" s="7"/>
      <c r="J215" s="2"/>
      <c r="K215" s="2"/>
      <c r="L215" s="7"/>
      <c r="M215" s="7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7"/>
      <c r="D216" s="2"/>
      <c r="E216" s="2"/>
      <c r="F216" s="2"/>
      <c r="G216" s="7"/>
      <c r="H216" s="7"/>
      <c r="I216" s="7"/>
      <c r="J216" s="2"/>
      <c r="K216" s="2"/>
      <c r="L216" s="7"/>
      <c r="M216" s="7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7"/>
      <c r="D217" s="2"/>
      <c r="E217" s="2"/>
      <c r="F217" s="2"/>
      <c r="G217" s="7"/>
      <c r="H217" s="7"/>
      <c r="I217" s="7"/>
      <c r="J217" s="2"/>
      <c r="K217" s="2"/>
      <c r="L217" s="7"/>
      <c r="M217" s="7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7"/>
      <c r="D218" s="2"/>
      <c r="E218" s="2"/>
      <c r="F218" s="2"/>
      <c r="G218" s="7"/>
      <c r="H218" s="7"/>
      <c r="I218" s="7"/>
      <c r="J218" s="2"/>
      <c r="K218" s="2"/>
      <c r="L218" s="7"/>
      <c r="M218" s="7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7"/>
      <c r="D219" s="2"/>
      <c r="E219" s="2"/>
      <c r="F219" s="2"/>
      <c r="G219" s="7"/>
      <c r="H219" s="7"/>
      <c r="I219" s="7"/>
      <c r="J219" s="2"/>
      <c r="K219" s="2"/>
      <c r="L219" s="7"/>
      <c r="M219" s="7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7"/>
      <c r="D220" s="2"/>
      <c r="E220" s="2"/>
      <c r="F220" s="2"/>
      <c r="G220" s="7"/>
      <c r="H220" s="7"/>
      <c r="I220" s="7"/>
      <c r="J220" s="2"/>
      <c r="K220" s="2"/>
      <c r="L220" s="7"/>
      <c r="M220" s="7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7"/>
      <c r="D221" s="2"/>
      <c r="E221" s="2"/>
      <c r="F221" s="2"/>
      <c r="G221" s="7"/>
      <c r="H221" s="7"/>
      <c r="I221" s="7"/>
      <c r="J221" s="2"/>
      <c r="K221" s="2"/>
      <c r="L221" s="7"/>
      <c r="M221" s="7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7"/>
      <c r="D222" s="2"/>
      <c r="E222" s="2"/>
      <c r="F222" s="2"/>
      <c r="G222" s="7"/>
      <c r="H222" s="7"/>
      <c r="I222" s="7"/>
      <c r="J222" s="2"/>
      <c r="K222" s="2"/>
      <c r="L222" s="7"/>
      <c r="M222" s="7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7"/>
      <c r="D223" s="2"/>
      <c r="E223" s="2"/>
      <c r="F223" s="2"/>
      <c r="G223" s="7"/>
      <c r="H223" s="7"/>
      <c r="I223" s="7"/>
      <c r="J223" s="2"/>
      <c r="K223" s="2"/>
      <c r="L223" s="7"/>
      <c r="M223" s="7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7"/>
      <c r="D224" s="2"/>
      <c r="E224" s="2"/>
      <c r="F224" s="2"/>
      <c r="G224" s="7"/>
      <c r="H224" s="7"/>
      <c r="I224" s="7"/>
      <c r="J224" s="2"/>
      <c r="K224" s="2"/>
      <c r="L224" s="7"/>
      <c r="M224" s="7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7"/>
      <c r="D225" s="2"/>
      <c r="E225" s="2"/>
      <c r="F225" s="2"/>
      <c r="G225" s="2"/>
      <c r="H225" s="2"/>
      <c r="I225" s="2"/>
      <c r="J225" s="2"/>
      <c r="K225" s="2"/>
      <c r="L225" s="7"/>
      <c r="M225" s="7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7"/>
      <c r="D226" s="2"/>
      <c r="E226" s="2"/>
      <c r="F226" s="2"/>
      <c r="G226" s="2"/>
      <c r="H226" s="2"/>
      <c r="I226" s="2"/>
      <c r="J226" s="2"/>
      <c r="K226" s="2"/>
      <c r="L226" s="7"/>
      <c r="M226" s="7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7"/>
      <c r="D227" s="2"/>
      <c r="E227" s="2"/>
      <c r="F227" s="2"/>
      <c r="G227" s="2"/>
      <c r="H227" s="2"/>
      <c r="I227" s="2"/>
      <c r="J227" s="2"/>
      <c r="K227" s="2"/>
      <c r="L227" s="7"/>
      <c r="M227" s="7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7"/>
      <c r="D228" s="2"/>
      <c r="E228" s="2"/>
      <c r="F228" s="2"/>
      <c r="G228" s="2"/>
      <c r="H228" s="2"/>
      <c r="I228" s="2"/>
      <c r="J228" s="2"/>
      <c r="K228" s="2"/>
      <c r="L228" s="7"/>
      <c r="M228" s="7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7"/>
      <c r="D229" s="2"/>
      <c r="E229" s="2"/>
      <c r="F229" s="2"/>
      <c r="G229" s="2"/>
      <c r="H229" s="2"/>
      <c r="I229" s="2"/>
      <c r="J229" s="2"/>
      <c r="K229" s="2"/>
      <c r="L229" s="7"/>
      <c r="M229" s="7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7"/>
      <c r="D230" s="2"/>
      <c r="E230" s="2"/>
      <c r="F230" s="2"/>
      <c r="G230" s="2"/>
      <c r="H230" s="2"/>
      <c r="I230" s="2"/>
      <c r="J230" s="2"/>
      <c r="K230" s="2"/>
      <c r="L230" s="7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7"/>
      <c r="D231" s="2"/>
      <c r="E231" s="2"/>
      <c r="F231" s="2"/>
      <c r="G231" s="2"/>
      <c r="H231" s="2"/>
      <c r="I231" s="2"/>
      <c r="J231" s="2"/>
      <c r="K231" s="2"/>
      <c r="L231" s="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7"/>
      <c r="D232" s="2"/>
      <c r="E232" s="2"/>
      <c r="F232" s="2"/>
      <c r="G232" s="2"/>
      <c r="H232" s="2"/>
      <c r="I232" s="2"/>
      <c r="J232" s="2"/>
      <c r="K232" s="2"/>
      <c r="L232" s="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527</v>
      </c>
      <c r="D1" s="2" t="s">
        <v>528</v>
      </c>
      <c r="E1" s="2" t="s">
        <v>529</v>
      </c>
      <c r="F1" s="2" t="s">
        <v>6</v>
      </c>
      <c r="G1" s="2" t="s">
        <v>530</v>
      </c>
      <c r="H1" s="2" t="s">
        <v>15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25</v>
      </c>
      <c r="B2" s="2" t="s">
        <v>17</v>
      </c>
      <c r="C2" s="3">
        <v>13.0</v>
      </c>
      <c r="D2" s="3">
        <v>0.812</v>
      </c>
      <c r="E2" s="3">
        <v>16.0</v>
      </c>
      <c r="F2" s="3">
        <v>16.0</v>
      </c>
      <c r="G2" s="3">
        <v>4.0</v>
      </c>
      <c r="H2" s="2" t="s">
        <v>19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20</v>
      </c>
      <c r="B3" s="2" t="s">
        <v>17</v>
      </c>
      <c r="C3" s="3">
        <v>12.0</v>
      </c>
      <c r="D3" s="3">
        <v>0.75</v>
      </c>
      <c r="E3" s="3">
        <v>16.0</v>
      </c>
      <c r="F3" s="3">
        <v>16.0</v>
      </c>
      <c r="G3" s="3">
        <v>2.0</v>
      </c>
      <c r="H3" s="2" t="s">
        <v>19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27</v>
      </c>
      <c r="B4" s="2" t="s">
        <v>17</v>
      </c>
      <c r="C4" s="3">
        <v>7.0</v>
      </c>
      <c r="D4" s="3">
        <v>0.583</v>
      </c>
      <c r="E4" s="3">
        <v>12.0</v>
      </c>
      <c r="F4" s="3">
        <v>12.0</v>
      </c>
      <c r="G4" s="3">
        <v>3.0</v>
      </c>
      <c r="H4" s="2" t="s">
        <v>19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22</v>
      </c>
      <c r="B5" s="2" t="s">
        <v>17</v>
      </c>
      <c r="C5" s="3">
        <v>7.0</v>
      </c>
      <c r="D5" s="3">
        <v>0.466</v>
      </c>
      <c r="E5" s="3">
        <v>15.0</v>
      </c>
      <c r="F5" s="3">
        <v>15.0</v>
      </c>
      <c r="G5" s="3">
        <v>3.0</v>
      </c>
      <c r="H5" s="2" t="s">
        <v>19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16</v>
      </c>
      <c r="B6" s="2" t="s">
        <v>17</v>
      </c>
      <c r="C6" s="3">
        <v>6.0</v>
      </c>
      <c r="D6" s="3">
        <v>0.375</v>
      </c>
      <c r="E6" s="3">
        <v>16.0</v>
      </c>
      <c r="F6" s="3">
        <v>16.0</v>
      </c>
      <c r="G6" s="3">
        <v>1.0</v>
      </c>
      <c r="H6" s="2" t="s">
        <v>19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35</v>
      </c>
      <c r="B7" s="2" t="s">
        <v>17</v>
      </c>
      <c r="C7" s="3">
        <v>5.0</v>
      </c>
      <c r="D7" s="3">
        <v>0.333</v>
      </c>
      <c r="E7" s="3">
        <v>15.0</v>
      </c>
      <c r="F7" s="3">
        <v>15.0</v>
      </c>
      <c r="G7" s="3">
        <v>2.0</v>
      </c>
      <c r="H7" s="2" t="s">
        <v>19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32</v>
      </c>
      <c r="B8" s="2" t="s">
        <v>17</v>
      </c>
      <c r="C8" s="3">
        <v>2.0</v>
      </c>
      <c r="D8" s="3">
        <v>0.181</v>
      </c>
      <c r="E8" s="3">
        <v>11.0</v>
      </c>
      <c r="F8" s="3">
        <v>11.0</v>
      </c>
      <c r="G8" s="3">
        <v>1.0</v>
      </c>
      <c r="H8" s="2" t="s">
        <v>19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23</v>
      </c>
      <c r="B9" s="2" t="s">
        <v>17</v>
      </c>
      <c r="C9" s="3">
        <v>2.0</v>
      </c>
      <c r="D9" s="3">
        <v>0.125</v>
      </c>
      <c r="E9" s="3">
        <v>16.0</v>
      </c>
      <c r="F9" s="3">
        <v>16.0</v>
      </c>
      <c r="G9" s="3">
        <v>1.0</v>
      </c>
      <c r="H9" s="2" t="s">
        <v>19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33</v>
      </c>
      <c r="B10" s="2" t="s">
        <v>17</v>
      </c>
      <c r="C10" s="3">
        <v>2.0</v>
      </c>
      <c r="D10" s="3">
        <v>0.125</v>
      </c>
      <c r="E10" s="3">
        <v>16.0</v>
      </c>
      <c r="F10" s="3">
        <v>16.0</v>
      </c>
      <c r="G10" s="3">
        <v>1.0</v>
      </c>
      <c r="H10" s="2" t="s">
        <v>19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391</v>
      </c>
      <c r="B11" s="2" t="s">
        <v>17</v>
      </c>
      <c r="C11" s="3">
        <v>1.0</v>
      </c>
      <c r="D11" s="3">
        <v>0.333</v>
      </c>
      <c r="E11" s="3">
        <v>3.0</v>
      </c>
      <c r="F11" s="3">
        <v>3.0</v>
      </c>
      <c r="G11" s="3">
        <v>1.0</v>
      </c>
      <c r="H11" s="2" t="s">
        <v>19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31</v>
      </c>
      <c r="B12" s="2" t="s">
        <v>17</v>
      </c>
      <c r="C12" s="3">
        <v>1.0</v>
      </c>
      <c r="D12" s="3">
        <v>0.111</v>
      </c>
      <c r="E12" s="3">
        <v>9.0</v>
      </c>
      <c r="F12" s="3">
        <v>9.0</v>
      </c>
      <c r="G12" s="3">
        <v>1.0</v>
      </c>
      <c r="H12" s="2" t="s">
        <v>19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389</v>
      </c>
      <c r="B13" s="2" t="s">
        <v>17</v>
      </c>
      <c r="C13" s="3">
        <v>1.0</v>
      </c>
      <c r="D13" s="3">
        <v>0.111</v>
      </c>
      <c r="E13" s="3">
        <v>9.0</v>
      </c>
      <c r="F13" s="3">
        <v>9.0</v>
      </c>
      <c r="G13" s="3">
        <v>1.0</v>
      </c>
      <c r="H13" s="2" t="s">
        <v>19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47</v>
      </c>
      <c r="B14" s="2" t="s">
        <v>39</v>
      </c>
      <c r="C14" s="3">
        <v>9.0</v>
      </c>
      <c r="D14" s="3">
        <v>1.125</v>
      </c>
      <c r="E14" s="3">
        <v>8.0</v>
      </c>
      <c r="F14" s="3">
        <v>8.0</v>
      </c>
      <c r="G14" s="3">
        <v>2.0</v>
      </c>
      <c r="H14" s="2" t="s">
        <v>19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59</v>
      </c>
      <c r="B15" s="2" t="s">
        <v>39</v>
      </c>
      <c r="C15" s="3">
        <v>9.0</v>
      </c>
      <c r="D15" s="3">
        <v>0.6</v>
      </c>
      <c r="E15" s="3">
        <v>15.0</v>
      </c>
      <c r="F15" s="3">
        <v>15.0</v>
      </c>
      <c r="G15" s="3">
        <v>2.0</v>
      </c>
      <c r="H15" s="2" t="s">
        <v>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38</v>
      </c>
      <c r="B16" s="2" t="s">
        <v>39</v>
      </c>
      <c r="C16" s="3">
        <v>9.0</v>
      </c>
      <c r="D16" s="3">
        <v>0.562</v>
      </c>
      <c r="E16" s="3">
        <v>16.0</v>
      </c>
      <c r="F16" s="3">
        <v>16.0</v>
      </c>
      <c r="G16" s="3">
        <v>3.0</v>
      </c>
      <c r="H16" s="2" t="s">
        <v>19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45</v>
      </c>
      <c r="B17" s="2" t="s">
        <v>39</v>
      </c>
      <c r="C17" s="3">
        <v>6.0</v>
      </c>
      <c r="D17" s="3">
        <v>0.75</v>
      </c>
      <c r="E17" s="3">
        <v>8.0</v>
      </c>
      <c r="F17" s="3">
        <v>8.0</v>
      </c>
      <c r="G17" s="3">
        <v>2.0</v>
      </c>
      <c r="H17" s="2" t="s">
        <v>19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50</v>
      </c>
      <c r="B18" s="2" t="s">
        <v>39</v>
      </c>
      <c r="C18" s="3">
        <v>5.0</v>
      </c>
      <c r="D18" s="3">
        <v>0.714</v>
      </c>
      <c r="E18" s="3">
        <v>7.0</v>
      </c>
      <c r="F18" s="3">
        <v>7.0</v>
      </c>
      <c r="G18" s="3">
        <v>2.0</v>
      </c>
      <c r="H18" s="2" t="s">
        <v>19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54</v>
      </c>
      <c r="B19" s="2" t="s">
        <v>39</v>
      </c>
      <c r="C19" s="3">
        <v>4.0</v>
      </c>
      <c r="D19" s="3">
        <v>0.333</v>
      </c>
      <c r="E19" s="3">
        <v>12.0</v>
      </c>
      <c r="F19" s="3">
        <v>12.0</v>
      </c>
      <c r="G19" s="3">
        <v>1.0</v>
      </c>
      <c r="H19" s="2" t="s">
        <v>19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43</v>
      </c>
      <c r="B20" s="2" t="s">
        <v>39</v>
      </c>
      <c r="C20" s="3">
        <v>4.0</v>
      </c>
      <c r="D20" s="3">
        <v>0.285</v>
      </c>
      <c r="E20" s="3">
        <v>14.0</v>
      </c>
      <c r="F20" s="3">
        <v>14.0</v>
      </c>
      <c r="G20" s="3">
        <v>1.0</v>
      </c>
      <c r="H20" s="2" t="s">
        <v>19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52</v>
      </c>
      <c r="B21" s="2" t="s">
        <v>39</v>
      </c>
      <c r="C21" s="3">
        <v>3.0</v>
      </c>
      <c r="D21" s="3">
        <v>0.23</v>
      </c>
      <c r="E21" s="3">
        <v>13.0</v>
      </c>
      <c r="F21" s="3">
        <v>13.0</v>
      </c>
      <c r="G21" s="3">
        <v>2.0</v>
      </c>
      <c r="H21" s="2" t="s">
        <v>19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48</v>
      </c>
      <c r="B22" s="2" t="s">
        <v>39</v>
      </c>
      <c r="C22" s="3">
        <v>2.0</v>
      </c>
      <c r="D22" s="3">
        <v>0.2</v>
      </c>
      <c r="E22" s="3">
        <v>10.0</v>
      </c>
      <c r="F22" s="3">
        <v>10.0</v>
      </c>
      <c r="G22" s="3">
        <v>1.0</v>
      </c>
      <c r="H22" s="2" t="s">
        <v>19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394</v>
      </c>
      <c r="B23" s="2" t="s">
        <v>39</v>
      </c>
      <c r="C23" s="3">
        <v>1.0</v>
      </c>
      <c r="D23" s="3">
        <v>0.125</v>
      </c>
      <c r="E23" s="3">
        <v>8.0</v>
      </c>
      <c r="F23" s="3">
        <v>8.0</v>
      </c>
      <c r="G23" s="3">
        <v>1.0</v>
      </c>
      <c r="H23" s="2" t="s">
        <v>19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40</v>
      </c>
      <c r="B24" s="2" t="s">
        <v>39</v>
      </c>
      <c r="C24" s="3">
        <v>1.0</v>
      </c>
      <c r="D24" s="3">
        <v>0.066</v>
      </c>
      <c r="E24" s="3">
        <v>15.0</v>
      </c>
      <c r="F24" s="3">
        <v>15.0</v>
      </c>
      <c r="G24" s="3">
        <v>1.0</v>
      </c>
      <c r="H24" s="2" t="s">
        <v>19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62</v>
      </c>
      <c r="B25" s="2" t="s">
        <v>39</v>
      </c>
      <c r="C25" s="3">
        <v>1.0</v>
      </c>
      <c r="D25" s="3">
        <v>0.062</v>
      </c>
      <c r="E25" s="3">
        <v>16.0</v>
      </c>
      <c r="F25" s="3">
        <v>16.0</v>
      </c>
      <c r="G25" s="3">
        <v>1.0</v>
      </c>
      <c r="H25" s="2" t="s">
        <v>19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71</v>
      </c>
      <c r="B26" s="2" t="s">
        <v>64</v>
      </c>
      <c r="C26" s="3">
        <v>9.0</v>
      </c>
      <c r="D26" s="3">
        <v>0.529</v>
      </c>
      <c r="E26" s="3">
        <v>17.0</v>
      </c>
      <c r="F26" s="3">
        <v>17.0</v>
      </c>
      <c r="G26" s="3">
        <v>3.0</v>
      </c>
      <c r="H26" s="2" t="s">
        <v>19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65</v>
      </c>
      <c r="B27" s="2" t="s">
        <v>64</v>
      </c>
      <c r="C27" s="3">
        <v>8.0</v>
      </c>
      <c r="D27" s="3">
        <v>0.47</v>
      </c>
      <c r="E27" s="3">
        <v>17.0</v>
      </c>
      <c r="F27" s="3">
        <v>17.0</v>
      </c>
      <c r="G27" s="3">
        <v>2.0</v>
      </c>
      <c r="H27" s="2" t="s">
        <v>19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68</v>
      </c>
      <c r="B28" s="2" t="s">
        <v>64</v>
      </c>
      <c r="C28" s="3">
        <v>7.0</v>
      </c>
      <c r="D28" s="3">
        <v>0.7</v>
      </c>
      <c r="E28" s="3">
        <v>10.0</v>
      </c>
      <c r="F28" s="3">
        <v>10.0</v>
      </c>
      <c r="G28" s="3">
        <v>2.0</v>
      </c>
      <c r="H28" s="2" t="s">
        <v>19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63</v>
      </c>
      <c r="B29" s="2" t="s">
        <v>64</v>
      </c>
      <c r="C29" s="3">
        <v>6.0</v>
      </c>
      <c r="D29" s="3">
        <v>0.352</v>
      </c>
      <c r="E29" s="3">
        <v>17.0</v>
      </c>
      <c r="F29" s="3">
        <v>17.0</v>
      </c>
      <c r="G29" s="3">
        <v>2.0</v>
      </c>
      <c r="H29" s="2" t="s">
        <v>19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76</v>
      </c>
      <c r="B30" s="2" t="s">
        <v>64</v>
      </c>
      <c r="C30" s="3">
        <v>5.0</v>
      </c>
      <c r="D30" s="3">
        <v>0.555</v>
      </c>
      <c r="E30" s="3">
        <v>9.0</v>
      </c>
      <c r="F30" s="3">
        <v>9.0</v>
      </c>
      <c r="G30" s="3">
        <v>2.0</v>
      </c>
      <c r="H30" s="2" t="s">
        <v>19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67</v>
      </c>
      <c r="B31" s="2" t="s">
        <v>64</v>
      </c>
      <c r="C31" s="3">
        <v>4.0</v>
      </c>
      <c r="D31" s="3">
        <v>0.235</v>
      </c>
      <c r="E31" s="3">
        <v>17.0</v>
      </c>
      <c r="F31" s="3">
        <v>17.0</v>
      </c>
      <c r="G31" s="3">
        <v>1.0</v>
      </c>
      <c r="H31" s="2" t="s">
        <v>19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77</v>
      </c>
      <c r="B32" s="2" t="s">
        <v>64</v>
      </c>
      <c r="C32" s="3">
        <v>3.0</v>
      </c>
      <c r="D32" s="3">
        <v>0.375</v>
      </c>
      <c r="E32" s="3">
        <v>8.0</v>
      </c>
      <c r="F32" s="3">
        <v>8.0</v>
      </c>
      <c r="G32" s="3">
        <v>1.0</v>
      </c>
      <c r="H32" s="2" t="s">
        <v>19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75</v>
      </c>
      <c r="B33" s="2" t="s">
        <v>64</v>
      </c>
      <c r="C33" s="3">
        <v>3.0</v>
      </c>
      <c r="D33" s="3">
        <v>0.375</v>
      </c>
      <c r="E33" s="3">
        <v>8.0</v>
      </c>
      <c r="F33" s="3">
        <v>8.0</v>
      </c>
      <c r="G33" s="3">
        <v>1.0</v>
      </c>
      <c r="H33" s="2" t="s">
        <v>19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84</v>
      </c>
      <c r="B34" s="2" t="s">
        <v>64</v>
      </c>
      <c r="C34" s="3">
        <v>3.0</v>
      </c>
      <c r="D34" s="3">
        <v>0.3</v>
      </c>
      <c r="E34" s="3">
        <v>10.0</v>
      </c>
      <c r="F34" s="3">
        <v>10.0</v>
      </c>
      <c r="G34" s="3">
        <v>2.0</v>
      </c>
      <c r="H34" s="2" t="s">
        <v>19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80</v>
      </c>
      <c r="B35" s="2" t="s">
        <v>64</v>
      </c>
      <c r="C35" s="3">
        <v>2.0</v>
      </c>
      <c r="D35" s="3">
        <v>0.666</v>
      </c>
      <c r="E35" s="3">
        <v>3.0</v>
      </c>
      <c r="F35" s="3">
        <v>3.0</v>
      </c>
      <c r="G35" s="3">
        <v>1.0</v>
      </c>
      <c r="H35" s="2" t="s">
        <v>19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72</v>
      </c>
      <c r="B36" s="2" t="s">
        <v>64</v>
      </c>
      <c r="C36" s="3">
        <v>2.0</v>
      </c>
      <c r="D36" s="3">
        <v>0.285</v>
      </c>
      <c r="E36" s="3">
        <v>7.0</v>
      </c>
      <c r="F36" s="3">
        <v>7.0</v>
      </c>
      <c r="G36" s="3">
        <v>1.0</v>
      </c>
      <c r="H36" s="2" t="s">
        <v>19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70</v>
      </c>
      <c r="B37" s="2" t="s">
        <v>64</v>
      </c>
      <c r="C37" s="3">
        <v>2.0</v>
      </c>
      <c r="D37" s="3">
        <v>0.2</v>
      </c>
      <c r="E37" s="3">
        <v>10.0</v>
      </c>
      <c r="F37" s="3">
        <v>10.0</v>
      </c>
      <c r="G37" s="3">
        <v>1.0</v>
      </c>
      <c r="H37" s="2" t="s">
        <v>19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74</v>
      </c>
      <c r="B38" s="2" t="s">
        <v>64</v>
      </c>
      <c r="C38" s="3">
        <v>2.0</v>
      </c>
      <c r="D38" s="3">
        <v>0.142</v>
      </c>
      <c r="E38" s="3">
        <v>14.0</v>
      </c>
      <c r="F38" s="3">
        <v>14.0</v>
      </c>
      <c r="G38" s="3">
        <v>1.0</v>
      </c>
      <c r="H38" s="2" t="s">
        <v>19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78</v>
      </c>
      <c r="B39" s="2" t="s">
        <v>64</v>
      </c>
      <c r="C39" s="3">
        <v>1.0</v>
      </c>
      <c r="D39" s="3">
        <v>0.333</v>
      </c>
      <c r="E39" s="3">
        <v>3.0</v>
      </c>
      <c r="F39" s="3">
        <v>3.0</v>
      </c>
      <c r="G39" s="3">
        <v>1.0</v>
      </c>
      <c r="H39" s="2" t="s">
        <v>19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82</v>
      </c>
      <c r="B40" s="2" t="s">
        <v>64</v>
      </c>
      <c r="C40" s="3">
        <v>1.0</v>
      </c>
      <c r="D40" s="3">
        <v>0.058</v>
      </c>
      <c r="E40" s="3">
        <v>17.0</v>
      </c>
      <c r="F40" s="3">
        <v>17.0</v>
      </c>
      <c r="G40" s="3">
        <v>1.0</v>
      </c>
      <c r="H40" s="2" t="s">
        <v>19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94</v>
      </c>
      <c r="B41" s="2" t="s">
        <v>87</v>
      </c>
      <c r="C41" s="3">
        <v>6.0</v>
      </c>
      <c r="D41" s="3">
        <v>0.461</v>
      </c>
      <c r="E41" s="3">
        <v>13.0</v>
      </c>
      <c r="F41" s="3">
        <v>13.0</v>
      </c>
      <c r="G41" s="3">
        <v>2.0</v>
      </c>
      <c r="H41" s="2" t="s">
        <v>19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91</v>
      </c>
      <c r="B42" s="2" t="s">
        <v>87</v>
      </c>
      <c r="C42" s="3">
        <v>6.0</v>
      </c>
      <c r="D42" s="3">
        <v>0.428</v>
      </c>
      <c r="E42" s="3">
        <v>14.0</v>
      </c>
      <c r="F42" s="3">
        <v>14.0</v>
      </c>
      <c r="G42" s="3">
        <v>2.0</v>
      </c>
      <c r="H42" s="2" t="s">
        <v>19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107</v>
      </c>
      <c r="B43" s="2" t="s">
        <v>87</v>
      </c>
      <c r="C43" s="3">
        <v>5.0</v>
      </c>
      <c r="D43" s="3">
        <v>0.357</v>
      </c>
      <c r="E43" s="3">
        <v>14.0</v>
      </c>
      <c r="F43" s="3">
        <v>14.0</v>
      </c>
      <c r="G43" s="3">
        <v>1.0</v>
      </c>
      <c r="H43" s="2" t="s">
        <v>19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88</v>
      </c>
      <c r="B44" s="2" t="s">
        <v>87</v>
      </c>
      <c r="C44" s="3">
        <v>5.0</v>
      </c>
      <c r="D44" s="3">
        <v>0.357</v>
      </c>
      <c r="E44" s="3">
        <v>14.0</v>
      </c>
      <c r="F44" s="3">
        <v>14.0</v>
      </c>
      <c r="G44" s="3">
        <v>2.0</v>
      </c>
      <c r="H44" s="2" t="s">
        <v>19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95</v>
      </c>
      <c r="B45" s="2" t="s">
        <v>87</v>
      </c>
      <c r="C45" s="3">
        <v>4.0</v>
      </c>
      <c r="D45" s="3">
        <v>0.333</v>
      </c>
      <c r="E45" s="3">
        <v>12.0</v>
      </c>
      <c r="F45" s="3">
        <v>12.0</v>
      </c>
      <c r="G45" s="3">
        <v>1.0</v>
      </c>
      <c r="H45" s="2" t="s">
        <v>19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102</v>
      </c>
      <c r="B46" s="2" t="s">
        <v>87</v>
      </c>
      <c r="C46" s="3">
        <v>4.0</v>
      </c>
      <c r="D46" s="3">
        <v>0.285</v>
      </c>
      <c r="E46" s="3">
        <v>14.0</v>
      </c>
      <c r="F46" s="3">
        <v>14.0</v>
      </c>
      <c r="G46" s="3">
        <v>1.0</v>
      </c>
      <c r="H46" s="2" t="s">
        <v>19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105</v>
      </c>
      <c r="B47" s="2" t="s">
        <v>87</v>
      </c>
      <c r="C47" s="3">
        <v>3.0</v>
      </c>
      <c r="D47" s="3">
        <v>0.272</v>
      </c>
      <c r="E47" s="3">
        <v>11.0</v>
      </c>
      <c r="F47" s="3">
        <v>11.0</v>
      </c>
      <c r="G47" s="3">
        <v>1.0</v>
      </c>
      <c r="H47" s="2" t="s">
        <v>19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99</v>
      </c>
      <c r="B48" s="2" t="s">
        <v>87</v>
      </c>
      <c r="C48" s="3">
        <v>2.0</v>
      </c>
      <c r="D48" s="3">
        <v>2.0</v>
      </c>
      <c r="E48" s="3">
        <v>1.0</v>
      </c>
      <c r="F48" s="3">
        <v>1.0</v>
      </c>
      <c r="G48" s="3">
        <v>2.0</v>
      </c>
      <c r="H48" s="2" t="s">
        <v>19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104</v>
      </c>
      <c r="B49" s="2" t="s">
        <v>87</v>
      </c>
      <c r="C49" s="3">
        <v>2.0</v>
      </c>
      <c r="D49" s="3">
        <v>0.5</v>
      </c>
      <c r="E49" s="3">
        <v>4.0</v>
      </c>
      <c r="F49" s="3">
        <v>4.0</v>
      </c>
      <c r="G49" s="3">
        <v>1.0</v>
      </c>
      <c r="H49" s="2" t="s">
        <v>19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106</v>
      </c>
      <c r="B50" s="2" t="s">
        <v>87</v>
      </c>
      <c r="C50" s="3">
        <v>2.0</v>
      </c>
      <c r="D50" s="3">
        <v>0.4</v>
      </c>
      <c r="E50" s="3">
        <v>5.0</v>
      </c>
      <c r="F50" s="3">
        <v>5.0</v>
      </c>
      <c r="G50" s="3">
        <v>2.0</v>
      </c>
      <c r="H50" s="2" t="s">
        <v>19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100</v>
      </c>
      <c r="B51" s="2" t="s">
        <v>87</v>
      </c>
      <c r="C51" s="3">
        <v>2.0</v>
      </c>
      <c r="D51" s="3">
        <v>0.4</v>
      </c>
      <c r="E51" s="3">
        <v>5.0</v>
      </c>
      <c r="F51" s="3">
        <v>5.0</v>
      </c>
      <c r="G51" s="3">
        <v>1.0</v>
      </c>
      <c r="H51" s="2" t="s">
        <v>19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109</v>
      </c>
      <c r="B52" s="2" t="s">
        <v>87</v>
      </c>
      <c r="C52" s="3">
        <v>1.0</v>
      </c>
      <c r="D52" s="3">
        <v>0.5</v>
      </c>
      <c r="E52" s="3">
        <v>2.0</v>
      </c>
      <c r="F52" s="3">
        <v>2.0</v>
      </c>
      <c r="G52" s="3">
        <v>1.0</v>
      </c>
      <c r="H52" s="2" t="s">
        <v>19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97</v>
      </c>
      <c r="B53" s="2" t="s">
        <v>87</v>
      </c>
      <c r="C53" s="3">
        <v>1.0</v>
      </c>
      <c r="D53" s="3">
        <v>0.2</v>
      </c>
      <c r="E53" s="3">
        <v>5.0</v>
      </c>
      <c r="F53" s="3">
        <v>5.0</v>
      </c>
      <c r="G53" s="3">
        <v>1.0</v>
      </c>
      <c r="H53" s="2" t="s">
        <v>19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86</v>
      </c>
      <c r="B54" s="2" t="s">
        <v>87</v>
      </c>
      <c r="C54" s="3">
        <v>1.0</v>
      </c>
      <c r="D54" s="3">
        <v>0.076</v>
      </c>
      <c r="E54" s="3">
        <v>13.0</v>
      </c>
      <c r="F54" s="3">
        <v>13.0</v>
      </c>
      <c r="G54" s="3">
        <v>1.0</v>
      </c>
      <c r="H54" s="2" t="s">
        <v>19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117</v>
      </c>
      <c r="B55" s="2" t="s">
        <v>112</v>
      </c>
      <c r="C55" s="3">
        <v>7.0</v>
      </c>
      <c r="D55" s="3">
        <v>0.583</v>
      </c>
      <c r="E55" s="3">
        <v>12.0</v>
      </c>
      <c r="F55" s="3">
        <v>12.0</v>
      </c>
      <c r="G55" s="3">
        <v>2.0</v>
      </c>
      <c r="H55" s="2" t="s">
        <v>19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114</v>
      </c>
      <c r="B56" s="2" t="s">
        <v>112</v>
      </c>
      <c r="C56" s="3">
        <v>5.0</v>
      </c>
      <c r="D56" s="3">
        <v>0.416</v>
      </c>
      <c r="E56" s="3">
        <v>12.0</v>
      </c>
      <c r="F56" s="3">
        <v>12.0</v>
      </c>
      <c r="G56" s="3">
        <v>2.0</v>
      </c>
      <c r="H56" s="2" t="s">
        <v>19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118</v>
      </c>
      <c r="B57" s="2" t="s">
        <v>112</v>
      </c>
      <c r="C57" s="3">
        <v>4.0</v>
      </c>
      <c r="D57" s="3">
        <v>0.363</v>
      </c>
      <c r="E57" s="3">
        <v>11.0</v>
      </c>
      <c r="F57" s="3">
        <v>11.0</v>
      </c>
      <c r="G57" s="3">
        <v>2.0</v>
      </c>
      <c r="H57" s="2" t="s">
        <v>19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133</v>
      </c>
      <c r="B58" s="2" t="s">
        <v>112</v>
      </c>
      <c r="C58" s="3">
        <v>4.0</v>
      </c>
      <c r="D58" s="3">
        <v>0.333</v>
      </c>
      <c r="E58" s="3">
        <v>12.0</v>
      </c>
      <c r="F58" s="3">
        <v>12.0</v>
      </c>
      <c r="G58" s="3">
        <v>1.0</v>
      </c>
      <c r="H58" s="2" t="s">
        <v>19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119</v>
      </c>
      <c r="B59" s="2" t="s">
        <v>112</v>
      </c>
      <c r="C59" s="3">
        <v>3.0</v>
      </c>
      <c r="D59" s="3">
        <v>0.5</v>
      </c>
      <c r="E59" s="3">
        <v>6.0</v>
      </c>
      <c r="F59" s="3">
        <v>6.0</v>
      </c>
      <c r="G59" s="3">
        <v>3.0</v>
      </c>
      <c r="H59" s="2" t="s">
        <v>19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116</v>
      </c>
      <c r="B60" s="2" t="s">
        <v>112</v>
      </c>
      <c r="C60" s="3">
        <v>3.0</v>
      </c>
      <c r="D60" s="3">
        <v>0.3</v>
      </c>
      <c r="E60" s="3">
        <v>10.0</v>
      </c>
      <c r="F60" s="3">
        <v>10.0</v>
      </c>
      <c r="G60" s="3">
        <v>1.0</v>
      </c>
      <c r="H60" s="2" t="s">
        <v>19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120</v>
      </c>
      <c r="B61" s="2" t="s">
        <v>112</v>
      </c>
      <c r="C61" s="3">
        <v>3.0</v>
      </c>
      <c r="D61" s="3">
        <v>0.25</v>
      </c>
      <c r="E61" s="3">
        <v>12.0</v>
      </c>
      <c r="F61" s="3">
        <v>12.0</v>
      </c>
      <c r="G61" s="3">
        <v>1.0</v>
      </c>
      <c r="H61" s="2" t="s">
        <v>19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135</v>
      </c>
      <c r="B62" s="2" t="s">
        <v>112</v>
      </c>
      <c r="C62" s="3">
        <v>2.0</v>
      </c>
      <c r="D62" s="3">
        <v>1.0</v>
      </c>
      <c r="E62" s="3">
        <v>2.0</v>
      </c>
      <c r="F62" s="3">
        <v>2.0</v>
      </c>
      <c r="G62" s="3">
        <v>2.0</v>
      </c>
      <c r="H62" s="2" t="s">
        <v>19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132</v>
      </c>
      <c r="B63" s="2" t="s">
        <v>112</v>
      </c>
      <c r="C63" s="3">
        <v>2.0</v>
      </c>
      <c r="D63" s="3">
        <v>0.5</v>
      </c>
      <c r="E63" s="3">
        <v>4.0</v>
      </c>
      <c r="F63" s="3">
        <v>4.0</v>
      </c>
      <c r="G63" s="3">
        <v>1.0</v>
      </c>
      <c r="H63" s="2" t="s">
        <v>19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121</v>
      </c>
      <c r="B64" s="2" t="s">
        <v>112</v>
      </c>
      <c r="C64" s="3">
        <v>2.0</v>
      </c>
      <c r="D64" s="3">
        <v>0.285</v>
      </c>
      <c r="E64" s="3">
        <v>7.0</v>
      </c>
      <c r="F64" s="3">
        <v>7.0</v>
      </c>
      <c r="G64" s="3">
        <v>1.0</v>
      </c>
      <c r="H64" s="2" t="s">
        <v>19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134</v>
      </c>
      <c r="B65" s="2" t="s">
        <v>112</v>
      </c>
      <c r="C65" s="3">
        <v>2.0</v>
      </c>
      <c r="D65" s="3">
        <v>0.222</v>
      </c>
      <c r="E65" s="3">
        <v>9.0</v>
      </c>
      <c r="F65" s="3">
        <v>9.0</v>
      </c>
      <c r="G65" s="3">
        <v>1.0</v>
      </c>
      <c r="H65" s="2" t="s">
        <v>19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125</v>
      </c>
      <c r="B66" s="2" t="s">
        <v>112</v>
      </c>
      <c r="C66" s="3">
        <v>1.0</v>
      </c>
      <c r="D66" s="3">
        <v>1.0</v>
      </c>
      <c r="E66" s="3">
        <v>1.0</v>
      </c>
      <c r="F66" s="3">
        <v>1.0</v>
      </c>
      <c r="G66" s="3">
        <v>1.0</v>
      </c>
      <c r="H66" s="2" t="s">
        <v>19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128</v>
      </c>
      <c r="B67" s="2" t="s">
        <v>112</v>
      </c>
      <c r="C67" s="3">
        <v>1.0</v>
      </c>
      <c r="D67" s="3">
        <v>1.0</v>
      </c>
      <c r="E67" s="3">
        <v>1.0</v>
      </c>
      <c r="F67" s="3">
        <v>1.0</v>
      </c>
      <c r="G67" s="3">
        <v>1.0</v>
      </c>
      <c r="H67" s="2" t="s">
        <v>19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111</v>
      </c>
      <c r="B68" s="2" t="s">
        <v>112</v>
      </c>
      <c r="C68" s="3">
        <v>1.0</v>
      </c>
      <c r="D68" s="3">
        <v>1.0</v>
      </c>
      <c r="E68" s="3">
        <v>13.0</v>
      </c>
      <c r="F68" s="3">
        <v>1.0</v>
      </c>
      <c r="G68" s="3">
        <v>1.0</v>
      </c>
      <c r="H68" s="2" t="s">
        <v>19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130</v>
      </c>
      <c r="B69" s="2" t="s">
        <v>112</v>
      </c>
      <c r="C69" s="3">
        <v>1.0</v>
      </c>
      <c r="D69" s="3">
        <v>0.333</v>
      </c>
      <c r="E69" s="3">
        <v>3.0</v>
      </c>
      <c r="F69" s="3">
        <v>3.0</v>
      </c>
      <c r="G69" s="3">
        <v>1.0</v>
      </c>
      <c r="H69" s="2" t="s">
        <v>19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124</v>
      </c>
      <c r="B70" s="2" t="s">
        <v>112</v>
      </c>
      <c r="C70" s="3">
        <v>1.0</v>
      </c>
      <c r="D70" s="3">
        <v>0.2</v>
      </c>
      <c r="E70" s="3">
        <v>5.0</v>
      </c>
      <c r="F70" s="3">
        <v>5.0</v>
      </c>
      <c r="G70" s="3">
        <v>1.0</v>
      </c>
      <c r="H70" s="2" t="s">
        <v>19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131</v>
      </c>
      <c r="B71" s="2" t="s">
        <v>112</v>
      </c>
      <c r="C71" s="3">
        <v>1.0</v>
      </c>
      <c r="D71" s="3">
        <v>0.071</v>
      </c>
      <c r="E71" s="3">
        <v>14.0</v>
      </c>
      <c r="F71" s="3">
        <v>14.0</v>
      </c>
      <c r="G71" s="3">
        <v>1.0</v>
      </c>
      <c r="H71" s="2" t="s">
        <v>19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172</v>
      </c>
      <c r="B72" s="2" t="s">
        <v>163</v>
      </c>
      <c r="C72" s="3">
        <v>6.0</v>
      </c>
      <c r="D72" s="3">
        <v>0.545</v>
      </c>
      <c r="E72" s="3">
        <v>11.0</v>
      </c>
      <c r="F72" s="3">
        <v>11.0</v>
      </c>
      <c r="G72" s="3">
        <v>3.0</v>
      </c>
      <c r="H72" s="2" t="s">
        <v>19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170</v>
      </c>
      <c r="B73" s="2" t="s">
        <v>163</v>
      </c>
      <c r="C73" s="3">
        <v>4.0</v>
      </c>
      <c r="D73" s="3">
        <v>0.444</v>
      </c>
      <c r="E73" s="3">
        <v>9.0</v>
      </c>
      <c r="F73" s="3">
        <v>9.0</v>
      </c>
      <c r="G73" s="3">
        <v>1.0</v>
      </c>
      <c r="H73" s="2" t="s">
        <v>19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173</v>
      </c>
      <c r="B74" s="2" t="s">
        <v>163</v>
      </c>
      <c r="C74" s="3">
        <v>4.0</v>
      </c>
      <c r="D74" s="3">
        <v>0.363</v>
      </c>
      <c r="E74" s="3">
        <v>11.0</v>
      </c>
      <c r="F74" s="3">
        <v>11.0</v>
      </c>
      <c r="G74" s="3">
        <v>2.0</v>
      </c>
      <c r="H74" s="2" t="s">
        <v>19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180</v>
      </c>
      <c r="B75" s="2" t="s">
        <v>163</v>
      </c>
      <c r="C75" s="3">
        <v>4.0</v>
      </c>
      <c r="D75" s="3">
        <v>0.285</v>
      </c>
      <c r="E75" s="3">
        <v>14.0</v>
      </c>
      <c r="F75" s="3">
        <v>14.0</v>
      </c>
      <c r="G75" s="3">
        <v>1.0</v>
      </c>
      <c r="H75" s="2" t="s">
        <v>19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186</v>
      </c>
      <c r="B76" s="2" t="s">
        <v>163</v>
      </c>
      <c r="C76" s="3">
        <v>3.0</v>
      </c>
      <c r="D76" s="3">
        <v>1.5</v>
      </c>
      <c r="E76" s="3">
        <v>2.0</v>
      </c>
      <c r="F76" s="3">
        <v>2.0</v>
      </c>
      <c r="G76" s="3">
        <v>3.0</v>
      </c>
      <c r="H76" s="2" t="s">
        <v>19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176</v>
      </c>
      <c r="B77" s="2" t="s">
        <v>163</v>
      </c>
      <c r="C77" s="3">
        <v>3.0</v>
      </c>
      <c r="D77" s="3">
        <v>0.6</v>
      </c>
      <c r="E77" s="3">
        <v>5.0</v>
      </c>
      <c r="F77" s="3">
        <v>5.0</v>
      </c>
      <c r="G77" s="3">
        <v>1.0</v>
      </c>
      <c r="H77" s="2" t="s">
        <v>19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164</v>
      </c>
      <c r="B78" s="2" t="s">
        <v>163</v>
      </c>
      <c r="C78" s="3">
        <v>3.0</v>
      </c>
      <c r="D78" s="3">
        <v>0.428</v>
      </c>
      <c r="E78" s="3">
        <v>7.0</v>
      </c>
      <c r="F78" s="3">
        <v>7.0</v>
      </c>
      <c r="G78" s="3">
        <v>1.0</v>
      </c>
      <c r="H78" s="2" t="s">
        <v>19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165</v>
      </c>
      <c r="B79" s="2" t="s">
        <v>163</v>
      </c>
      <c r="C79" s="3">
        <v>3.0</v>
      </c>
      <c r="D79" s="3">
        <v>0.3</v>
      </c>
      <c r="E79" s="3">
        <v>10.0</v>
      </c>
      <c r="F79" s="3">
        <v>10.0</v>
      </c>
      <c r="G79" s="3">
        <v>1.0</v>
      </c>
      <c r="H79" s="2" t="s">
        <v>19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166</v>
      </c>
      <c r="B80" s="2" t="s">
        <v>163</v>
      </c>
      <c r="C80" s="3">
        <v>2.0</v>
      </c>
      <c r="D80" s="3">
        <v>0.222</v>
      </c>
      <c r="E80" s="3">
        <v>9.0</v>
      </c>
      <c r="F80" s="3">
        <v>9.0</v>
      </c>
      <c r="G80" s="3">
        <v>1.0</v>
      </c>
      <c r="H80" s="2" t="s">
        <v>19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168</v>
      </c>
      <c r="B81" s="2" t="s">
        <v>163</v>
      </c>
      <c r="C81" s="3">
        <v>2.0</v>
      </c>
      <c r="D81" s="3">
        <v>0.142</v>
      </c>
      <c r="E81" s="3">
        <v>14.0</v>
      </c>
      <c r="F81" s="3">
        <v>14.0</v>
      </c>
      <c r="G81" s="3">
        <v>1.0</v>
      </c>
      <c r="H81" s="2" t="s">
        <v>19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187</v>
      </c>
      <c r="B82" s="2" t="s">
        <v>163</v>
      </c>
      <c r="C82" s="3">
        <v>1.0</v>
      </c>
      <c r="D82" s="3">
        <v>1.0</v>
      </c>
      <c r="E82" s="3">
        <v>1.0</v>
      </c>
      <c r="F82" s="3">
        <v>1.0</v>
      </c>
      <c r="G82" s="3">
        <v>1.0</v>
      </c>
      <c r="H82" s="2" t="s">
        <v>19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178</v>
      </c>
      <c r="B83" s="2" t="s">
        <v>163</v>
      </c>
      <c r="C83" s="3">
        <v>1.0</v>
      </c>
      <c r="D83" s="3">
        <v>0.333</v>
      </c>
      <c r="E83" s="3">
        <v>3.0</v>
      </c>
      <c r="F83" s="3">
        <v>3.0</v>
      </c>
      <c r="G83" s="3">
        <v>1.0</v>
      </c>
      <c r="H83" s="2" t="s">
        <v>19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184</v>
      </c>
      <c r="B84" s="2" t="s">
        <v>163</v>
      </c>
      <c r="C84" s="3">
        <v>1.0</v>
      </c>
      <c r="D84" s="3">
        <v>0.25</v>
      </c>
      <c r="E84" s="3">
        <v>4.0</v>
      </c>
      <c r="F84" s="3">
        <v>4.0</v>
      </c>
      <c r="G84" s="3">
        <v>1.0</v>
      </c>
      <c r="H84" s="2" t="s">
        <v>19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177</v>
      </c>
      <c r="B85" s="2" t="s">
        <v>163</v>
      </c>
      <c r="C85" s="3">
        <v>1.0</v>
      </c>
      <c r="D85" s="3">
        <v>0.166</v>
      </c>
      <c r="E85" s="3">
        <v>6.0</v>
      </c>
      <c r="F85" s="3">
        <v>6.0</v>
      </c>
      <c r="G85" s="3">
        <v>1.0</v>
      </c>
      <c r="H85" s="2" t="s">
        <v>19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181</v>
      </c>
      <c r="B86" s="2" t="s">
        <v>163</v>
      </c>
      <c r="C86" s="3">
        <v>1.0</v>
      </c>
      <c r="D86" s="3">
        <v>0.071</v>
      </c>
      <c r="E86" s="3">
        <v>14.0</v>
      </c>
      <c r="F86" s="3">
        <v>14.0</v>
      </c>
      <c r="G86" s="3">
        <v>1.0</v>
      </c>
      <c r="H86" s="2" t="s">
        <v>19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153</v>
      </c>
      <c r="B87" s="2" t="s">
        <v>138</v>
      </c>
      <c r="C87" s="3">
        <v>9.0</v>
      </c>
      <c r="D87" s="3">
        <v>1.0</v>
      </c>
      <c r="E87" s="3">
        <v>9.0</v>
      </c>
      <c r="F87" s="3">
        <v>9.0</v>
      </c>
      <c r="G87" s="3">
        <v>2.0</v>
      </c>
      <c r="H87" s="2" t="s">
        <v>19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140</v>
      </c>
      <c r="B88" s="2" t="s">
        <v>138</v>
      </c>
      <c r="C88" s="3">
        <v>8.0</v>
      </c>
      <c r="D88" s="3">
        <v>0.533</v>
      </c>
      <c r="E88" s="3">
        <v>15.0</v>
      </c>
      <c r="F88" s="3">
        <v>15.0</v>
      </c>
      <c r="G88" s="3">
        <v>2.0</v>
      </c>
      <c r="H88" s="2" t="s">
        <v>19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141</v>
      </c>
      <c r="B89" s="2" t="s">
        <v>138</v>
      </c>
      <c r="C89" s="3">
        <v>7.0</v>
      </c>
      <c r="D89" s="3">
        <v>0.875</v>
      </c>
      <c r="E89" s="3">
        <v>15.0</v>
      </c>
      <c r="F89" s="3">
        <v>8.0</v>
      </c>
      <c r="G89" s="3">
        <v>2.0</v>
      </c>
      <c r="H89" s="2" t="s">
        <v>19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139</v>
      </c>
      <c r="B90" s="2" t="s">
        <v>138</v>
      </c>
      <c r="C90" s="3">
        <v>7.0</v>
      </c>
      <c r="D90" s="3">
        <v>0.5</v>
      </c>
      <c r="E90" s="3">
        <v>14.0</v>
      </c>
      <c r="F90" s="3">
        <v>14.0</v>
      </c>
      <c r="G90" s="3">
        <v>3.0</v>
      </c>
      <c r="H90" s="2" t="s">
        <v>19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137</v>
      </c>
      <c r="B91" s="2" t="s">
        <v>138</v>
      </c>
      <c r="C91" s="3">
        <v>5.0</v>
      </c>
      <c r="D91" s="3">
        <v>0.333</v>
      </c>
      <c r="E91" s="3">
        <v>15.0</v>
      </c>
      <c r="F91" s="3">
        <v>15.0</v>
      </c>
      <c r="G91" s="3">
        <v>2.0</v>
      </c>
      <c r="H91" s="2" t="s">
        <v>19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149</v>
      </c>
      <c r="B92" s="2" t="s">
        <v>138</v>
      </c>
      <c r="C92" s="3">
        <v>4.0</v>
      </c>
      <c r="D92" s="3">
        <v>0.363</v>
      </c>
      <c r="E92" s="3">
        <v>11.0</v>
      </c>
      <c r="F92" s="3">
        <v>11.0</v>
      </c>
      <c r="G92" s="3">
        <v>2.0</v>
      </c>
      <c r="H92" s="2" t="s">
        <v>19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154</v>
      </c>
      <c r="B93" s="2" t="s">
        <v>138</v>
      </c>
      <c r="C93" s="3">
        <v>4.0</v>
      </c>
      <c r="D93" s="3">
        <v>0.266</v>
      </c>
      <c r="E93" s="3">
        <v>15.0</v>
      </c>
      <c r="F93" s="3">
        <v>15.0</v>
      </c>
      <c r="G93" s="3">
        <v>2.0</v>
      </c>
      <c r="H93" s="2" t="s">
        <v>19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151</v>
      </c>
      <c r="B94" s="2" t="s">
        <v>138</v>
      </c>
      <c r="C94" s="3">
        <v>4.0</v>
      </c>
      <c r="D94" s="3">
        <v>0.266</v>
      </c>
      <c r="E94" s="3">
        <v>15.0</v>
      </c>
      <c r="F94" s="3">
        <v>15.0</v>
      </c>
      <c r="G94" s="3">
        <v>1.0</v>
      </c>
      <c r="H94" s="2" t="s">
        <v>19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148</v>
      </c>
      <c r="B95" s="2" t="s">
        <v>138</v>
      </c>
      <c r="C95" s="3">
        <v>3.0</v>
      </c>
      <c r="D95" s="3">
        <v>0.2</v>
      </c>
      <c r="E95" s="3">
        <v>15.0</v>
      </c>
      <c r="F95" s="3">
        <v>15.0</v>
      </c>
      <c r="G95" s="3">
        <v>1.0</v>
      </c>
      <c r="H95" s="2" t="s">
        <v>19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150</v>
      </c>
      <c r="B96" s="2" t="s">
        <v>138</v>
      </c>
      <c r="C96" s="3">
        <v>2.0</v>
      </c>
      <c r="D96" s="3">
        <v>0.333</v>
      </c>
      <c r="E96" s="3">
        <v>6.0</v>
      </c>
      <c r="F96" s="3">
        <v>6.0</v>
      </c>
      <c r="G96" s="3">
        <v>2.0</v>
      </c>
      <c r="H96" s="2" t="s">
        <v>19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146</v>
      </c>
      <c r="B97" s="2" t="s">
        <v>138</v>
      </c>
      <c r="C97" s="3">
        <v>2.0</v>
      </c>
      <c r="D97" s="3">
        <v>0.222</v>
      </c>
      <c r="E97" s="3">
        <v>9.0</v>
      </c>
      <c r="F97" s="3">
        <v>9.0</v>
      </c>
      <c r="G97" s="3">
        <v>2.0</v>
      </c>
      <c r="H97" s="2" t="s">
        <v>19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414</v>
      </c>
      <c r="B98" s="2" t="s">
        <v>138</v>
      </c>
      <c r="C98" s="3">
        <v>1.0</v>
      </c>
      <c r="D98" s="3">
        <v>1.0</v>
      </c>
      <c r="E98" s="3">
        <v>1.0</v>
      </c>
      <c r="F98" s="3">
        <v>1.0</v>
      </c>
      <c r="G98" s="3">
        <v>1.0</v>
      </c>
      <c r="H98" s="2" t="s">
        <v>19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159</v>
      </c>
      <c r="B99" s="2" t="s">
        <v>138</v>
      </c>
      <c r="C99" s="3">
        <v>1.0</v>
      </c>
      <c r="D99" s="3">
        <v>0.5</v>
      </c>
      <c r="E99" s="3">
        <v>2.0</v>
      </c>
      <c r="F99" s="3">
        <v>2.0</v>
      </c>
      <c r="G99" s="3">
        <v>1.0</v>
      </c>
      <c r="H99" s="2" t="s">
        <v>19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145</v>
      </c>
      <c r="B100" s="2" t="s">
        <v>138</v>
      </c>
      <c r="C100" s="3">
        <v>1.0</v>
      </c>
      <c r="D100" s="3">
        <v>0.25</v>
      </c>
      <c r="E100" s="3">
        <v>4.0</v>
      </c>
      <c r="F100" s="3">
        <v>4.0</v>
      </c>
      <c r="G100" s="3">
        <v>1.0</v>
      </c>
      <c r="H100" s="2" t="s">
        <v>19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158</v>
      </c>
      <c r="B101" s="2" t="s">
        <v>138</v>
      </c>
      <c r="C101" s="3">
        <v>1.0</v>
      </c>
      <c r="D101" s="3">
        <v>0.2</v>
      </c>
      <c r="E101" s="3">
        <v>5.0</v>
      </c>
      <c r="F101" s="3">
        <v>5.0</v>
      </c>
      <c r="G101" s="3">
        <v>1.0</v>
      </c>
      <c r="H101" s="2" t="s">
        <v>19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198</v>
      </c>
      <c r="B102" s="2" t="s">
        <v>190</v>
      </c>
      <c r="C102" s="3">
        <v>8.0</v>
      </c>
      <c r="D102" s="3">
        <v>0.727</v>
      </c>
      <c r="E102" s="3">
        <v>11.0</v>
      </c>
      <c r="F102" s="3">
        <v>11.0</v>
      </c>
      <c r="G102" s="3">
        <v>2.0</v>
      </c>
      <c r="H102" s="2" t="s">
        <v>19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192</v>
      </c>
      <c r="B103" s="2" t="s">
        <v>190</v>
      </c>
      <c r="C103" s="3">
        <v>7.0</v>
      </c>
      <c r="D103" s="3">
        <v>0.7</v>
      </c>
      <c r="E103" s="3">
        <v>10.0</v>
      </c>
      <c r="F103" s="3">
        <v>10.0</v>
      </c>
      <c r="G103" s="3">
        <v>2.0</v>
      </c>
      <c r="H103" s="2" t="s">
        <v>19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206</v>
      </c>
      <c r="B104" s="2" t="s">
        <v>190</v>
      </c>
      <c r="C104" s="3">
        <v>5.0</v>
      </c>
      <c r="D104" s="3">
        <v>1.666</v>
      </c>
      <c r="E104" s="3">
        <v>3.0</v>
      </c>
      <c r="F104" s="3">
        <v>3.0</v>
      </c>
      <c r="G104" s="3">
        <v>5.0</v>
      </c>
      <c r="H104" s="2" t="s">
        <v>19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189</v>
      </c>
      <c r="B105" s="2" t="s">
        <v>190</v>
      </c>
      <c r="C105" s="3">
        <v>5.0</v>
      </c>
      <c r="D105" s="3">
        <v>0.625</v>
      </c>
      <c r="E105" s="3">
        <v>8.0</v>
      </c>
      <c r="F105" s="3">
        <v>8.0</v>
      </c>
      <c r="G105" s="3">
        <v>2.0</v>
      </c>
      <c r="H105" s="2" t="s">
        <v>19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196</v>
      </c>
      <c r="B106" s="2" t="s">
        <v>190</v>
      </c>
      <c r="C106" s="3">
        <v>3.0</v>
      </c>
      <c r="D106" s="3">
        <v>0.6</v>
      </c>
      <c r="E106" s="3">
        <v>5.0</v>
      </c>
      <c r="F106" s="3">
        <v>5.0</v>
      </c>
      <c r="G106" s="3">
        <v>2.0</v>
      </c>
      <c r="H106" s="2" t="s">
        <v>19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203</v>
      </c>
      <c r="B107" s="2" t="s">
        <v>190</v>
      </c>
      <c r="C107" s="3">
        <v>3.0</v>
      </c>
      <c r="D107" s="3">
        <v>0.428</v>
      </c>
      <c r="E107" s="3">
        <v>7.0</v>
      </c>
      <c r="F107" s="3">
        <v>7.0</v>
      </c>
      <c r="G107" s="3">
        <v>1.0</v>
      </c>
      <c r="H107" s="2" t="s">
        <v>19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207</v>
      </c>
      <c r="B108" s="2" t="s">
        <v>190</v>
      </c>
      <c r="C108" s="3">
        <v>2.0</v>
      </c>
      <c r="D108" s="3">
        <v>0.666</v>
      </c>
      <c r="E108" s="3">
        <v>3.0</v>
      </c>
      <c r="F108" s="3">
        <v>3.0</v>
      </c>
      <c r="G108" s="3">
        <v>2.0</v>
      </c>
      <c r="H108" s="2" t="s">
        <v>19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204</v>
      </c>
      <c r="B109" s="2" t="s">
        <v>190</v>
      </c>
      <c r="C109" s="3">
        <v>2.0</v>
      </c>
      <c r="D109" s="3">
        <v>0.333</v>
      </c>
      <c r="E109" s="3">
        <v>6.0</v>
      </c>
      <c r="F109" s="3">
        <v>6.0</v>
      </c>
      <c r="G109" s="3">
        <v>1.0</v>
      </c>
      <c r="H109" s="2" t="s">
        <v>19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199</v>
      </c>
      <c r="B110" s="2" t="s">
        <v>190</v>
      </c>
      <c r="C110" s="3">
        <v>2.0</v>
      </c>
      <c r="D110" s="3">
        <v>0.25</v>
      </c>
      <c r="E110" s="3">
        <v>8.0</v>
      </c>
      <c r="F110" s="3">
        <v>8.0</v>
      </c>
      <c r="G110" s="3">
        <v>1.0</v>
      </c>
      <c r="H110" s="2" t="s">
        <v>19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200</v>
      </c>
      <c r="B111" s="2" t="s">
        <v>190</v>
      </c>
      <c r="C111" s="3">
        <v>2.0</v>
      </c>
      <c r="D111" s="3">
        <v>0.25</v>
      </c>
      <c r="E111" s="3">
        <v>8.0</v>
      </c>
      <c r="F111" s="3">
        <v>8.0</v>
      </c>
      <c r="G111" s="3">
        <v>1.0</v>
      </c>
      <c r="H111" s="2" t="s">
        <v>19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195</v>
      </c>
      <c r="B112" s="2" t="s">
        <v>190</v>
      </c>
      <c r="C112" s="3">
        <v>2.0</v>
      </c>
      <c r="D112" s="3">
        <v>0.25</v>
      </c>
      <c r="E112" s="3">
        <v>8.0</v>
      </c>
      <c r="F112" s="3">
        <v>8.0</v>
      </c>
      <c r="G112" s="3">
        <v>1.0</v>
      </c>
      <c r="H112" s="2" t="s">
        <v>19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201</v>
      </c>
      <c r="B113" s="2" t="s">
        <v>190</v>
      </c>
      <c r="C113" s="3">
        <v>2.0</v>
      </c>
      <c r="D113" s="3">
        <v>0.142</v>
      </c>
      <c r="E113" s="3">
        <v>14.0</v>
      </c>
      <c r="F113" s="3">
        <v>14.0</v>
      </c>
      <c r="G113" s="3">
        <v>1.0</v>
      </c>
      <c r="H113" s="2" t="s">
        <v>19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213</v>
      </c>
      <c r="B114" s="2" t="s">
        <v>190</v>
      </c>
      <c r="C114" s="3">
        <v>1.0</v>
      </c>
      <c r="D114" s="3">
        <v>1.0</v>
      </c>
      <c r="E114" s="3">
        <v>1.0</v>
      </c>
      <c r="F114" s="3">
        <v>1.0</v>
      </c>
      <c r="G114" s="3">
        <v>1.0</v>
      </c>
      <c r="H114" s="2" t="s">
        <v>19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208</v>
      </c>
      <c r="B115" s="2" t="s">
        <v>190</v>
      </c>
      <c r="C115" s="3">
        <v>1.0</v>
      </c>
      <c r="D115" s="3">
        <v>0.5</v>
      </c>
      <c r="E115" s="3">
        <v>2.0</v>
      </c>
      <c r="F115" s="3">
        <v>2.0</v>
      </c>
      <c r="G115" s="3">
        <v>1.0</v>
      </c>
      <c r="H115" s="2" t="s">
        <v>19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209</v>
      </c>
      <c r="B116" s="2" t="s">
        <v>190</v>
      </c>
      <c r="C116" s="3">
        <v>1.0</v>
      </c>
      <c r="D116" s="3">
        <v>0.142</v>
      </c>
      <c r="E116" s="3">
        <v>7.0</v>
      </c>
      <c r="F116" s="3">
        <v>7.0</v>
      </c>
      <c r="G116" s="3">
        <v>1.0</v>
      </c>
      <c r="H116" s="2" t="s">
        <v>19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210</v>
      </c>
      <c r="B117" s="2" t="s">
        <v>190</v>
      </c>
      <c r="C117" s="3">
        <v>1.0</v>
      </c>
      <c r="D117" s="3">
        <v>0.125</v>
      </c>
      <c r="E117" s="3">
        <v>8.0</v>
      </c>
      <c r="F117" s="3">
        <v>8.0</v>
      </c>
      <c r="G117" s="3">
        <v>1.0</v>
      </c>
      <c r="H117" s="2" t="s">
        <v>19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4" t="s">
        <v>314</v>
      </c>
      <c r="B118" s="4" t="s">
        <v>17</v>
      </c>
      <c r="C118" s="6">
        <v>11.0</v>
      </c>
      <c r="D118" s="5">
        <f t="shared" ref="D118:D227" si="1">C118/F118</f>
        <v>0.6875</v>
      </c>
      <c r="E118" s="6">
        <v>16.0</v>
      </c>
      <c r="F118" s="6">
        <v>16.0</v>
      </c>
      <c r="G118" s="6">
        <v>2.0</v>
      </c>
      <c r="H118" s="2" t="s">
        <v>215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4" t="s">
        <v>349</v>
      </c>
      <c r="B119" s="4" t="s">
        <v>17</v>
      </c>
      <c r="C119" s="6">
        <v>9.0</v>
      </c>
      <c r="D119" s="5">
        <f t="shared" si="1"/>
        <v>0.6</v>
      </c>
      <c r="E119" s="6">
        <v>15.0</v>
      </c>
      <c r="F119" s="6">
        <v>15.0</v>
      </c>
      <c r="G119" s="6">
        <v>2.0</v>
      </c>
      <c r="H119" s="2" t="s">
        <v>215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4" t="s">
        <v>265</v>
      </c>
      <c r="B120" s="4" t="s">
        <v>17</v>
      </c>
      <c r="C120" s="6">
        <v>9.0</v>
      </c>
      <c r="D120" s="5">
        <f t="shared" si="1"/>
        <v>0.5625</v>
      </c>
      <c r="E120" s="6">
        <v>16.0</v>
      </c>
      <c r="F120" s="6">
        <v>16.0</v>
      </c>
      <c r="G120" s="6">
        <v>2.0</v>
      </c>
      <c r="H120" s="2" t="s">
        <v>215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4" t="s">
        <v>344</v>
      </c>
      <c r="B121" s="4" t="s">
        <v>17</v>
      </c>
      <c r="C121" s="6">
        <v>5.0</v>
      </c>
      <c r="D121" s="5">
        <f t="shared" si="1"/>
        <v>0.5</v>
      </c>
      <c r="E121" s="6">
        <v>10.0</v>
      </c>
      <c r="F121" s="6">
        <v>10.0</v>
      </c>
      <c r="G121" s="6">
        <v>2.0</v>
      </c>
      <c r="H121" s="2" t="s">
        <v>215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4" t="s">
        <v>214</v>
      </c>
      <c r="B122" s="4" t="s">
        <v>17</v>
      </c>
      <c r="C122" s="6">
        <v>4.0</v>
      </c>
      <c r="D122" s="5">
        <f t="shared" si="1"/>
        <v>0.3076923077</v>
      </c>
      <c r="E122" s="6">
        <v>13.0</v>
      </c>
      <c r="F122" s="6">
        <v>13.0</v>
      </c>
      <c r="G122" s="6">
        <v>1.0</v>
      </c>
      <c r="H122" s="2" t="s">
        <v>215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4" t="s">
        <v>216</v>
      </c>
      <c r="B123" s="4" t="s">
        <v>17</v>
      </c>
      <c r="C123" s="6">
        <v>4.0</v>
      </c>
      <c r="D123" s="5">
        <f t="shared" si="1"/>
        <v>0.3076923077</v>
      </c>
      <c r="E123" s="6">
        <v>13.0</v>
      </c>
      <c r="F123" s="6">
        <v>13.0</v>
      </c>
      <c r="G123" s="6">
        <v>1.0</v>
      </c>
      <c r="H123" s="2" t="s">
        <v>215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4" t="s">
        <v>332</v>
      </c>
      <c r="B124" s="4" t="s">
        <v>17</v>
      </c>
      <c r="C124" s="6">
        <v>3.0</v>
      </c>
      <c r="D124" s="5">
        <f t="shared" si="1"/>
        <v>0.5</v>
      </c>
      <c r="E124" s="6">
        <v>6.0</v>
      </c>
      <c r="F124" s="6">
        <v>6.0</v>
      </c>
      <c r="G124" s="6">
        <v>1.0</v>
      </c>
      <c r="H124" s="2" t="s">
        <v>215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4" t="s">
        <v>368</v>
      </c>
      <c r="B125" s="4" t="s">
        <v>17</v>
      </c>
      <c r="C125" s="6">
        <v>3.0</v>
      </c>
      <c r="D125" s="5">
        <f t="shared" si="1"/>
        <v>0.2</v>
      </c>
      <c r="E125" s="6">
        <v>15.0</v>
      </c>
      <c r="F125" s="6">
        <v>15.0</v>
      </c>
      <c r="G125" s="6">
        <v>1.0</v>
      </c>
      <c r="H125" s="2" t="s">
        <v>215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4" t="s">
        <v>310</v>
      </c>
      <c r="B126" s="4" t="s">
        <v>17</v>
      </c>
      <c r="C126" s="6">
        <v>2.0</v>
      </c>
      <c r="D126" s="5">
        <f t="shared" si="1"/>
        <v>0.6666666667</v>
      </c>
      <c r="E126" s="6">
        <v>3.0</v>
      </c>
      <c r="F126" s="6">
        <v>3.0</v>
      </c>
      <c r="G126" s="6">
        <v>1.0</v>
      </c>
      <c r="H126" s="2" t="s">
        <v>215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4" t="s">
        <v>256</v>
      </c>
      <c r="B127" s="4" t="s">
        <v>17</v>
      </c>
      <c r="C127" s="6">
        <v>2.0</v>
      </c>
      <c r="D127" s="5">
        <f t="shared" si="1"/>
        <v>0.3333333333</v>
      </c>
      <c r="E127" s="6">
        <v>6.0</v>
      </c>
      <c r="F127" s="6">
        <v>6.0</v>
      </c>
      <c r="G127" s="6">
        <v>1.0</v>
      </c>
      <c r="H127" s="2" t="s">
        <v>215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4" t="s">
        <v>218</v>
      </c>
      <c r="B128" s="4" t="s">
        <v>17</v>
      </c>
      <c r="C128" s="6">
        <v>2.0</v>
      </c>
      <c r="D128" s="5">
        <f t="shared" si="1"/>
        <v>0.125</v>
      </c>
      <c r="E128" s="6">
        <v>16.0</v>
      </c>
      <c r="F128" s="6">
        <v>16.0</v>
      </c>
      <c r="G128" s="6">
        <v>1.0</v>
      </c>
      <c r="H128" s="2" t="s">
        <v>215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4" t="s">
        <v>251</v>
      </c>
      <c r="B129" s="4" t="s">
        <v>17</v>
      </c>
      <c r="C129" s="6">
        <v>1.0</v>
      </c>
      <c r="D129" s="5">
        <f t="shared" si="1"/>
        <v>1</v>
      </c>
      <c r="E129" s="6">
        <v>1.0</v>
      </c>
      <c r="F129" s="6">
        <v>1.0</v>
      </c>
      <c r="G129" s="6">
        <v>1.0</v>
      </c>
      <c r="H129" s="2" t="s">
        <v>215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4" t="s">
        <v>325</v>
      </c>
      <c r="B130" s="4" t="s">
        <v>17</v>
      </c>
      <c r="C130" s="6">
        <v>1.0</v>
      </c>
      <c r="D130" s="5">
        <f t="shared" si="1"/>
        <v>0.1666666667</v>
      </c>
      <c r="E130" s="6">
        <v>6.0</v>
      </c>
      <c r="F130" s="6">
        <v>6.0</v>
      </c>
      <c r="G130" s="6">
        <v>1.0</v>
      </c>
      <c r="H130" s="2" t="s">
        <v>215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4" t="s">
        <v>247</v>
      </c>
      <c r="B131" s="4" t="s">
        <v>17</v>
      </c>
      <c r="C131" s="6">
        <v>1.0</v>
      </c>
      <c r="D131" s="5">
        <f t="shared" si="1"/>
        <v>0.1428571429</v>
      </c>
      <c r="E131" s="6">
        <v>7.0</v>
      </c>
      <c r="F131" s="6">
        <v>7.0</v>
      </c>
      <c r="G131" s="6">
        <v>1.0</v>
      </c>
      <c r="H131" s="2" t="s">
        <v>215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4" t="s">
        <v>261</v>
      </c>
      <c r="B132" s="4" t="s">
        <v>17</v>
      </c>
      <c r="C132" s="6">
        <v>1.0</v>
      </c>
      <c r="D132" s="5">
        <f t="shared" si="1"/>
        <v>0.08333333333</v>
      </c>
      <c r="E132" s="6">
        <v>12.0</v>
      </c>
      <c r="F132" s="6">
        <v>12.0</v>
      </c>
      <c r="G132" s="6">
        <v>1.0</v>
      </c>
      <c r="H132" s="2" t="s">
        <v>215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4" t="s">
        <v>219</v>
      </c>
      <c r="B133" s="4" t="s">
        <v>39</v>
      </c>
      <c r="C133" s="6">
        <v>9.0</v>
      </c>
      <c r="D133" s="5">
        <f t="shared" si="1"/>
        <v>0.6428571429</v>
      </c>
      <c r="E133" s="6">
        <v>14.0</v>
      </c>
      <c r="F133" s="6">
        <v>14.0</v>
      </c>
      <c r="G133" s="6">
        <v>3.0</v>
      </c>
      <c r="H133" s="2" t="s">
        <v>215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4" t="s">
        <v>231</v>
      </c>
      <c r="B134" s="4" t="s">
        <v>39</v>
      </c>
      <c r="C134" s="6">
        <v>6.0</v>
      </c>
      <c r="D134" s="5">
        <f t="shared" si="1"/>
        <v>0.4615384615</v>
      </c>
      <c r="E134" s="6">
        <v>13.0</v>
      </c>
      <c r="F134" s="6">
        <v>13.0</v>
      </c>
      <c r="G134" s="6">
        <v>2.0</v>
      </c>
      <c r="H134" s="2" t="s">
        <v>215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4" t="s">
        <v>329</v>
      </c>
      <c r="B135" s="4" t="s">
        <v>39</v>
      </c>
      <c r="C135" s="6">
        <v>5.0</v>
      </c>
      <c r="D135" s="5">
        <f t="shared" si="1"/>
        <v>0.3571428571</v>
      </c>
      <c r="E135" s="6">
        <v>14.0</v>
      </c>
      <c r="F135" s="6">
        <v>14.0</v>
      </c>
      <c r="G135" s="6">
        <v>2.0</v>
      </c>
      <c r="H135" s="2" t="s">
        <v>215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4" t="s">
        <v>246</v>
      </c>
      <c r="B136" s="4" t="s">
        <v>39</v>
      </c>
      <c r="C136" s="6">
        <v>4.0</v>
      </c>
      <c r="D136" s="5">
        <f t="shared" si="1"/>
        <v>0.8</v>
      </c>
      <c r="E136" s="6">
        <v>5.0</v>
      </c>
      <c r="F136" s="6">
        <v>5.0</v>
      </c>
      <c r="G136" s="6">
        <v>2.0</v>
      </c>
      <c r="H136" s="2" t="s">
        <v>215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4" t="s">
        <v>327</v>
      </c>
      <c r="B137" s="4" t="s">
        <v>39</v>
      </c>
      <c r="C137" s="6">
        <v>4.0</v>
      </c>
      <c r="D137" s="5">
        <f t="shared" si="1"/>
        <v>0.4444444444</v>
      </c>
      <c r="E137" s="6">
        <v>9.0</v>
      </c>
      <c r="F137" s="6">
        <v>9.0</v>
      </c>
      <c r="G137" s="6">
        <v>2.0</v>
      </c>
      <c r="H137" s="2" t="s">
        <v>215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4" t="s">
        <v>312</v>
      </c>
      <c r="B138" s="4" t="s">
        <v>39</v>
      </c>
      <c r="C138" s="6">
        <v>4.0</v>
      </c>
      <c r="D138" s="5">
        <f t="shared" si="1"/>
        <v>0.3333333333</v>
      </c>
      <c r="E138" s="6">
        <v>12.0</v>
      </c>
      <c r="F138" s="6">
        <v>12.0</v>
      </c>
      <c r="G138" s="6">
        <v>2.0</v>
      </c>
      <c r="H138" s="2" t="s">
        <v>215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4" t="s">
        <v>321</v>
      </c>
      <c r="B139" s="4" t="s">
        <v>39</v>
      </c>
      <c r="C139" s="6">
        <v>3.0</v>
      </c>
      <c r="D139" s="5">
        <f t="shared" si="1"/>
        <v>0.5</v>
      </c>
      <c r="E139" s="6">
        <v>6.0</v>
      </c>
      <c r="F139" s="6">
        <v>6.0</v>
      </c>
      <c r="G139" s="6">
        <v>1.0</v>
      </c>
      <c r="H139" s="2" t="s">
        <v>215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4" t="s">
        <v>233</v>
      </c>
      <c r="B140" s="4" t="s">
        <v>39</v>
      </c>
      <c r="C140" s="6">
        <v>2.0</v>
      </c>
      <c r="D140" s="5">
        <f t="shared" si="1"/>
        <v>0.5</v>
      </c>
      <c r="E140" s="6">
        <v>4.0</v>
      </c>
      <c r="F140" s="6">
        <v>4.0</v>
      </c>
      <c r="G140" s="6">
        <v>2.0</v>
      </c>
      <c r="H140" s="2" t="s">
        <v>215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4" t="s">
        <v>269</v>
      </c>
      <c r="B141" s="4" t="s">
        <v>39</v>
      </c>
      <c r="C141" s="6">
        <v>2.0</v>
      </c>
      <c r="D141" s="5">
        <f t="shared" si="1"/>
        <v>0.5</v>
      </c>
      <c r="E141" s="6">
        <v>4.0</v>
      </c>
      <c r="F141" s="6">
        <v>4.0</v>
      </c>
      <c r="G141" s="6">
        <v>1.0</v>
      </c>
      <c r="H141" s="2" t="s">
        <v>215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4" t="s">
        <v>369</v>
      </c>
      <c r="B142" s="4" t="s">
        <v>39</v>
      </c>
      <c r="C142" s="6">
        <v>2.0</v>
      </c>
      <c r="D142" s="5">
        <f t="shared" si="1"/>
        <v>0.4</v>
      </c>
      <c r="E142" s="6">
        <v>5.0</v>
      </c>
      <c r="F142" s="6">
        <v>5.0</v>
      </c>
      <c r="G142" s="6">
        <v>1.0</v>
      </c>
      <c r="H142" s="2" t="s">
        <v>215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4" t="s">
        <v>354</v>
      </c>
      <c r="B143" s="4" t="s">
        <v>39</v>
      </c>
      <c r="C143" s="6">
        <v>2.0</v>
      </c>
      <c r="D143" s="5">
        <f t="shared" si="1"/>
        <v>0.2857142857</v>
      </c>
      <c r="E143" s="6">
        <v>7.0</v>
      </c>
      <c r="F143" s="6">
        <v>7.0</v>
      </c>
      <c r="G143" s="6">
        <v>1.0</v>
      </c>
      <c r="H143" s="2" t="s">
        <v>215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4" t="s">
        <v>370</v>
      </c>
      <c r="B144" s="4" t="s">
        <v>39</v>
      </c>
      <c r="C144" s="6">
        <v>2.0</v>
      </c>
      <c r="D144" s="5">
        <f t="shared" si="1"/>
        <v>0.25</v>
      </c>
      <c r="E144" s="6">
        <v>8.0</v>
      </c>
      <c r="F144" s="6">
        <v>8.0</v>
      </c>
      <c r="G144" s="6">
        <v>1.0</v>
      </c>
      <c r="H144" s="2" t="s">
        <v>215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4" t="s">
        <v>279</v>
      </c>
      <c r="B145" s="4" t="s">
        <v>39</v>
      </c>
      <c r="C145" s="6">
        <v>1.0</v>
      </c>
      <c r="D145" s="5">
        <f t="shared" si="1"/>
        <v>0.3333333333</v>
      </c>
      <c r="E145" s="6">
        <v>3.0</v>
      </c>
      <c r="F145" s="6">
        <v>3.0</v>
      </c>
      <c r="G145" s="6">
        <v>1.0</v>
      </c>
      <c r="H145" s="2" t="s">
        <v>215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4" t="s">
        <v>315</v>
      </c>
      <c r="B146" s="4" t="s">
        <v>39</v>
      </c>
      <c r="C146" s="6">
        <v>1.0</v>
      </c>
      <c r="D146" s="5">
        <f t="shared" si="1"/>
        <v>0.1666666667</v>
      </c>
      <c r="E146" s="6">
        <v>6.0</v>
      </c>
      <c r="F146" s="6">
        <v>6.0</v>
      </c>
      <c r="G146" s="6">
        <v>1.0</v>
      </c>
      <c r="H146" s="2" t="s">
        <v>215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4" t="s">
        <v>220</v>
      </c>
      <c r="B147" s="4" t="s">
        <v>39</v>
      </c>
      <c r="C147" s="6">
        <v>1.0</v>
      </c>
      <c r="D147" s="5">
        <f t="shared" si="1"/>
        <v>0.1666666667</v>
      </c>
      <c r="E147" s="6">
        <v>6.0</v>
      </c>
      <c r="F147" s="6">
        <v>6.0</v>
      </c>
      <c r="G147" s="6">
        <v>1.0</v>
      </c>
      <c r="H147" s="2" t="s">
        <v>215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4" t="s">
        <v>275</v>
      </c>
      <c r="B148" s="4" t="s">
        <v>64</v>
      </c>
      <c r="C148" s="6">
        <v>8.0</v>
      </c>
      <c r="D148" s="5">
        <f t="shared" si="1"/>
        <v>0.5</v>
      </c>
      <c r="E148" s="6">
        <v>16.0</v>
      </c>
      <c r="F148" s="6">
        <v>16.0</v>
      </c>
      <c r="G148" s="6">
        <v>2.0</v>
      </c>
      <c r="H148" s="2" t="s">
        <v>215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4" t="s">
        <v>264</v>
      </c>
      <c r="B149" s="4" t="s">
        <v>64</v>
      </c>
      <c r="C149" s="6">
        <v>6.0</v>
      </c>
      <c r="D149" s="5">
        <f t="shared" si="1"/>
        <v>0.375</v>
      </c>
      <c r="E149" s="6">
        <v>16.0</v>
      </c>
      <c r="F149" s="6">
        <v>16.0</v>
      </c>
      <c r="G149" s="6">
        <v>1.0</v>
      </c>
      <c r="H149" s="2" t="s">
        <v>215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4" t="s">
        <v>350</v>
      </c>
      <c r="B150" s="4" t="s">
        <v>64</v>
      </c>
      <c r="C150" s="6">
        <v>5.0</v>
      </c>
      <c r="D150" s="5">
        <f t="shared" si="1"/>
        <v>0.3125</v>
      </c>
      <c r="E150" s="6">
        <v>16.0</v>
      </c>
      <c r="F150" s="6">
        <v>16.0</v>
      </c>
      <c r="G150" s="6">
        <v>2.0</v>
      </c>
      <c r="H150" s="2" t="s">
        <v>215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4" t="s">
        <v>333</v>
      </c>
      <c r="B151" s="4" t="s">
        <v>64</v>
      </c>
      <c r="C151" s="6">
        <v>4.0</v>
      </c>
      <c r="D151" s="5">
        <f t="shared" si="1"/>
        <v>1</v>
      </c>
      <c r="E151" s="6">
        <v>4.0</v>
      </c>
      <c r="F151" s="6">
        <v>4.0</v>
      </c>
      <c r="G151" s="6">
        <v>2.0</v>
      </c>
      <c r="H151" s="2" t="s">
        <v>215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4" t="s">
        <v>222</v>
      </c>
      <c r="B152" s="4" t="s">
        <v>64</v>
      </c>
      <c r="C152" s="6">
        <v>4.0</v>
      </c>
      <c r="D152" s="5">
        <f t="shared" si="1"/>
        <v>1</v>
      </c>
      <c r="E152" s="6">
        <v>4.0</v>
      </c>
      <c r="F152" s="6">
        <v>4.0</v>
      </c>
      <c r="G152" s="6">
        <v>2.0</v>
      </c>
      <c r="H152" s="2" t="s">
        <v>215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4" t="s">
        <v>223</v>
      </c>
      <c r="B153" s="4" t="s">
        <v>64</v>
      </c>
      <c r="C153" s="6">
        <v>4.0</v>
      </c>
      <c r="D153" s="5">
        <f t="shared" si="1"/>
        <v>0.2666666667</v>
      </c>
      <c r="E153" s="6">
        <v>15.0</v>
      </c>
      <c r="F153" s="6">
        <v>15.0</v>
      </c>
      <c r="G153" s="6">
        <v>2.0</v>
      </c>
      <c r="H153" s="2" t="s">
        <v>215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4" t="s">
        <v>295</v>
      </c>
      <c r="B154" s="4" t="s">
        <v>64</v>
      </c>
      <c r="C154" s="6">
        <v>3.0</v>
      </c>
      <c r="D154" s="5">
        <f t="shared" si="1"/>
        <v>0.3333333333</v>
      </c>
      <c r="E154" s="6">
        <v>9.0</v>
      </c>
      <c r="F154" s="6">
        <v>9.0</v>
      </c>
      <c r="G154" s="6">
        <v>1.0</v>
      </c>
      <c r="H154" s="2" t="s">
        <v>215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4" t="s">
        <v>355</v>
      </c>
      <c r="B155" s="4" t="s">
        <v>64</v>
      </c>
      <c r="C155" s="6">
        <v>3.0</v>
      </c>
      <c r="D155" s="5">
        <f t="shared" si="1"/>
        <v>0.2307692308</v>
      </c>
      <c r="E155" s="6">
        <v>13.0</v>
      </c>
      <c r="F155" s="6">
        <v>13.0</v>
      </c>
      <c r="G155" s="6">
        <v>1.0</v>
      </c>
      <c r="H155" s="2" t="s">
        <v>215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4" t="s">
        <v>224</v>
      </c>
      <c r="B156" s="4" t="s">
        <v>64</v>
      </c>
      <c r="C156" s="6">
        <v>3.0</v>
      </c>
      <c r="D156" s="5">
        <f t="shared" si="1"/>
        <v>0.1875</v>
      </c>
      <c r="E156" s="6">
        <v>16.0</v>
      </c>
      <c r="F156" s="6">
        <v>16.0</v>
      </c>
      <c r="G156" s="6">
        <v>1.0</v>
      </c>
      <c r="H156" s="2" t="s">
        <v>215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4" t="s">
        <v>353</v>
      </c>
      <c r="B157" s="4" t="s">
        <v>64</v>
      </c>
      <c r="C157" s="6">
        <v>2.0</v>
      </c>
      <c r="D157" s="5">
        <f t="shared" si="1"/>
        <v>1</v>
      </c>
      <c r="E157" s="6">
        <v>2.0</v>
      </c>
      <c r="F157" s="6">
        <v>2.0</v>
      </c>
      <c r="G157" s="6">
        <v>1.0</v>
      </c>
      <c r="H157" s="2" t="s">
        <v>215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4" t="s">
        <v>300</v>
      </c>
      <c r="B158" s="4" t="s">
        <v>64</v>
      </c>
      <c r="C158" s="6">
        <v>2.0</v>
      </c>
      <c r="D158" s="5">
        <f t="shared" si="1"/>
        <v>0.3333333333</v>
      </c>
      <c r="E158" s="6">
        <v>6.0</v>
      </c>
      <c r="F158" s="6">
        <v>6.0</v>
      </c>
      <c r="G158" s="6">
        <v>1.0</v>
      </c>
      <c r="H158" s="2" t="s">
        <v>215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4" t="s">
        <v>362</v>
      </c>
      <c r="B159" s="4" t="s">
        <v>64</v>
      </c>
      <c r="C159" s="6">
        <v>2.0</v>
      </c>
      <c r="D159" s="5">
        <f t="shared" si="1"/>
        <v>0.1333333333</v>
      </c>
      <c r="E159" s="6">
        <v>15.0</v>
      </c>
      <c r="F159" s="6">
        <v>15.0</v>
      </c>
      <c r="G159" s="6">
        <v>1.0</v>
      </c>
      <c r="H159" s="2" t="s">
        <v>215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4" t="s">
        <v>262</v>
      </c>
      <c r="B160" s="4" t="s">
        <v>64</v>
      </c>
      <c r="C160" s="6">
        <v>1.0</v>
      </c>
      <c r="D160" s="5">
        <f t="shared" si="1"/>
        <v>0.2</v>
      </c>
      <c r="E160" s="6">
        <v>5.0</v>
      </c>
      <c r="F160" s="6">
        <v>5.0</v>
      </c>
      <c r="G160" s="6">
        <v>1.0</v>
      </c>
      <c r="H160" s="2" t="s">
        <v>215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4" t="s">
        <v>299</v>
      </c>
      <c r="B161" s="4" t="s">
        <v>64</v>
      </c>
      <c r="C161" s="6">
        <v>1.0</v>
      </c>
      <c r="D161" s="5">
        <f t="shared" si="1"/>
        <v>0.1428571429</v>
      </c>
      <c r="E161" s="6">
        <v>7.0</v>
      </c>
      <c r="F161" s="6">
        <v>7.0</v>
      </c>
      <c r="G161" s="6">
        <v>1.0</v>
      </c>
      <c r="H161" s="2" t="s">
        <v>215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4" t="s">
        <v>352</v>
      </c>
      <c r="B162" s="4" t="s">
        <v>64</v>
      </c>
      <c r="C162" s="6">
        <v>1.0</v>
      </c>
      <c r="D162" s="5">
        <f t="shared" si="1"/>
        <v>0.0625</v>
      </c>
      <c r="E162" s="6">
        <v>16.0</v>
      </c>
      <c r="F162" s="6">
        <v>16.0</v>
      </c>
      <c r="G162" s="6">
        <v>1.0</v>
      </c>
      <c r="H162" s="2" t="s">
        <v>215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4" t="s">
        <v>225</v>
      </c>
      <c r="B163" s="4" t="s">
        <v>87</v>
      </c>
      <c r="C163" s="6">
        <v>9.0</v>
      </c>
      <c r="D163" s="5">
        <f t="shared" si="1"/>
        <v>0.6428571429</v>
      </c>
      <c r="E163" s="6">
        <v>14.0</v>
      </c>
      <c r="F163" s="6">
        <v>14.0</v>
      </c>
      <c r="G163" s="6">
        <v>2.0</v>
      </c>
      <c r="H163" s="2" t="s">
        <v>215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4" t="s">
        <v>293</v>
      </c>
      <c r="B164" s="4" t="s">
        <v>87</v>
      </c>
      <c r="C164" s="6">
        <v>8.0</v>
      </c>
      <c r="D164" s="5">
        <f t="shared" si="1"/>
        <v>0.6153846154</v>
      </c>
      <c r="E164" s="6">
        <v>13.0</v>
      </c>
      <c r="F164" s="6">
        <v>13.0</v>
      </c>
      <c r="G164" s="6">
        <v>2.0</v>
      </c>
      <c r="H164" s="2" t="s">
        <v>215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4" t="s">
        <v>271</v>
      </c>
      <c r="B165" s="4" t="s">
        <v>87</v>
      </c>
      <c r="C165" s="6">
        <v>8.0</v>
      </c>
      <c r="D165" s="5">
        <f t="shared" si="1"/>
        <v>0.5714285714</v>
      </c>
      <c r="E165" s="6">
        <v>14.0</v>
      </c>
      <c r="F165" s="6">
        <v>14.0</v>
      </c>
      <c r="G165" s="6">
        <v>2.0</v>
      </c>
      <c r="H165" s="2" t="s">
        <v>215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4" t="s">
        <v>272</v>
      </c>
      <c r="B166" s="4" t="s">
        <v>87</v>
      </c>
      <c r="C166" s="6">
        <v>8.0</v>
      </c>
      <c r="D166" s="5">
        <f t="shared" si="1"/>
        <v>0.5714285714</v>
      </c>
      <c r="E166" s="6">
        <v>14.0</v>
      </c>
      <c r="F166" s="6">
        <v>14.0</v>
      </c>
      <c r="G166" s="6">
        <v>2.0</v>
      </c>
      <c r="H166" s="2" t="s">
        <v>215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4" t="s">
        <v>340</v>
      </c>
      <c r="B167" s="4" t="s">
        <v>87</v>
      </c>
      <c r="C167" s="6">
        <v>7.0</v>
      </c>
      <c r="D167" s="5">
        <f t="shared" si="1"/>
        <v>0.7777777778</v>
      </c>
      <c r="E167" s="6">
        <v>9.0</v>
      </c>
      <c r="F167" s="6">
        <v>9.0</v>
      </c>
      <c r="G167" s="6">
        <v>2.0</v>
      </c>
      <c r="H167" s="2" t="s">
        <v>215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4" t="s">
        <v>260</v>
      </c>
      <c r="B168" s="4" t="s">
        <v>87</v>
      </c>
      <c r="C168" s="6">
        <v>4.0</v>
      </c>
      <c r="D168" s="5">
        <f t="shared" si="1"/>
        <v>0.4444444444</v>
      </c>
      <c r="E168" s="6">
        <v>9.0</v>
      </c>
      <c r="F168" s="6">
        <v>9.0</v>
      </c>
      <c r="G168" s="6">
        <v>1.0</v>
      </c>
      <c r="H168" s="2" t="s">
        <v>215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4" t="s">
        <v>308</v>
      </c>
      <c r="B169" s="4" t="s">
        <v>87</v>
      </c>
      <c r="C169" s="6">
        <v>4.0</v>
      </c>
      <c r="D169" s="5">
        <f t="shared" si="1"/>
        <v>0.2857142857</v>
      </c>
      <c r="E169" s="6">
        <v>14.0</v>
      </c>
      <c r="F169" s="6">
        <v>14.0</v>
      </c>
      <c r="G169" s="6">
        <v>2.0</v>
      </c>
      <c r="H169" s="2" t="s">
        <v>215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4" t="s">
        <v>297</v>
      </c>
      <c r="B170" s="4" t="s">
        <v>87</v>
      </c>
      <c r="C170" s="6">
        <v>3.0</v>
      </c>
      <c r="D170" s="5">
        <f t="shared" si="1"/>
        <v>0.2307692308</v>
      </c>
      <c r="E170" s="6">
        <v>13.0</v>
      </c>
      <c r="F170" s="6">
        <v>13.0</v>
      </c>
      <c r="G170" s="6">
        <v>1.0</v>
      </c>
      <c r="H170" s="2" t="s">
        <v>215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4" t="s">
        <v>338</v>
      </c>
      <c r="B171" s="4" t="s">
        <v>87</v>
      </c>
      <c r="C171" s="6">
        <v>3.0</v>
      </c>
      <c r="D171" s="5">
        <f t="shared" si="1"/>
        <v>0.2142857143</v>
      </c>
      <c r="E171" s="6">
        <v>14.0</v>
      </c>
      <c r="F171" s="6">
        <v>14.0</v>
      </c>
      <c r="G171" s="6">
        <v>2.0</v>
      </c>
      <c r="H171" s="2" t="s">
        <v>215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4" t="s">
        <v>359</v>
      </c>
      <c r="B172" s="4" t="s">
        <v>87</v>
      </c>
      <c r="C172" s="6">
        <v>2.0</v>
      </c>
      <c r="D172" s="5">
        <f t="shared" si="1"/>
        <v>0.3333333333</v>
      </c>
      <c r="E172" s="6">
        <v>6.0</v>
      </c>
      <c r="F172" s="6">
        <v>6.0</v>
      </c>
      <c r="G172" s="6">
        <v>1.0</v>
      </c>
      <c r="H172" s="2" t="s">
        <v>215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4" t="s">
        <v>371</v>
      </c>
      <c r="B173" s="4" t="s">
        <v>87</v>
      </c>
      <c r="C173" s="6">
        <v>2.0</v>
      </c>
      <c r="D173" s="5">
        <f t="shared" si="1"/>
        <v>0.2857142857</v>
      </c>
      <c r="E173" s="6">
        <v>7.0</v>
      </c>
      <c r="F173" s="6">
        <v>7.0</v>
      </c>
      <c r="G173" s="6">
        <v>1.0</v>
      </c>
      <c r="H173" s="2" t="s">
        <v>215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4" t="s">
        <v>345</v>
      </c>
      <c r="B174" s="4" t="s">
        <v>112</v>
      </c>
      <c r="C174" s="6">
        <v>9.0</v>
      </c>
      <c r="D174" s="5">
        <f t="shared" si="1"/>
        <v>0.6923076923</v>
      </c>
      <c r="E174" s="6">
        <v>13.0</v>
      </c>
      <c r="F174" s="6">
        <v>13.0</v>
      </c>
      <c r="G174" s="6">
        <v>3.0</v>
      </c>
      <c r="H174" s="2" t="s">
        <v>215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4" t="s">
        <v>313</v>
      </c>
      <c r="B175" s="4" t="s">
        <v>112</v>
      </c>
      <c r="C175" s="6">
        <v>5.0</v>
      </c>
      <c r="D175" s="5">
        <f t="shared" si="1"/>
        <v>0.3571428571</v>
      </c>
      <c r="E175" s="6">
        <v>14.0</v>
      </c>
      <c r="F175" s="6">
        <v>14.0</v>
      </c>
      <c r="G175" s="6">
        <v>1.0</v>
      </c>
      <c r="H175" s="2" t="s">
        <v>215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4" t="s">
        <v>361</v>
      </c>
      <c r="B176" s="4" t="s">
        <v>112</v>
      </c>
      <c r="C176" s="6">
        <v>5.0</v>
      </c>
      <c r="D176" s="5">
        <f t="shared" si="1"/>
        <v>0.3571428571</v>
      </c>
      <c r="E176" s="6">
        <v>14.0</v>
      </c>
      <c r="F176" s="6">
        <v>14.0</v>
      </c>
      <c r="G176" s="6">
        <v>1.0</v>
      </c>
      <c r="H176" s="2" t="s">
        <v>215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4" t="s">
        <v>326</v>
      </c>
      <c r="B177" s="4" t="s">
        <v>112</v>
      </c>
      <c r="C177" s="6">
        <v>4.0</v>
      </c>
      <c r="D177" s="5">
        <f t="shared" si="1"/>
        <v>0.8</v>
      </c>
      <c r="E177" s="6">
        <v>5.0</v>
      </c>
      <c r="F177" s="6">
        <v>5.0</v>
      </c>
      <c r="G177" s="6">
        <v>3.0</v>
      </c>
      <c r="H177" s="2" t="s">
        <v>215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4" t="s">
        <v>363</v>
      </c>
      <c r="B178" s="4" t="s">
        <v>112</v>
      </c>
      <c r="C178" s="6">
        <v>4.0</v>
      </c>
      <c r="D178" s="5">
        <f t="shared" si="1"/>
        <v>0.4</v>
      </c>
      <c r="E178" s="6">
        <v>10.0</v>
      </c>
      <c r="F178" s="6">
        <v>10.0</v>
      </c>
      <c r="G178" s="6">
        <v>2.0</v>
      </c>
      <c r="H178" s="2" t="s">
        <v>215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4" t="s">
        <v>364</v>
      </c>
      <c r="B179" s="4" t="s">
        <v>112</v>
      </c>
      <c r="C179" s="6">
        <v>2.0</v>
      </c>
      <c r="D179" s="5">
        <f t="shared" si="1"/>
        <v>0.3333333333</v>
      </c>
      <c r="E179" s="6">
        <v>6.0</v>
      </c>
      <c r="F179" s="6">
        <v>6.0</v>
      </c>
      <c r="G179" s="6">
        <v>2.0</v>
      </c>
      <c r="H179" s="2" t="s">
        <v>215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4" t="s">
        <v>249</v>
      </c>
      <c r="B180" s="4" t="s">
        <v>112</v>
      </c>
      <c r="C180" s="6">
        <v>2.0</v>
      </c>
      <c r="D180" s="5">
        <f t="shared" si="1"/>
        <v>0.2857142857</v>
      </c>
      <c r="E180" s="6">
        <v>7.0</v>
      </c>
      <c r="F180" s="6">
        <v>7.0</v>
      </c>
      <c r="G180" s="6">
        <v>1.0</v>
      </c>
      <c r="H180" s="2" t="s">
        <v>215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4" t="s">
        <v>258</v>
      </c>
      <c r="B181" s="4" t="s">
        <v>112</v>
      </c>
      <c r="C181" s="6">
        <v>2.0</v>
      </c>
      <c r="D181" s="5">
        <f t="shared" si="1"/>
        <v>0.25</v>
      </c>
      <c r="E181" s="6">
        <v>8.0</v>
      </c>
      <c r="F181" s="6">
        <v>8.0</v>
      </c>
      <c r="G181" s="6">
        <v>1.0</v>
      </c>
      <c r="H181" s="2" t="s">
        <v>215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4" t="s">
        <v>287</v>
      </c>
      <c r="B182" s="4" t="s">
        <v>112</v>
      </c>
      <c r="C182" s="6">
        <v>2.0</v>
      </c>
      <c r="D182" s="5">
        <f t="shared" si="1"/>
        <v>0.2222222222</v>
      </c>
      <c r="E182" s="6">
        <v>9.0</v>
      </c>
      <c r="F182" s="6">
        <v>9.0</v>
      </c>
      <c r="G182" s="6">
        <v>1.0</v>
      </c>
      <c r="H182" s="2" t="s">
        <v>215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4" t="s">
        <v>334</v>
      </c>
      <c r="B183" s="4" t="s">
        <v>112</v>
      </c>
      <c r="C183" s="6">
        <v>2.0</v>
      </c>
      <c r="D183" s="5">
        <f t="shared" si="1"/>
        <v>0.2222222222</v>
      </c>
      <c r="E183" s="6">
        <v>9.0</v>
      </c>
      <c r="F183" s="6">
        <v>9.0</v>
      </c>
      <c r="G183" s="6">
        <v>1.0</v>
      </c>
      <c r="H183" s="2" t="s">
        <v>215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4" t="s">
        <v>319</v>
      </c>
      <c r="B184" s="4" t="s">
        <v>112</v>
      </c>
      <c r="C184" s="6">
        <v>2.0</v>
      </c>
      <c r="D184" s="5">
        <f t="shared" si="1"/>
        <v>0.1818181818</v>
      </c>
      <c r="E184" s="6">
        <v>11.0</v>
      </c>
      <c r="F184" s="6">
        <v>11.0</v>
      </c>
      <c r="G184" s="6">
        <v>2.0</v>
      </c>
      <c r="H184" s="2" t="s">
        <v>215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4" t="s">
        <v>341</v>
      </c>
      <c r="B185" s="4" t="s">
        <v>112</v>
      </c>
      <c r="C185" s="6">
        <v>2.0</v>
      </c>
      <c r="D185" s="5">
        <f t="shared" si="1"/>
        <v>0.1818181818</v>
      </c>
      <c r="E185" s="6">
        <v>11.0</v>
      </c>
      <c r="F185" s="6">
        <v>11.0</v>
      </c>
      <c r="G185" s="6">
        <v>1.0</v>
      </c>
      <c r="H185" s="2" t="s">
        <v>215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4" t="s">
        <v>342</v>
      </c>
      <c r="B186" s="4" t="s">
        <v>112</v>
      </c>
      <c r="C186" s="6">
        <v>1.0</v>
      </c>
      <c r="D186" s="5">
        <f t="shared" si="1"/>
        <v>1</v>
      </c>
      <c r="E186" s="6">
        <v>1.0</v>
      </c>
      <c r="F186" s="6">
        <v>1.0</v>
      </c>
      <c r="G186" s="6">
        <v>1.0</v>
      </c>
      <c r="H186" s="2" t="s">
        <v>215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4" t="s">
        <v>328</v>
      </c>
      <c r="B187" s="4" t="s">
        <v>112</v>
      </c>
      <c r="C187" s="6">
        <v>1.0</v>
      </c>
      <c r="D187" s="5">
        <f t="shared" si="1"/>
        <v>0.125</v>
      </c>
      <c r="E187" s="6">
        <v>8.0</v>
      </c>
      <c r="F187" s="6">
        <v>8.0</v>
      </c>
      <c r="G187" s="6">
        <v>1.0</v>
      </c>
      <c r="H187" s="2" t="s">
        <v>215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4" t="s">
        <v>337</v>
      </c>
      <c r="B188" s="4" t="s">
        <v>112</v>
      </c>
      <c r="C188" s="6">
        <v>1.0</v>
      </c>
      <c r="D188" s="5">
        <f t="shared" si="1"/>
        <v>0.09090909091</v>
      </c>
      <c r="E188" s="6">
        <v>11.0</v>
      </c>
      <c r="F188" s="6">
        <v>11.0</v>
      </c>
      <c r="G188" s="6">
        <v>1.0</v>
      </c>
      <c r="H188" s="2" t="s">
        <v>215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4" t="s">
        <v>236</v>
      </c>
      <c r="B189" s="4" t="s">
        <v>138</v>
      </c>
      <c r="C189" s="6">
        <v>8.0</v>
      </c>
      <c r="D189" s="5">
        <f t="shared" si="1"/>
        <v>0.5714285714</v>
      </c>
      <c r="E189" s="6">
        <v>14.0</v>
      </c>
      <c r="F189" s="6">
        <v>14.0</v>
      </c>
      <c r="G189" s="6">
        <v>2.0</v>
      </c>
      <c r="H189" s="2" t="s">
        <v>215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4" t="s">
        <v>305</v>
      </c>
      <c r="B190" s="4" t="s">
        <v>138</v>
      </c>
      <c r="C190" s="6">
        <v>6.0</v>
      </c>
      <c r="D190" s="5">
        <f t="shared" si="1"/>
        <v>0.5</v>
      </c>
      <c r="E190" s="6">
        <v>12.0</v>
      </c>
      <c r="F190" s="6">
        <v>12.0</v>
      </c>
      <c r="G190" s="6">
        <v>2.0</v>
      </c>
      <c r="H190" s="2" t="s">
        <v>215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4" t="s">
        <v>280</v>
      </c>
      <c r="B191" s="4" t="s">
        <v>138</v>
      </c>
      <c r="C191" s="6">
        <v>5.0</v>
      </c>
      <c r="D191" s="5">
        <f t="shared" si="1"/>
        <v>0.4545454545</v>
      </c>
      <c r="E191" s="6">
        <v>11.0</v>
      </c>
      <c r="F191" s="6">
        <v>11.0</v>
      </c>
      <c r="G191" s="6">
        <v>2.0</v>
      </c>
      <c r="H191" s="2" t="s">
        <v>215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4" t="s">
        <v>358</v>
      </c>
      <c r="B192" s="4" t="s">
        <v>138</v>
      </c>
      <c r="C192" s="6">
        <v>4.0</v>
      </c>
      <c r="D192" s="5">
        <f t="shared" si="1"/>
        <v>0.2857142857</v>
      </c>
      <c r="E192" s="6">
        <v>14.0</v>
      </c>
      <c r="F192" s="6">
        <v>14.0</v>
      </c>
      <c r="G192" s="6">
        <v>1.0</v>
      </c>
      <c r="H192" s="2" t="s">
        <v>215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4" t="s">
        <v>348</v>
      </c>
      <c r="B193" s="4" t="s">
        <v>138</v>
      </c>
      <c r="C193" s="6">
        <v>3.0</v>
      </c>
      <c r="D193" s="5">
        <f t="shared" si="1"/>
        <v>0.375</v>
      </c>
      <c r="E193" s="6">
        <v>8.0</v>
      </c>
      <c r="F193" s="6">
        <v>8.0</v>
      </c>
      <c r="G193" s="6">
        <v>1.0</v>
      </c>
      <c r="H193" s="2" t="s">
        <v>215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4" t="s">
        <v>372</v>
      </c>
      <c r="B194" s="4" t="s">
        <v>138</v>
      </c>
      <c r="C194" s="6">
        <v>3.0</v>
      </c>
      <c r="D194" s="5">
        <f t="shared" si="1"/>
        <v>0.3333333333</v>
      </c>
      <c r="E194" s="6">
        <v>9.0</v>
      </c>
      <c r="F194" s="6">
        <v>9.0</v>
      </c>
      <c r="G194" s="6">
        <v>1.0</v>
      </c>
      <c r="H194" s="2" t="s">
        <v>215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4" t="s">
        <v>324</v>
      </c>
      <c r="B195" s="4" t="s">
        <v>138</v>
      </c>
      <c r="C195" s="6">
        <v>2.0</v>
      </c>
      <c r="D195" s="5">
        <f t="shared" si="1"/>
        <v>0.4</v>
      </c>
      <c r="E195" s="6">
        <v>5.0</v>
      </c>
      <c r="F195" s="6">
        <v>5.0</v>
      </c>
      <c r="G195" s="6">
        <v>2.0</v>
      </c>
      <c r="H195" s="2" t="s">
        <v>215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4" t="s">
        <v>283</v>
      </c>
      <c r="B196" s="4" t="s">
        <v>138</v>
      </c>
      <c r="C196" s="6">
        <v>2.0</v>
      </c>
      <c r="D196" s="5">
        <f t="shared" si="1"/>
        <v>0.2857142857</v>
      </c>
      <c r="E196" s="6">
        <v>7.0</v>
      </c>
      <c r="F196" s="6">
        <v>7.0</v>
      </c>
      <c r="G196" s="6">
        <v>2.0</v>
      </c>
      <c r="H196" s="2" t="s">
        <v>215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4" t="s">
        <v>307</v>
      </c>
      <c r="B197" s="4" t="s">
        <v>138</v>
      </c>
      <c r="C197" s="6">
        <v>2.0</v>
      </c>
      <c r="D197" s="5">
        <f t="shared" si="1"/>
        <v>0.1428571429</v>
      </c>
      <c r="E197" s="6">
        <v>14.0</v>
      </c>
      <c r="F197" s="6">
        <v>14.0</v>
      </c>
      <c r="G197" s="6">
        <v>1.0</v>
      </c>
      <c r="H197" s="2" t="s">
        <v>215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4" t="s">
        <v>330</v>
      </c>
      <c r="B198" s="4" t="s">
        <v>138</v>
      </c>
      <c r="C198" s="6">
        <v>2.0</v>
      </c>
      <c r="D198" s="5">
        <f t="shared" si="1"/>
        <v>0.1428571429</v>
      </c>
      <c r="E198" s="6">
        <v>14.0</v>
      </c>
      <c r="F198" s="6">
        <v>14.0</v>
      </c>
      <c r="G198" s="6">
        <v>1.0</v>
      </c>
      <c r="H198" s="2" t="s">
        <v>215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4" t="s">
        <v>367</v>
      </c>
      <c r="B199" s="4" t="s">
        <v>138</v>
      </c>
      <c r="C199" s="6">
        <v>1.0</v>
      </c>
      <c r="D199" s="5">
        <f t="shared" si="1"/>
        <v>0.2</v>
      </c>
      <c r="E199" s="6">
        <v>5.0</v>
      </c>
      <c r="F199" s="6">
        <v>5.0</v>
      </c>
      <c r="G199" s="6">
        <v>1.0</v>
      </c>
      <c r="H199" s="2" t="s">
        <v>215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4" t="s">
        <v>244</v>
      </c>
      <c r="B200" s="4" t="s">
        <v>138</v>
      </c>
      <c r="C200" s="6">
        <v>1.0</v>
      </c>
      <c r="D200" s="5">
        <f t="shared" si="1"/>
        <v>0.1666666667</v>
      </c>
      <c r="E200" s="6">
        <v>6.0</v>
      </c>
      <c r="F200" s="6">
        <v>6.0</v>
      </c>
      <c r="G200" s="6">
        <v>1.0</v>
      </c>
      <c r="H200" s="2" t="s">
        <v>215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4" t="s">
        <v>277</v>
      </c>
      <c r="B201" s="4" t="s">
        <v>163</v>
      </c>
      <c r="C201" s="6">
        <v>10.0</v>
      </c>
      <c r="D201" s="5">
        <f t="shared" si="1"/>
        <v>0.6666666667</v>
      </c>
      <c r="E201" s="6">
        <v>15.0</v>
      </c>
      <c r="F201" s="6">
        <v>15.0</v>
      </c>
      <c r="G201" s="6">
        <v>2.0</v>
      </c>
      <c r="H201" s="2" t="s">
        <v>215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4" t="s">
        <v>227</v>
      </c>
      <c r="B202" s="4" t="s">
        <v>163</v>
      </c>
      <c r="C202" s="6">
        <v>6.0</v>
      </c>
      <c r="D202" s="5">
        <f t="shared" si="1"/>
        <v>0.4615384615</v>
      </c>
      <c r="E202" s="6">
        <v>13.0</v>
      </c>
      <c r="F202" s="6">
        <v>13.0</v>
      </c>
      <c r="G202" s="6">
        <v>1.0</v>
      </c>
      <c r="H202" s="2" t="s">
        <v>215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4" t="s">
        <v>373</v>
      </c>
      <c r="B203" s="4" t="s">
        <v>163</v>
      </c>
      <c r="C203" s="6">
        <v>6.0</v>
      </c>
      <c r="D203" s="5">
        <f t="shared" si="1"/>
        <v>0.4</v>
      </c>
      <c r="E203" s="6">
        <v>15.0</v>
      </c>
      <c r="F203" s="6">
        <v>15.0</v>
      </c>
      <c r="G203" s="6">
        <v>2.0</v>
      </c>
      <c r="H203" s="2" t="s">
        <v>215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4" t="s">
        <v>318</v>
      </c>
      <c r="B204" s="4" t="s">
        <v>163</v>
      </c>
      <c r="C204" s="6">
        <v>5.0</v>
      </c>
      <c r="D204" s="5">
        <f t="shared" si="1"/>
        <v>0.3333333333</v>
      </c>
      <c r="E204" s="6">
        <v>15.0</v>
      </c>
      <c r="F204" s="6">
        <v>15.0</v>
      </c>
      <c r="G204" s="6">
        <v>3.0</v>
      </c>
      <c r="H204" s="2" t="s">
        <v>215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4" t="s">
        <v>317</v>
      </c>
      <c r="B205" s="4" t="s">
        <v>163</v>
      </c>
      <c r="C205" s="6">
        <v>4.0</v>
      </c>
      <c r="D205" s="5">
        <f t="shared" si="1"/>
        <v>0.3333333333</v>
      </c>
      <c r="E205" s="6">
        <v>12.0</v>
      </c>
      <c r="F205" s="6">
        <v>12.0</v>
      </c>
      <c r="G205" s="6">
        <v>2.0</v>
      </c>
      <c r="H205" s="2" t="s">
        <v>215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4" t="s">
        <v>357</v>
      </c>
      <c r="B206" s="4" t="s">
        <v>163</v>
      </c>
      <c r="C206" s="6">
        <v>4.0</v>
      </c>
      <c r="D206" s="5">
        <f t="shared" si="1"/>
        <v>0.2666666667</v>
      </c>
      <c r="E206" s="6">
        <v>15.0</v>
      </c>
      <c r="F206" s="6">
        <v>15.0</v>
      </c>
      <c r="G206" s="6">
        <v>1.0</v>
      </c>
      <c r="H206" s="2" t="s">
        <v>215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4" t="s">
        <v>374</v>
      </c>
      <c r="B207" s="4" t="s">
        <v>163</v>
      </c>
      <c r="C207" s="6">
        <v>3.0</v>
      </c>
      <c r="D207" s="5">
        <f t="shared" si="1"/>
        <v>0.2727272727</v>
      </c>
      <c r="E207" s="6">
        <v>11.0</v>
      </c>
      <c r="F207" s="6">
        <v>11.0</v>
      </c>
      <c r="G207" s="6">
        <v>1.0</v>
      </c>
      <c r="H207" s="2" t="s">
        <v>215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4" t="s">
        <v>365</v>
      </c>
      <c r="B208" s="4" t="s">
        <v>163</v>
      </c>
      <c r="C208" s="6">
        <v>2.0</v>
      </c>
      <c r="D208" s="5">
        <f t="shared" si="1"/>
        <v>0.2857142857</v>
      </c>
      <c r="E208" s="6">
        <v>7.0</v>
      </c>
      <c r="F208" s="6">
        <v>7.0</v>
      </c>
      <c r="G208" s="6">
        <v>1.0</v>
      </c>
      <c r="H208" s="2" t="s">
        <v>215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4" t="s">
        <v>331</v>
      </c>
      <c r="B209" s="4" t="s">
        <v>163</v>
      </c>
      <c r="C209" s="6">
        <v>1.0</v>
      </c>
      <c r="D209" s="5">
        <f t="shared" si="1"/>
        <v>0.5</v>
      </c>
      <c r="E209" s="6">
        <v>4.0</v>
      </c>
      <c r="F209" s="6">
        <v>2.0</v>
      </c>
      <c r="G209" s="6">
        <v>1.0</v>
      </c>
      <c r="H209" s="2" t="s">
        <v>215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4" t="s">
        <v>322</v>
      </c>
      <c r="B210" s="4" t="s">
        <v>163</v>
      </c>
      <c r="C210" s="6">
        <v>1.0</v>
      </c>
      <c r="D210" s="5">
        <f t="shared" si="1"/>
        <v>0.3333333333</v>
      </c>
      <c r="E210" s="6">
        <v>3.0</v>
      </c>
      <c r="F210" s="6">
        <v>3.0</v>
      </c>
      <c r="G210" s="6">
        <v>1.0</v>
      </c>
      <c r="H210" s="2" t="s">
        <v>215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4" t="s">
        <v>306</v>
      </c>
      <c r="B211" s="4" t="s">
        <v>163</v>
      </c>
      <c r="C211" s="6">
        <v>1.0</v>
      </c>
      <c r="D211" s="5">
        <f t="shared" si="1"/>
        <v>0.1428571429</v>
      </c>
      <c r="E211" s="6">
        <v>7.0</v>
      </c>
      <c r="F211" s="6">
        <v>7.0</v>
      </c>
      <c r="G211" s="6">
        <v>1.0</v>
      </c>
      <c r="H211" s="2" t="s">
        <v>215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4" t="s">
        <v>351</v>
      </c>
      <c r="B212" s="4" t="s">
        <v>163</v>
      </c>
      <c r="C212" s="6">
        <v>1.0</v>
      </c>
      <c r="D212" s="5">
        <f t="shared" si="1"/>
        <v>0.1428571429</v>
      </c>
      <c r="E212" s="6">
        <v>7.0</v>
      </c>
      <c r="F212" s="6">
        <v>7.0</v>
      </c>
      <c r="G212" s="6">
        <v>1.0</v>
      </c>
      <c r="H212" s="2" t="s">
        <v>215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4" t="s">
        <v>285</v>
      </c>
      <c r="B213" s="4" t="s">
        <v>163</v>
      </c>
      <c r="C213" s="6">
        <v>1.0</v>
      </c>
      <c r="D213" s="5">
        <f t="shared" si="1"/>
        <v>0.125</v>
      </c>
      <c r="E213" s="6">
        <v>8.0</v>
      </c>
      <c r="F213" s="6">
        <v>8.0</v>
      </c>
      <c r="G213" s="6">
        <v>1.0</v>
      </c>
      <c r="H213" s="2" t="s">
        <v>215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4" t="s">
        <v>316</v>
      </c>
      <c r="B214" s="4" t="s">
        <v>163</v>
      </c>
      <c r="C214" s="6">
        <v>1.0</v>
      </c>
      <c r="D214" s="5">
        <f t="shared" si="1"/>
        <v>0.1</v>
      </c>
      <c r="E214" s="6">
        <v>10.0</v>
      </c>
      <c r="F214" s="6">
        <v>10.0</v>
      </c>
      <c r="G214" s="6">
        <v>1.0</v>
      </c>
      <c r="H214" s="2" t="s">
        <v>215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4" t="s">
        <v>228</v>
      </c>
      <c r="B215" s="4" t="s">
        <v>190</v>
      </c>
      <c r="C215" s="6">
        <v>12.0</v>
      </c>
      <c r="D215" s="5">
        <f t="shared" si="1"/>
        <v>0.75</v>
      </c>
      <c r="E215" s="6">
        <v>16.0</v>
      </c>
      <c r="F215" s="6">
        <v>16.0</v>
      </c>
      <c r="G215" s="6">
        <v>2.0</v>
      </c>
      <c r="H215" s="2" t="s">
        <v>215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4" t="s">
        <v>366</v>
      </c>
      <c r="B216" s="4" t="s">
        <v>190</v>
      </c>
      <c r="C216" s="6">
        <v>9.0</v>
      </c>
      <c r="D216" s="5">
        <f t="shared" si="1"/>
        <v>0.6</v>
      </c>
      <c r="E216" s="6">
        <v>15.0</v>
      </c>
      <c r="F216" s="6">
        <v>15.0</v>
      </c>
      <c r="G216" s="6">
        <v>3.0</v>
      </c>
      <c r="H216" s="2" t="s">
        <v>215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4" t="s">
        <v>288</v>
      </c>
      <c r="B217" s="4" t="s">
        <v>190</v>
      </c>
      <c r="C217" s="6">
        <v>6.0</v>
      </c>
      <c r="D217" s="5">
        <f t="shared" si="1"/>
        <v>0.3529411765</v>
      </c>
      <c r="E217" s="6">
        <v>17.0</v>
      </c>
      <c r="F217" s="6">
        <v>17.0</v>
      </c>
      <c r="G217" s="6">
        <v>2.0</v>
      </c>
      <c r="H217" s="2" t="s">
        <v>215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4" t="s">
        <v>301</v>
      </c>
      <c r="B218" s="4" t="s">
        <v>190</v>
      </c>
      <c r="C218" s="6">
        <v>6.0</v>
      </c>
      <c r="D218" s="5">
        <f t="shared" si="1"/>
        <v>0.3529411765</v>
      </c>
      <c r="E218" s="6">
        <v>17.0</v>
      </c>
      <c r="F218" s="6">
        <v>17.0</v>
      </c>
      <c r="G218" s="6">
        <v>2.0</v>
      </c>
      <c r="H218" s="2" t="s">
        <v>215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4" t="s">
        <v>242</v>
      </c>
      <c r="B219" s="4" t="s">
        <v>190</v>
      </c>
      <c r="C219" s="6">
        <v>3.0</v>
      </c>
      <c r="D219" s="5">
        <f t="shared" si="1"/>
        <v>0.3333333333</v>
      </c>
      <c r="E219" s="6">
        <v>9.0</v>
      </c>
      <c r="F219" s="6">
        <v>9.0</v>
      </c>
      <c r="G219" s="6">
        <v>1.0</v>
      </c>
      <c r="H219" s="2" t="s">
        <v>215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4" t="s">
        <v>282</v>
      </c>
      <c r="B220" s="4" t="s">
        <v>190</v>
      </c>
      <c r="C220" s="6">
        <v>3.0</v>
      </c>
      <c r="D220" s="5">
        <f t="shared" si="1"/>
        <v>0.2</v>
      </c>
      <c r="E220" s="6">
        <v>15.0</v>
      </c>
      <c r="F220" s="6">
        <v>15.0</v>
      </c>
      <c r="G220" s="6">
        <v>1.0</v>
      </c>
      <c r="H220" s="2" t="s">
        <v>215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4" t="s">
        <v>346</v>
      </c>
      <c r="B221" s="4" t="s">
        <v>190</v>
      </c>
      <c r="C221" s="6">
        <v>3.0</v>
      </c>
      <c r="D221" s="5">
        <f t="shared" si="1"/>
        <v>0.1764705882</v>
      </c>
      <c r="E221" s="6">
        <v>17.0</v>
      </c>
      <c r="F221" s="6">
        <v>17.0</v>
      </c>
      <c r="G221" s="6">
        <v>2.0</v>
      </c>
      <c r="H221" s="2" t="s">
        <v>215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4" t="s">
        <v>335</v>
      </c>
      <c r="B222" s="4" t="s">
        <v>190</v>
      </c>
      <c r="C222" s="6">
        <v>2.0</v>
      </c>
      <c r="D222" s="5">
        <f t="shared" si="1"/>
        <v>0.5</v>
      </c>
      <c r="E222" s="6">
        <v>4.0</v>
      </c>
      <c r="F222" s="6">
        <v>4.0</v>
      </c>
      <c r="G222" s="6">
        <v>1.0</v>
      </c>
      <c r="H222" s="2" t="s">
        <v>215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4" t="s">
        <v>379</v>
      </c>
      <c r="B223" s="4" t="s">
        <v>190</v>
      </c>
      <c r="C223" s="6">
        <v>2.0</v>
      </c>
      <c r="D223" s="5">
        <f t="shared" si="1"/>
        <v>0.5</v>
      </c>
      <c r="E223" s="6">
        <v>4.0</v>
      </c>
      <c r="F223" s="6">
        <v>4.0</v>
      </c>
      <c r="G223" s="6">
        <v>1.0</v>
      </c>
      <c r="H223" s="2" t="s">
        <v>215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4" t="s">
        <v>253</v>
      </c>
      <c r="B224" s="4" t="s">
        <v>190</v>
      </c>
      <c r="C224" s="6">
        <v>2.0</v>
      </c>
      <c r="D224" s="5">
        <f t="shared" si="1"/>
        <v>0.3333333333</v>
      </c>
      <c r="E224" s="6">
        <v>6.0</v>
      </c>
      <c r="F224" s="6">
        <v>6.0</v>
      </c>
      <c r="G224" s="6">
        <v>1.0</v>
      </c>
      <c r="H224" s="2" t="s">
        <v>215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4" t="s">
        <v>375</v>
      </c>
      <c r="B225" s="4" t="s">
        <v>190</v>
      </c>
      <c r="C225" s="6">
        <v>2.0</v>
      </c>
      <c r="D225" s="5">
        <f t="shared" si="1"/>
        <v>0.1666666667</v>
      </c>
      <c r="E225" s="6">
        <v>12.0</v>
      </c>
      <c r="F225" s="6">
        <v>12.0</v>
      </c>
      <c r="G225" s="6">
        <v>1.0</v>
      </c>
      <c r="H225" s="2" t="s">
        <v>215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4" t="s">
        <v>380</v>
      </c>
      <c r="B226" s="4" t="s">
        <v>190</v>
      </c>
      <c r="C226" s="6">
        <v>2.0</v>
      </c>
      <c r="D226" s="5">
        <f t="shared" si="1"/>
        <v>0.1666666667</v>
      </c>
      <c r="E226" s="6">
        <v>12.0</v>
      </c>
      <c r="F226" s="6">
        <v>12.0</v>
      </c>
      <c r="G226" s="6">
        <v>1.0</v>
      </c>
      <c r="H226" s="2" t="s">
        <v>215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4" t="s">
        <v>273</v>
      </c>
      <c r="B227" s="4" t="s">
        <v>190</v>
      </c>
      <c r="C227" s="6">
        <v>2.0</v>
      </c>
      <c r="D227" s="5">
        <f t="shared" si="1"/>
        <v>0.1176470588</v>
      </c>
      <c r="E227" s="6">
        <v>17.0</v>
      </c>
      <c r="F227" s="6">
        <v>17.0</v>
      </c>
      <c r="G227" s="6">
        <v>1.0</v>
      </c>
      <c r="H227" s="2" t="s">
        <v>215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531</v>
      </c>
      <c r="D1" s="2" t="s">
        <v>532</v>
      </c>
      <c r="E1" s="2" t="s">
        <v>527</v>
      </c>
      <c r="F1" s="2" t="s">
        <v>533</v>
      </c>
      <c r="G1" s="2" t="s">
        <v>529</v>
      </c>
      <c r="H1" s="2" t="s">
        <v>6</v>
      </c>
      <c r="I1" s="2" t="s">
        <v>530</v>
      </c>
      <c r="J1" s="2" t="s">
        <v>15</v>
      </c>
    </row>
    <row r="2">
      <c r="A2" s="4" t="s">
        <v>243</v>
      </c>
      <c r="B2" s="4" t="s">
        <v>64</v>
      </c>
      <c r="C2" s="6">
        <f t="shared" ref="C2:C12" si="1">D2+E2</f>
        <v>18</v>
      </c>
      <c r="D2" s="6">
        <v>4.0</v>
      </c>
      <c r="E2" s="6">
        <v>14.0</v>
      </c>
      <c r="F2" s="5">
        <f t="shared" ref="F2:F12" si="2">C2/H2</f>
        <v>1.125</v>
      </c>
      <c r="G2" s="6">
        <v>16.0</v>
      </c>
      <c r="H2" s="6">
        <v>16.0</v>
      </c>
      <c r="I2" s="4" t="s">
        <v>534</v>
      </c>
      <c r="J2" s="4" t="s">
        <v>215</v>
      </c>
    </row>
    <row r="3">
      <c r="A3" s="4" t="s">
        <v>229</v>
      </c>
      <c r="B3" s="4" t="s">
        <v>17</v>
      </c>
      <c r="C3" s="6">
        <f t="shared" si="1"/>
        <v>14</v>
      </c>
      <c r="D3" s="6">
        <v>3.0</v>
      </c>
      <c r="E3" s="6">
        <v>11.0</v>
      </c>
      <c r="F3" s="5">
        <f t="shared" si="2"/>
        <v>0.875</v>
      </c>
      <c r="G3" s="6">
        <v>16.0</v>
      </c>
      <c r="H3" s="6">
        <v>16.0</v>
      </c>
      <c r="I3" s="4" t="s">
        <v>535</v>
      </c>
      <c r="J3" s="4" t="s">
        <v>215</v>
      </c>
    </row>
    <row r="4">
      <c r="A4" s="4" t="s">
        <v>296</v>
      </c>
      <c r="B4" s="4" t="s">
        <v>87</v>
      </c>
      <c r="C4" s="6">
        <f t="shared" si="1"/>
        <v>11</v>
      </c>
      <c r="D4" s="6">
        <v>2.0</v>
      </c>
      <c r="E4" s="6">
        <v>9.0</v>
      </c>
      <c r="F4" s="5">
        <f t="shared" si="2"/>
        <v>0.7857142857</v>
      </c>
      <c r="G4" s="6">
        <v>14.0</v>
      </c>
      <c r="H4" s="6">
        <v>14.0</v>
      </c>
      <c r="I4" s="4" t="s">
        <v>535</v>
      </c>
      <c r="J4" s="4" t="s">
        <v>215</v>
      </c>
    </row>
    <row r="5">
      <c r="A5" s="4" t="s">
        <v>234</v>
      </c>
      <c r="B5" s="4" t="s">
        <v>112</v>
      </c>
      <c r="C5" s="6">
        <f t="shared" si="1"/>
        <v>11</v>
      </c>
      <c r="D5" s="6">
        <v>1.0</v>
      </c>
      <c r="E5" s="6">
        <v>10.0</v>
      </c>
      <c r="F5" s="5">
        <f t="shared" si="2"/>
        <v>0.7857142857</v>
      </c>
      <c r="G5" s="6">
        <v>14.0</v>
      </c>
      <c r="H5" s="6">
        <v>14.0</v>
      </c>
      <c r="I5" s="4" t="s">
        <v>536</v>
      </c>
      <c r="J5" s="4" t="s">
        <v>215</v>
      </c>
    </row>
    <row r="6">
      <c r="A6" s="4" t="s">
        <v>284</v>
      </c>
      <c r="B6" s="4" t="s">
        <v>138</v>
      </c>
      <c r="C6" s="6">
        <f t="shared" si="1"/>
        <v>10</v>
      </c>
      <c r="D6" s="6">
        <v>3.0</v>
      </c>
      <c r="E6" s="6">
        <v>7.0</v>
      </c>
      <c r="F6" s="5">
        <f t="shared" si="2"/>
        <v>1.25</v>
      </c>
      <c r="G6" s="6">
        <v>8.0</v>
      </c>
      <c r="H6" s="6">
        <v>8.0</v>
      </c>
      <c r="I6" s="4" t="s">
        <v>537</v>
      </c>
      <c r="J6" s="4" t="s">
        <v>215</v>
      </c>
    </row>
    <row r="7">
      <c r="A7" s="4" t="s">
        <v>235</v>
      </c>
      <c r="B7" s="4" t="s">
        <v>163</v>
      </c>
      <c r="C7" s="6">
        <f t="shared" si="1"/>
        <v>10</v>
      </c>
      <c r="D7" s="6">
        <v>1.0</v>
      </c>
      <c r="E7" s="6">
        <v>9.0</v>
      </c>
      <c r="F7" s="5">
        <f t="shared" si="2"/>
        <v>0.7692307692</v>
      </c>
      <c r="G7" s="6">
        <v>13.0</v>
      </c>
      <c r="H7" s="6">
        <v>13.0</v>
      </c>
      <c r="I7" s="4" t="s">
        <v>536</v>
      </c>
      <c r="J7" s="4" t="s">
        <v>215</v>
      </c>
    </row>
    <row r="8">
      <c r="A8" s="4" t="s">
        <v>309</v>
      </c>
      <c r="B8" s="4" t="s">
        <v>163</v>
      </c>
      <c r="C8" s="6">
        <f t="shared" si="1"/>
        <v>6</v>
      </c>
      <c r="D8" s="6">
        <v>4.0</v>
      </c>
      <c r="E8" s="6">
        <v>2.0</v>
      </c>
      <c r="F8" s="5">
        <f t="shared" si="2"/>
        <v>3</v>
      </c>
      <c r="G8" s="6">
        <v>4.0</v>
      </c>
      <c r="H8" s="6">
        <v>2.0</v>
      </c>
      <c r="I8" s="4" t="s">
        <v>538</v>
      </c>
      <c r="J8" s="4" t="s">
        <v>215</v>
      </c>
    </row>
    <row r="9">
      <c r="A9" s="4" t="s">
        <v>320</v>
      </c>
      <c r="B9" s="4" t="s">
        <v>190</v>
      </c>
      <c r="C9" s="6">
        <f t="shared" si="1"/>
        <v>6</v>
      </c>
      <c r="D9" s="6">
        <v>1.0</v>
      </c>
      <c r="E9" s="6">
        <v>5.0</v>
      </c>
      <c r="F9" s="5">
        <f t="shared" si="2"/>
        <v>0.5454545455</v>
      </c>
      <c r="G9" s="6">
        <v>11.0</v>
      </c>
      <c r="H9" s="6">
        <v>11.0</v>
      </c>
      <c r="I9" s="4" t="s">
        <v>536</v>
      </c>
      <c r="J9" s="4" t="s">
        <v>215</v>
      </c>
    </row>
    <row r="10">
      <c r="A10" s="4" t="s">
        <v>240</v>
      </c>
      <c r="B10" s="4" t="s">
        <v>39</v>
      </c>
      <c r="C10" s="6">
        <f t="shared" si="1"/>
        <v>6</v>
      </c>
      <c r="D10" s="6">
        <v>2.0</v>
      </c>
      <c r="E10" s="6">
        <v>4.0</v>
      </c>
      <c r="F10" s="5">
        <f t="shared" si="2"/>
        <v>0.4285714286</v>
      </c>
      <c r="G10" s="6">
        <v>14.0</v>
      </c>
      <c r="H10" s="6">
        <v>14.0</v>
      </c>
      <c r="I10" s="4" t="s">
        <v>539</v>
      </c>
      <c r="J10" s="4" t="s">
        <v>215</v>
      </c>
    </row>
    <row r="11">
      <c r="A11" s="4" t="s">
        <v>311</v>
      </c>
      <c r="B11" s="4" t="s">
        <v>190</v>
      </c>
      <c r="C11" s="6">
        <f t="shared" si="1"/>
        <v>5</v>
      </c>
      <c r="D11" s="6">
        <v>0.0</v>
      </c>
      <c r="E11" s="6">
        <v>5.0</v>
      </c>
      <c r="F11" s="5">
        <f t="shared" si="2"/>
        <v>0.8333333333</v>
      </c>
      <c r="G11" s="6">
        <v>6.0</v>
      </c>
      <c r="H11" s="6">
        <v>6.0</v>
      </c>
      <c r="I11" s="4" t="s">
        <v>539</v>
      </c>
      <c r="J11" s="4" t="s">
        <v>215</v>
      </c>
    </row>
    <row r="12">
      <c r="A12" s="4" t="s">
        <v>268</v>
      </c>
      <c r="B12" s="4" t="s">
        <v>138</v>
      </c>
      <c r="C12" s="6">
        <f t="shared" si="1"/>
        <v>3</v>
      </c>
      <c r="D12" s="6">
        <v>0.0</v>
      </c>
      <c r="E12" s="6">
        <v>3.0</v>
      </c>
      <c r="F12" s="5">
        <f t="shared" si="2"/>
        <v>0.5</v>
      </c>
      <c r="G12" s="6">
        <v>6.0</v>
      </c>
      <c r="H12" s="6">
        <v>6.0</v>
      </c>
      <c r="I12" s="4" t="s">
        <v>536</v>
      </c>
      <c r="J12" s="4" t="s">
        <v>215</v>
      </c>
    </row>
    <row r="13">
      <c r="A13" s="2" t="s">
        <v>29</v>
      </c>
      <c r="B13" s="11" t="s">
        <v>17</v>
      </c>
      <c r="C13" s="3">
        <v>13.0</v>
      </c>
      <c r="D13" s="3">
        <v>13.0</v>
      </c>
      <c r="E13" s="3">
        <v>0.0</v>
      </c>
      <c r="F13" s="3">
        <v>0.812</v>
      </c>
      <c r="G13" s="3">
        <v>16.0</v>
      </c>
      <c r="H13" s="3">
        <v>16.0</v>
      </c>
      <c r="I13" s="2" t="s">
        <v>535</v>
      </c>
      <c r="J13" s="2" t="s">
        <v>19</v>
      </c>
    </row>
    <row r="14">
      <c r="A14" s="2" t="s">
        <v>41</v>
      </c>
      <c r="B14" s="11" t="s">
        <v>39</v>
      </c>
      <c r="C14" s="3">
        <v>13.0</v>
      </c>
      <c r="D14" s="3">
        <v>10.0</v>
      </c>
      <c r="E14" s="3">
        <v>3.0</v>
      </c>
      <c r="F14" s="3">
        <v>0.812</v>
      </c>
      <c r="G14" s="3">
        <v>16.0</v>
      </c>
      <c r="H14" s="3">
        <v>16.0</v>
      </c>
      <c r="I14" s="2" t="s">
        <v>535</v>
      </c>
      <c r="J14" s="2" t="s">
        <v>19</v>
      </c>
    </row>
    <row r="15">
      <c r="A15" s="2" t="s">
        <v>162</v>
      </c>
      <c r="B15" s="11" t="s">
        <v>163</v>
      </c>
      <c r="C15" s="3">
        <v>11.0</v>
      </c>
      <c r="D15" s="3">
        <v>7.0</v>
      </c>
      <c r="E15" s="3">
        <v>4.0</v>
      </c>
      <c r="F15" s="3">
        <v>0.785</v>
      </c>
      <c r="G15" s="3">
        <v>14.0</v>
      </c>
      <c r="H15" s="3">
        <v>14.0</v>
      </c>
      <c r="I15" s="2" t="s">
        <v>536</v>
      </c>
      <c r="J15" s="2" t="s">
        <v>19</v>
      </c>
    </row>
    <row r="16">
      <c r="A16" s="2" t="s">
        <v>111</v>
      </c>
      <c r="B16" s="11" t="s">
        <v>112</v>
      </c>
      <c r="C16" s="3">
        <v>10.0</v>
      </c>
      <c r="D16" s="3">
        <v>10.0</v>
      </c>
      <c r="E16" s="3">
        <v>0.0</v>
      </c>
      <c r="F16" s="3">
        <v>0.833</v>
      </c>
      <c r="G16" s="3">
        <v>13.0</v>
      </c>
      <c r="H16" s="3">
        <v>12.0</v>
      </c>
      <c r="I16" s="2" t="s">
        <v>536</v>
      </c>
      <c r="J16" s="2" t="s">
        <v>19</v>
      </c>
    </row>
    <row r="17">
      <c r="A17" s="2" t="s">
        <v>141</v>
      </c>
      <c r="B17" s="11" t="s">
        <v>138</v>
      </c>
      <c r="C17" s="3">
        <v>8.0</v>
      </c>
      <c r="D17" s="3">
        <v>8.0</v>
      </c>
      <c r="E17" s="3">
        <v>0.0</v>
      </c>
      <c r="F17" s="3">
        <v>1.142</v>
      </c>
      <c r="G17" s="3">
        <v>15.0</v>
      </c>
      <c r="H17" s="3">
        <v>7.0</v>
      </c>
      <c r="I17" s="2" t="s">
        <v>535</v>
      </c>
      <c r="J17" s="2" t="s">
        <v>19</v>
      </c>
    </row>
    <row r="18">
      <c r="A18" s="2" t="s">
        <v>69</v>
      </c>
      <c r="B18" s="11" t="s">
        <v>64</v>
      </c>
      <c r="C18" s="3">
        <v>7.0</v>
      </c>
      <c r="D18" s="3">
        <v>5.0</v>
      </c>
      <c r="E18" s="3">
        <v>2.0</v>
      </c>
      <c r="F18" s="3">
        <v>0.411</v>
      </c>
      <c r="G18" s="3">
        <v>17.0</v>
      </c>
      <c r="H18" s="3">
        <v>17.0</v>
      </c>
      <c r="I18" s="2" t="s">
        <v>539</v>
      </c>
      <c r="J18" s="2" t="s">
        <v>19</v>
      </c>
    </row>
    <row r="19">
      <c r="A19" s="2" t="s">
        <v>197</v>
      </c>
      <c r="B19" s="11" t="s">
        <v>190</v>
      </c>
      <c r="C19" s="3">
        <v>6.0</v>
      </c>
      <c r="D19" s="3">
        <v>6.0</v>
      </c>
      <c r="E19" s="3">
        <v>0.0</v>
      </c>
      <c r="F19" s="3">
        <v>0.666</v>
      </c>
      <c r="G19" s="3">
        <v>9.0</v>
      </c>
      <c r="H19" s="3">
        <v>9.0</v>
      </c>
      <c r="I19" s="2" t="s">
        <v>536</v>
      </c>
      <c r="J19" s="2" t="s">
        <v>19</v>
      </c>
    </row>
    <row r="20">
      <c r="A20" s="2" t="s">
        <v>89</v>
      </c>
      <c r="B20" s="11" t="s">
        <v>87</v>
      </c>
      <c r="C20" s="3">
        <v>6.0</v>
      </c>
      <c r="D20" s="3">
        <v>4.0</v>
      </c>
      <c r="E20" s="3">
        <v>2.0</v>
      </c>
      <c r="F20" s="3">
        <v>0.545</v>
      </c>
      <c r="G20" s="3">
        <v>11.0</v>
      </c>
      <c r="H20" s="3">
        <v>11.0</v>
      </c>
      <c r="I20" s="2" t="s">
        <v>536</v>
      </c>
      <c r="J20" s="2" t="s">
        <v>19</v>
      </c>
    </row>
    <row r="21">
      <c r="A21" s="2" t="s">
        <v>143</v>
      </c>
      <c r="B21" s="11" t="s">
        <v>138</v>
      </c>
      <c r="C21" s="3">
        <v>5.0</v>
      </c>
      <c r="D21" s="3">
        <v>4.0</v>
      </c>
      <c r="E21" s="3">
        <v>1.0</v>
      </c>
      <c r="F21" s="3">
        <v>0.625</v>
      </c>
      <c r="G21" s="3">
        <v>8.0</v>
      </c>
      <c r="H21" s="3">
        <v>8.0</v>
      </c>
      <c r="I21" s="2" t="s">
        <v>536</v>
      </c>
      <c r="J21" s="2" t="s">
        <v>19</v>
      </c>
    </row>
    <row r="22">
      <c r="A22" s="2" t="s">
        <v>93</v>
      </c>
      <c r="B22" s="11" t="s">
        <v>87</v>
      </c>
      <c r="C22" s="3">
        <v>3.0</v>
      </c>
      <c r="D22" s="3">
        <v>3.0</v>
      </c>
      <c r="E22" s="3">
        <v>0.0</v>
      </c>
      <c r="F22" s="3">
        <v>1.0</v>
      </c>
      <c r="G22" s="3">
        <v>10.0</v>
      </c>
      <c r="H22" s="3">
        <v>3.0</v>
      </c>
      <c r="I22" s="2" t="s">
        <v>535</v>
      </c>
      <c r="J22" s="2" t="s">
        <v>19</v>
      </c>
    </row>
    <row r="23">
      <c r="A23" s="2" t="s">
        <v>193</v>
      </c>
      <c r="B23" s="11" t="s">
        <v>190</v>
      </c>
      <c r="C23" s="3">
        <v>3.0</v>
      </c>
      <c r="D23" s="3">
        <v>2.0</v>
      </c>
      <c r="E23" s="3">
        <v>1.0</v>
      </c>
      <c r="F23" s="3">
        <v>0.6</v>
      </c>
      <c r="G23" s="3">
        <v>7.0</v>
      </c>
      <c r="H23" s="3">
        <v>5.0</v>
      </c>
      <c r="I23" s="2" t="s">
        <v>540</v>
      </c>
      <c r="J23" s="2" t="s">
        <v>19</v>
      </c>
    </row>
    <row r="24">
      <c r="A24" s="2" t="s">
        <v>126</v>
      </c>
      <c r="B24" s="11" t="s">
        <v>112</v>
      </c>
      <c r="C24" s="3">
        <v>0.0</v>
      </c>
      <c r="D24" s="3">
        <v>0.0</v>
      </c>
      <c r="E24" s="3">
        <v>0.0</v>
      </c>
      <c r="F24" s="3">
        <v>0.0</v>
      </c>
      <c r="G24" s="3">
        <v>2.0</v>
      </c>
      <c r="H24" s="3">
        <v>2.0</v>
      </c>
      <c r="I24" s="3">
        <v>0.0</v>
      </c>
      <c r="J24" s="2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541</v>
      </c>
      <c r="B1" s="12" t="s">
        <v>1</v>
      </c>
      <c r="C1" s="12" t="s">
        <v>542</v>
      </c>
      <c r="D1" s="12" t="s">
        <v>543</v>
      </c>
      <c r="E1" s="12" t="s">
        <v>544</v>
      </c>
      <c r="F1" s="12" t="s">
        <v>545</v>
      </c>
      <c r="G1" s="12" t="s">
        <v>546</v>
      </c>
      <c r="H1" s="12" t="s">
        <v>547</v>
      </c>
      <c r="I1" s="12" t="s">
        <v>548</v>
      </c>
      <c r="J1" s="12" t="s">
        <v>549</v>
      </c>
      <c r="K1" s="12" t="s">
        <v>550</v>
      </c>
      <c r="L1" s="12" t="s">
        <v>551</v>
      </c>
      <c r="M1" s="2" t="s">
        <v>15</v>
      </c>
    </row>
    <row r="2">
      <c r="A2" s="13" t="s">
        <v>552</v>
      </c>
      <c r="B2" s="14" t="s">
        <v>39</v>
      </c>
      <c r="C2" s="14">
        <v>14.0</v>
      </c>
      <c r="D2" s="14">
        <v>10.0</v>
      </c>
      <c r="E2" s="14">
        <v>4.0</v>
      </c>
      <c r="F2" s="14">
        <v>0.0</v>
      </c>
      <c r="G2" s="14">
        <v>0.0</v>
      </c>
      <c r="H2" s="14">
        <v>0.481</v>
      </c>
      <c r="I2" s="14" t="s">
        <v>553</v>
      </c>
      <c r="J2" s="14" t="s">
        <v>554</v>
      </c>
      <c r="K2" s="14">
        <v>20.0</v>
      </c>
      <c r="L2" s="15" t="s">
        <v>555</v>
      </c>
      <c r="M2" s="2" t="s">
        <v>19</v>
      </c>
    </row>
    <row r="3">
      <c r="A3" s="13" t="s">
        <v>552</v>
      </c>
      <c r="B3" s="16" t="s">
        <v>17</v>
      </c>
      <c r="C3" s="14">
        <v>14.0</v>
      </c>
      <c r="D3" s="14">
        <v>9.0</v>
      </c>
      <c r="E3" s="14">
        <v>5.0</v>
      </c>
      <c r="F3" s="14">
        <v>0.0</v>
      </c>
      <c r="G3" s="14">
        <v>0.0</v>
      </c>
      <c r="H3" s="14">
        <v>0.455</v>
      </c>
      <c r="I3" s="14" t="s">
        <v>556</v>
      </c>
      <c r="J3" s="14" t="s">
        <v>557</v>
      </c>
      <c r="K3" s="14">
        <v>18.0</v>
      </c>
      <c r="L3" s="15" t="s">
        <v>558</v>
      </c>
      <c r="M3" s="2" t="s">
        <v>19</v>
      </c>
    </row>
    <row r="4">
      <c r="A4" s="13" t="s">
        <v>552</v>
      </c>
      <c r="B4" s="14" t="s">
        <v>138</v>
      </c>
      <c r="C4" s="14">
        <v>14.0</v>
      </c>
      <c r="D4" s="14">
        <v>9.0</v>
      </c>
      <c r="E4" s="14">
        <v>5.0</v>
      </c>
      <c r="F4" s="14">
        <v>0.0</v>
      </c>
      <c r="G4" s="14">
        <v>0.0</v>
      </c>
      <c r="H4" s="14">
        <v>-0.14</v>
      </c>
      <c r="I4" s="14" t="s">
        <v>559</v>
      </c>
      <c r="J4" s="14" t="s">
        <v>560</v>
      </c>
      <c r="K4" s="14">
        <v>18.0</v>
      </c>
      <c r="L4" s="17" t="s">
        <v>561</v>
      </c>
      <c r="M4" s="2" t="s">
        <v>19</v>
      </c>
    </row>
    <row r="5">
      <c r="A5" s="13" t="s">
        <v>552</v>
      </c>
      <c r="B5" s="16" t="s">
        <v>64</v>
      </c>
      <c r="C5" s="14">
        <v>14.0</v>
      </c>
      <c r="D5" s="14">
        <v>7.0</v>
      </c>
      <c r="E5" s="14">
        <v>7.0</v>
      </c>
      <c r="F5" s="14">
        <v>0.0</v>
      </c>
      <c r="G5" s="14">
        <v>0.0</v>
      </c>
      <c r="H5" s="14">
        <v>0.587</v>
      </c>
      <c r="I5" s="14" t="s">
        <v>562</v>
      </c>
      <c r="J5" s="14" t="s">
        <v>563</v>
      </c>
      <c r="K5" s="14">
        <v>14.0</v>
      </c>
      <c r="L5" s="17" t="s">
        <v>564</v>
      </c>
      <c r="M5" s="2" t="s">
        <v>19</v>
      </c>
    </row>
    <row r="6">
      <c r="A6" s="14">
        <v>5.0</v>
      </c>
      <c r="B6" s="14" t="s">
        <v>87</v>
      </c>
      <c r="C6" s="14">
        <v>14.0</v>
      </c>
      <c r="D6" s="14">
        <v>7.0</v>
      </c>
      <c r="E6" s="14">
        <v>7.0</v>
      </c>
      <c r="F6" s="14">
        <v>0.0</v>
      </c>
      <c r="G6" s="14">
        <v>0.0</v>
      </c>
      <c r="H6" s="14">
        <v>0.116</v>
      </c>
      <c r="I6" s="14" t="s">
        <v>565</v>
      </c>
      <c r="J6" s="14" t="s">
        <v>566</v>
      </c>
      <c r="K6" s="14">
        <v>14.0</v>
      </c>
      <c r="L6" s="17" t="s">
        <v>564</v>
      </c>
      <c r="M6" s="2" t="s">
        <v>19</v>
      </c>
    </row>
    <row r="7">
      <c r="A7" s="14">
        <v>6.0</v>
      </c>
      <c r="B7" s="16" t="s">
        <v>112</v>
      </c>
      <c r="C7" s="14">
        <v>14.0</v>
      </c>
      <c r="D7" s="14">
        <v>6.0</v>
      </c>
      <c r="E7" s="14">
        <v>8.0</v>
      </c>
      <c r="F7" s="14">
        <v>0.0</v>
      </c>
      <c r="G7" s="14">
        <v>0.0</v>
      </c>
      <c r="H7" s="14">
        <v>-0.001</v>
      </c>
      <c r="I7" s="14" t="s">
        <v>567</v>
      </c>
      <c r="J7" s="14" t="s">
        <v>568</v>
      </c>
      <c r="K7" s="14">
        <v>12.0</v>
      </c>
      <c r="L7" s="17" t="s">
        <v>569</v>
      </c>
      <c r="M7" s="2" t="s">
        <v>19</v>
      </c>
    </row>
    <row r="8">
      <c r="A8" s="14">
        <v>7.0</v>
      </c>
      <c r="B8" s="14" t="s">
        <v>163</v>
      </c>
      <c r="C8" s="14">
        <v>14.0</v>
      </c>
      <c r="D8" s="14">
        <v>5.0</v>
      </c>
      <c r="E8" s="14">
        <v>9.0</v>
      </c>
      <c r="F8" s="14">
        <v>0.0</v>
      </c>
      <c r="G8" s="14">
        <v>0.0</v>
      </c>
      <c r="H8" s="14">
        <v>-0.993</v>
      </c>
      <c r="I8" s="14" t="s">
        <v>570</v>
      </c>
      <c r="J8" s="14" t="s">
        <v>571</v>
      </c>
      <c r="K8" s="14">
        <v>10.0</v>
      </c>
      <c r="L8" s="15" t="s">
        <v>572</v>
      </c>
      <c r="M8" s="2" t="s">
        <v>19</v>
      </c>
    </row>
    <row r="9">
      <c r="A9" s="14">
        <v>8.0</v>
      </c>
      <c r="B9" s="16" t="s">
        <v>190</v>
      </c>
      <c r="C9" s="14">
        <v>14.0</v>
      </c>
      <c r="D9" s="14">
        <v>3.0</v>
      </c>
      <c r="E9" s="14">
        <v>11.0</v>
      </c>
      <c r="F9" s="14">
        <v>0.0</v>
      </c>
      <c r="G9" s="14">
        <v>0.0</v>
      </c>
      <c r="H9" s="14">
        <v>-0.545</v>
      </c>
      <c r="I9" s="14" t="s">
        <v>573</v>
      </c>
      <c r="J9" s="14" t="s">
        <v>574</v>
      </c>
      <c r="K9" s="14">
        <v>6.0</v>
      </c>
      <c r="L9" s="18" t="s">
        <v>575</v>
      </c>
      <c r="M9" s="2" t="s">
        <v>19</v>
      </c>
    </row>
    <row r="10">
      <c r="A10" s="19" t="s">
        <v>552</v>
      </c>
      <c r="B10" s="14" t="s">
        <v>190</v>
      </c>
      <c r="C10" s="14">
        <v>14.0</v>
      </c>
      <c r="D10" s="14">
        <v>9.0</v>
      </c>
      <c r="E10" s="14">
        <v>5.0</v>
      </c>
      <c r="F10" s="14">
        <v>0.0</v>
      </c>
      <c r="G10" s="14">
        <v>0.0</v>
      </c>
      <c r="H10" s="14">
        <v>0.284</v>
      </c>
      <c r="I10" s="14" t="s">
        <v>576</v>
      </c>
      <c r="J10" s="14" t="s">
        <v>577</v>
      </c>
      <c r="K10" s="14">
        <v>18.0</v>
      </c>
      <c r="L10" s="15" t="s">
        <v>558</v>
      </c>
      <c r="M10" s="2" t="s">
        <v>215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552</v>
      </c>
      <c r="B11" s="16" t="s">
        <v>17</v>
      </c>
      <c r="C11" s="14">
        <v>14.0</v>
      </c>
      <c r="D11" s="14">
        <v>9.0</v>
      </c>
      <c r="E11" s="14">
        <v>5.0</v>
      </c>
      <c r="F11" s="14">
        <v>0.0</v>
      </c>
      <c r="G11" s="14">
        <v>0.0</v>
      </c>
      <c r="H11" s="14">
        <v>0.253</v>
      </c>
      <c r="I11" s="14" t="s">
        <v>578</v>
      </c>
      <c r="J11" s="14" t="s">
        <v>579</v>
      </c>
      <c r="K11" s="14">
        <v>18.0</v>
      </c>
      <c r="L11" s="17" t="s">
        <v>569</v>
      </c>
      <c r="M11" s="2" t="s">
        <v>215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552</v>
      </c>
      <c r="B12" s="14" t="s">
        <v>64</v>
      </c>
      <c r="C12" s="14">
        <v>14.0</v>
      </c>
      <c r="D12" s="14">
        <v>8.0</v>
      </c>
      <c r="E12" s="14">
        <v>6.0</v>
      </c>
      <c r="F12" s="14">
        <v>0.0</v>
      </c>
      <c r="G12" s="14">
        <v>0.0</v>
      </c>
      <c r="H12" s="14">
        <v>-0.07</v>
      </c>
      <c r="I12" s="14" t="s">
        <v>580</v>
      </c>
      <c r="J12" s="14" t="s">
        <v>581</v>
      </c>
      <c r="K12" s="14">
        <v>16.0</v>
      </c>
      <c r="L12" s="17" t="s">
        <v>582</v>
      </c>
      <c r="M12" s="2" t="s">
        <v>215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 t="s">
        <v>552</v>
      </c>
      <c r="B13" s="16" t="s">
        <v>163</v>
      </c>
      <c r="C13" s="14">
        <v>14.0</v>
      </c>
      <c r="D13" s="14">
        <v>7.0</v>
      </c>
      <c r="E13" s="14">
        <v>7.0</v>
      </c>
      <c r="F13" s="14">
        <v>0.0</v>
      </c>
      <c r="G13" s="14">
        <v>0.0</v>
      </c>
      <c r="H13" s="14">
        <v>-0.25</v>
      </c>
      <c r="I13" s="14" t="s">
        <v>583</v>
      </c>
      <c r="J13" s="14" t="s">
        <v>584</v>
      </c>
      <c r="K13" s="14">
        <v>14.0</v>
      </c>
      <c r="L13" s="17" t="s">
        <v>561</v>
      </c>
      <c r="M13" s="2" t="s">
        <v>215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>
        <v>5.0</v>
      </c>
      <c r="B14" s="14" t="s">
        <v>87</v>
      </c>
      <c r="C14" s="14">
        <v>14.0</v>
      </c>
      <c r="D14" s="14">
        <v>6.0</v>
      </c>
      <c r="E14" s="14">
        <v>8.0</v>
      </c>
      <c r="F14" s="14">
        <v>0.0</v>
      </c>
      <c r="G14" s="14">
        <v>0.0</v>
      </c>
      <c r="H14" s="14">
        <v>0.317</v>
      </c>
      <c r="I14" s="14" t="s">
        <v>585</v>
      </c>
      <c r="J14" s="14" t="s">
        <v>586</v>
      </c>
      <c r="K14" s="14">
        <v>12.0</v>
      </c>
      <c r="L14" s="15" t="s">
        <v>587</v>
      </c>
      <c r="M14" s="2" t="s">
        <v>215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4">
        <v>6.0</v>
      </c>
      <c r="B15" s="16" t="s">
        <v>138</v>
      </c>
      <c r="C15" s="14">
        <v>14.0</v>
      </c>
      <c r="D15" s="14">
        <v>6.0</v>
      </c>
      <c r="E15" s="14">
        <v>8.0</v>
      </c>
      <c r="F15" s="14">
        <v>0.0</v>
      </c>
      <c r="G15" s="14">
        <v>0.0</v>
      </c>
      <c r="H15" s="14">
        <v>0.129</v>
      </c>
      <c r="I15" s="14" t="s">
        <v>588</v>
      </c>
      <c r="J15" s="14" t="s">
        <v>589</v>
      </c>
      <c r="K15" s="14">
        <v>12.0</v>
      </c>
      <c r="L15" s="15" t="s">
        <v>590</v>
      </c>
      <c r="M15" s="2" t="s">
        <v>215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>
        <v>7.0</v>
      </c>
      <c r="B16" s="14" t="s">
        <v>112</v>
      </c>
      <c r="C16" s="14">
        <v>14.0</v>
      </c>
      <c r="D16" s="14">
        <v>6.0</v>
      </c>
      <c r="E16" s="14">
        <v>8.0</v>
      </c>
      <c r="F16" s="14">
        <v>0.0</v>
      </c>
      <c r="G16" s="14">
        <v>0.0</v>
      </c>
      <c r="H16" s="14">
        <v>-0.502</v>
      </c>
      <c r="I16" s="14" t="s">
        <v>591</v>
      </c>
      <c r="J16" s="14" t="s">
        <v>592</v>
      </c>
      <c r="K16" s="14">
        <v>12.0</v>
      </c>
      <c r="L16" s="15" t="s">
        <v>593</v>
      </c>
      <c r="M16" s="2" t="s">
        <v>215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>
        <v>8.0</v>
      </c>
      <c r="B17" s="16" t="s">
        <v>594</v>
      </c>
      <c r="C17" s="14">
        <v>14.0</v>
      </c>
      <c r="D17" s="14">
        <v>5.0</v>
      </c>
      <c r="E17" s="14">
        <v>9.0</v>
      </c>
      <c r="F17" s="14">
        <v>0.0</v>
      </c>
      <c r="G17" s="14">
        <v>0.0</v>
      </c>
      <c r="H17" s="14">
        <v>-0.222</v>
      </c>
      <c r="I17" s="14" t="s">
        <v>595</v>
      </c>
      <c r="J17" s="14" t="s">
        <v>596</v>
      </c>
      <c r="K17" s="14">
        <v>10.0</v>
      </c>
      <c r="L17" s="17" t="s">
        <v>597</v>
      </c>
      <c r="M17" s="2" t="s">
        <v>215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</sheetData>
  <drawing r:id="rId1"/>
</worksheet>
</file>