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2" i="1" l="1"/>
  <c r="I43" i="1"/>
  <c r="I44" i="1"/>
  <c r="I45" i="1"/>
  <c r="I46" i="1"/>
  <c r="I47" i="1"/>
  <c r="I48" i="1"/>
  <c r="I49" i="1"/>
  <c r="I50" i="1"/>
  <c r="I32" i="1" l="1"/>
  <c r="I33" i="1"/>
  <c r="I34" i="1"/>
  <c r="I35" i="1"/>
  <c r="I36" i="1"/>
  <c r="I37" i="1"/>
  <c r="I38" i="1"/>
  <c r="I39" i="1"/>
  <c r="I40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<sst xmlns="http://schemas.openxmlformats.org/spreadsheetml/2006/main" count="228" uniqueCount="49">
  <si>
    <t>KWD</t>
  </si>
  <si>
    <t>MasterCard,Worldpay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</si>
  <si>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</si>
  <si>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</si>
  <si>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</si>
  <si>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</si>
  <si>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</si>
  <si>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</si>
  <si>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</si>
  <si>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</si>
  <si>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</si>
  <si>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</si>
  <si>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</si>
  <si>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</si>
  <si>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</si>
  <si>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</si>
  <si>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</si>
  <si>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</si>
  <si>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</si>
  <si>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</si>
  <si>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</si>
  <si>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ideal022916</t>
  </si>
  <si>
    <t>deal022916</t>
  </si>
  <si>
    <t>Username</t>
  </si>
  <si>
    <t>Currency</t>
  </si>
  <si>
    <t>BalanceBefore</t>
  </si>
  <si>
    <t>Amount</t>
  </si>
  <si>
    <t>Card,Gateway</t>
  </si>
  <si>
    <t>TransactionID</t>
  </si>
  <si>
    <t>Expected</t>
  </si>
  <si>
    <t>Actual</t>
  </si>
  <si>
    <t>Diff</t>
  </si>
  <si>
    <t>Bonus</t>
  </si>
  <si>
    <t>GatewayStatus</t>
  </si>
  <si>
    <t>GatewayAmount</t>
  </si>
  <si>
    <t>Comments</t>
  </si>
  <si>
    <t>Issue</t>
  </si>
  <si>
    <t>Inter NU</t>
  </si>
  <si>
    <t>CAPTURED</t>
  </si>
  <si>
    <t>Euro NU</t>
  </si>
  <si>
    <t>Inter Reseller</t>
  </si>
  <si>
    <t>Euro Master</t>
  </si>
  <si>
    <t>3DS ISSUE</t>
  </si>
  <si>
    <t>ZD-4045</t>
  </si>
  <si>
    <t>SentForSettle</t>
  </si>
  <si>
    <t>iuliia.7</t>
  </si>
  <si>
    <t>iuliia.9</t>
  </si>
  <si>
    <t>Recurrent Payments</t>
  </si>
  <si>
    <t>iuliia.5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</si>
</sst>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wrapText="1"/>
    </xf>
    <xf numFmtId="9" fontId="0" fillId="0" borderId="0" xfId="0" applyNumberFormat="1"/>
    <xf numFmtId="0" fontId="4" fillId="0" borderId="0" xfId="0" applyFont="1"/>
    <xf numFmtId="0" fontId="1" fillId="0" borderId="0" xfId="0" applyFont="1"/>
    <xf numFmtId="0" fontId="2" fillId="2" borderId="0" xfId="1" applyFill="1" applyBorder="1" applyAlignment="1">
      <alignment horizontal="left" wrapText="1"/>
    </xf>
    <xf numFmtId="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nymgo.com:8443/browse/ZD-4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22" workbookViewId="0">
      <selection activeCell="M58" sqref="M58"/>
    </sheetView>
  </sheetViews>
  <sheetFormatPr defaultColWidth="16" defaultRowHeight="15" x14ac:dyDescent="0.25"/>
  <cols>
    <col min="1" max="2" width="16" collapsed="1"/>
    <col min="4" max="4" width="23.28515625" customWidth="1" collapsed="1"/>
    <col min="5" max="5" width="33.140625" customWidth="1" collapsed="1"/>
  </cols>
  <sheetData>
    <row r="1" spans="1:1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x14ac:dyDescent="0.25">
      <c r="A2" t="s">
        <v>21</v>
      </c>
      <c r="B2" t="s">
        <v>9</v>
      </c>
      <c r="C2">
        <v>10.19</v>
      </c>
      <c r="D2" s="1">
        <v>10</v>
      </c>
      <c r="E2" t="s">
        <v>2</v>
      </c>
      <c r="F2" s="1">
        <v>3338163615</v>
      </c>
      <c r="G2">
        <v>20.190000000000001</v>
      </c>
      <c r="H2">
        <v>20.190000000000001</v>
      </c>
      <c r="I2">
        <f>G2-H2</f>
        <v>0</v>
      </c>
      <c r="J2" t="s">
        <v>37</v>
      </c>
      <c r="L2" s="2" t="s">
        <v>38</v>
      </c>
      <c r="M2">
        <v>10</v>
      </c>
      <c r="O2" s="3"/>
    </row>
    <row r="3" spans="1:15" x14ac:dyDescent="0.25">
      <c r="A3" t="s">
        <v>22</v>
      </c>
      <c r="B3" t="s">
        <v>3</v>
      </c>
      <c r="C3">
        <v>321.38</v>
      </c>
      <c r="D3" s="1">
        <v>40</v>
      </c>
      <c r="E3" t="s">
        <v>1</v>
      </c>
      <c r="F3" s="1">
        <v>3394285774</v>
      </c>
      <c r="G3">
        <v>361.38</v>
      </c>
      <c r="H3">
        <v>361.38</v>
      </c>
      <c r="I3">
        <f t="shared" ref="I3:I50" si="0">G3-H3</f>
        <v>0</v>
      </c>
      <c r="J3" t="s">
        <v>39</v>
      </c>
      <c r="L3" s="2" t="s">
        <v>38</v>
      </c>
      <c r="M3">
        <v>48</v>
      </c>
      <c r="O3" s="3"/>
    </row>
    <row r="4" spans="1:15" x14ac:dyDescent="0.25">
      <c r="A4" t="s">
        <v>22</v>
      </c>
      <c r="B4" t="s">
        <v>0</v>
      </c>
      <c r="C4">
        <v>17.75</v>
      </c>
      <c r="D4" s="1">
        <v>4</v>
      </c>
      <c r="E4" t="s">
        <v>10</v>
      </c>
      <c r="F4" s="1">
        <v>3380100274</v>
      </c>
      <c r="G4">
        <v>21.75</v>
      </c>
      <c r="H4">
        <v>21.75</v>
      </c>
      <c r="I4">
        <f t="shared" si="0"/>
        <v>0</v>
      </c>
      <c r="J4" t="s">
        <v>39</v>
      </c>
      <c r="L4" s="2" t="s">
        <v>38</v>
      </c>
      <c r="M4">
        <v>4.8</v>
      </c>
      <c r="O4" s="3"/>
    </row>
    <row r="5" spans="1:15" x14ac:dyDescent="0.25">
      <c r="A5" t="s">
        <v>11</v>
      </c>
      <c r="B5" t="s">
        <v>4</v>
      </c>
      <c r="C5">
        <v>11923.6</v>
      </c>
      <c r="D5" s="1">
        <v>200</v>
      </c>
      <c r="E5" t="s">
        <v>2</v>
      </c>
      <c r="F5" s="1">
        <v>3325078668</v>
      </c>
      <c r="G5" s="1">
        <v>12133.6</v>
      </c>
      <c r="H5">
        <v>12133.61</v>
      </c>
      <c r="I5">
        <f t="shared" si="0"/>
        <v>-1.0000000000218279E-2</v>
      </c>
      <c r="J5" t="s">
        <v>40</v>
      </c>
      <c r="K5" s="4">
        <v>0.05</v>
      </c>
      <c r="L5" s="2" t="s">
        <v>38</v>
      </c>
      <c r="M5">
        <v>200</v>
      </c>
      <c r="O5" s="3"/>
    </row>
    <row r="6" spans="1:15" x14ac:dyDescent="0.25">
      <c r="A6" t="s">
        <v>12</v>
      </c>
      <c r="B6" t="s">
        <v>13</v>
      </c>
      <c r="C6">
        <v>23823.37</v>
      </c>
      <c r="D6" s="1">
        <v>175</v>
      </c>
      <c r="E6" t="s">
        <v>1</v>
      </c>
      <c r="F6" s="1">
        <v>3301403460</v>
      </c>
      <c r="G6" s="1">
        <v>23998.37</v>
      </c>
      <c r="H6">
        <v>23998.43</v>
      </c>
      <c r="I6">
        <f t="shared" si="0"/>
        <v>-6.0000000001309672E-2</v>
      </c>
      <c r="J6" t="s">
        <v>41</v>
      </c>
      <c r="K6" s="4">
        <v>0</v>
      </c>
      <c r="L6" s="2" t="s">
        <v>38</v>
      </c>
      <c r="M6">
        <v>211.75</v>
      </c>
      <c r="O6" s="3"/>
    </row>
    <row r="7" spans="1:15" x14ac:dyDescent="0.25">
      <c r="A7" t="s">
        <v>12</v>
      </c>
      <c r="B7" t="s">
        <v>14</v>
      </c>
      <c r="C7">
        <v>62500.26</v>
      </c>
      <c r="D7" s="1">
        <v>500</v>
      </c>
      <c r="E7" t="s">
        <v>10</v>
      </c>
      <c r="F7" s="1">
        <v>3371037182</v>
      </c>
      <c r="G7">
        <v>63000.26</v>
      </c>
      <c r="H7">
        <v>63000.23</v>
      </c>
      <c r="I7">
        <f t="shared" si="0"/>
        <v>2.9999999998835847E-2</v>
      </c>
      <c r="J7" t="s">
        <v>41</v>
      </c>
      <c r="K7" s="4">
        <v>0</v>
      </c>
      <c r="L7" s="2" t="s">
        <v>38</v>
      </c>
      <c r="M7">
        <v>605</v>
      </c>
      <c r="O7" s="3"/>
    </row>
    <row r="8" spans="1:15" x14ac:dyDescent="0.25">
      <c r="A8" t="s">
        <v>21</v>
      </c>
      <c r="B8" t="s">
        <v>9</v>
      </c>
      <c r="C8">
        <v>20.190000000000001</v>
      </c>
      <c r="D8" s="1">
        <v>10</v>
      </c>
      <c r="E8" t="s">
        <v>2</v>
      </c>
      <c r="F8" s="1">
        <v>3372316398</v>
      </c>
      <c r="G8">
        <v>30.19</v>
      </c>
      <c r="H8">
        <v>30.19</v>
      </c>
      <c r="I8">
        <f t="shared" si="0"/>
        <v>0</v>
      </c>
      <c r="J8" t="s">
        <v>37</v>
      </c>
      <c r="L8" s="2" t="s">
        <v>38</v>
      </c>
      <c r="M8">
        <v>10</v>
      </c>
      <c r="O8" s="3"/>
    </row>
    <row r="9" spans="1:15" x14ac:dyDescent="0.25">
      <c r="A9" t="s">
        <v>22</v>
      </c>
      <c r="B9" t="s">
        <v>3</v>
      </c>
      <c r="C9">
        <v>452.15</v>
      </c>
      <c r="D9" s="1">
        <v>40</v>
      </c>
      <c r="E9" t="s">
        <v>1</v>
      </c>
      <c r="F9">
        <v>3378667484</v>
      </c>
      <c r="G9">
        <v>492.15</v>
      </c>
      <c r="H9">
        <v>492.15</v>
      </c>
      <c r="I9">
        <f t="shared" si="0"/>
        <v>0</v>
      </c>
      <c r="J9" t="s">
        <v>39</v>
      </c>
      <c r="L9" s="2" t="s">
        <v>38</v>
      </c>
      <c r="M9">
        <v>48</v>
      </c>
      <c r="O9" s="3"/>
    </row>
    <row r="10" spans="1:15" x14ac:dyDescent="0.25">
      <c r="A10" t="s">
        <v>22</v>
      </c>
      <c r="B10" t="s">
        <v>0</v>
      </c>
      <c r="C10">
        <v>21.75</v>
      </c>
      <c r="D10" s="1">
        <v>4</v>
      </c>
      <c r="E10" t="s">
        <v>10</v>
      </c>
      <c r="F10">
        <v>3300433629</v>
      </c>
      <c r="G10">
        <v>25.75</v>
      </c>
      <c r="H10">
        <v>25.75</v>
      </c>
      <c r="I10">
        <f t="shared" si="0"/>
        <v>0</v>
      </c>
      <c r="J10" s="5" t="s">
        <v>39</v>
      </c>
      <c r="K10" s="5"/>
      <c r="L10" s="2" t="s">
        <v>38</v>
      </c>
      <c r="M10">
        <v>4.8</v>
      </c>
      <c r="N10" s="6" t="s">
        <v>42</v>
      </c>
      <c r="O10" s="7" t="s">
        <v>43</v>
      </c>
    </row>
    <row r="11" spans="1:15" x14ac:dyDescent="0.25">
      <c r="A11" t="s">
        <v>11</v>
      </c>
      <c r="B11" t="s">
        <v>4</v>
      </c>
      <c r="C11" s="1">
        <v>11083.61</v>
      </c>
      <c r="D11" s="1">
        <v>200</v>
      </c>
      <c r="E11" t="s">
        <v>2</v>
      </c>
      <c r="F11" s="1">
        <v>3303322711</v>
      </c>
      <c r="G11" s="1">
        <v>11293.61</v>
      </c>
      <c r="H11" s="1">
        <v>11293.61</v>
      </c>
      <c r="I11">
        <f t="shared" si="0"/>
        <v>0</v>
      </c>
      <c r="J11" t="s">
        <v>40</v>
      </c>
      <c r="K11" s="4">
        <v>0.05</v>
      </c>
      <c r="L11" t="s">
        <v>38</v>
      </c>
      <c r="M11">
        <v>200</v>
      </c>
      <c r="O11" s="3"/>
    </row>
    <row r="12" spans="1:15" x14ac:dyDescent="0.25">
      <c r="A12" t="s">
        <v>12</v>
      </c>
      <c r="B12" t="s">
        <v>13</v>
      </c>
      <c r="C12" s="1">
        <v>22129.31</v>
      </c>
      <c r="D12" s="1">
        <v>175</v>
      </c>
      <c r="E12" t="s">
        <v>1</v>
      </c>
      <c r="F12" s="1">
        <v>3355408639</v>
      </c>
      <c r="G12" s="1">
        <v>22304.31</v>
      </c>
      <c r="H12" s="1">
        <v>22304.37</v>
      </c>
      <c r="I12">
        <f t="shared" si="0"/>
        <v>-5.9999999997671694E-2</v>
      </c>
      <c r="J12" t="s">
        <v>41</v>
      </c>
      <c r="K12" s="4">
        <v>0</v>
      </c>
      <c r="L12" t="s">
        <v>38</v>
      </c>
      <c r="M12">
        <v>211.75</v>
      </c>
      <c r="O12" s="3"/>
    </row>
    <row r="13" spans="1:15" x14ac:dyDescent="0.25">
      <c r="A13" t="s">
        <v>12</v>
      </c>
      <c r="B13" t="s">
        <v>14</v>
      </c>
      <c r="C13" s="1">
        <v>58088.34</v>
      </c>
      <c r="D13" s="1">
        <v>500</v>
      </c>
      <c r="E13" t="s">
        <v>10</v>
      </c>
      <c r="F13" s="1">
        <v>3366736704</v>
      </c>
      <c r="G13" s="1">
        <v>58588.34</v>
      </c>
      <c r="H13" s="1">
        <v>58588.31</v>
      </c>
      <c r="I13">
        <f t="shared" si="0"/>
        <v>2.9999999998835847E-2</v>
      </c>
      <c r="J13" t="s">
        <v>41</v>
      </c>
      <c r="K13" s="4">
        <v>0</v>
      </c>
      <c r="L13" t="s">
        <v>38</v>
      </c>
      <c r="M13">
        <v>605</v>
      </c>
      <c r="O13" s="3"/>
    </row>
    <row r="14" spans="1:15" x14ac:dyDescent="0.25">
      <c r="A14" t="s">
        <v>21</v>
      </c>
      <c r="B14" t="s">
        <v>15</v>
      </c>
      <c r="C14">
        <v>41.47</v>
      </c>
      <c r="D14" s="1">
        <v>14</v>
      </c>
      <c r="E14" t="s">
        <v>5</v>
      </c>
      <c r="F14" s="1">
        <v>3331297791</v>
      </c>
      <c r="G14">
        <v>55.47</v>
      </c>
      <c r="H14">
        <v>55.47</v>
      </c>
      <c r="I14">
        <f t="shared" si="0"/>
        <v>0</v>
      </c>
      <c r="J14" t="s">
        <v>37</v>
      </c>
      <c r="L14" t="s">
        <v>44</v>
      </c>
      <c r="M14">
        <v>14</v>
      </c>
      <c r="O14" s="3"/>
    </row>
    <row r="15" spans="1:15" x14ac:dyDescent="0.25">
      <c r="A15" t="s">
        <v>22</v>
      </c>
      <c r="B15" t="s">
        <v>16</v>
      </c>
      <c r="C15" s="1">
        <v>39.17</v>
      </c>
      <c r="D15" s="1">
        <v>40</v>
      </c>
      <c r="E15" t="s">
        <v>6</v>
      </c>
      <c r="F15" s="1">
        <v>3300172323</v>
      </c>
      <c r="G15" s="1">
        <v>79.17</v>
      </c>
      <c r="H15" s="1">
        <v>79.17</v>
      </c>
      <c r="I15">
        <f t="shared" si="0"/>
        <v>0</v>
      </c>
      <c r="J15" t="s">
        <v>39</v>
      </c>
      <c r="L15" t="s">
        <v>44</v>
      </c>
      <c r="M15">
        <v>48</v>
      </c>
      <c r="O15" s="3"/>
    </row>
    <row r="16" spans="1:15" x14ac:dyDescent="0.25">
      <c r="A16" t="s">
        <v>22</v>
      </c>
      <c r="B16" t="s">
        <v>0</v>
      </c>
      <c r="C16" s="1">
        <v>6.48</v>
      </c>
      <c r="D16" s="1">
        <v>4</v>
      </c>
      <c r="E16" t="s">
        <v>17</v>
      </c>
      <c r="F16" s="1">
        <v>3305325344</v>
      </c>
      <c r="G16" s="1">
        <v>10.48</v>
      </c>
      <c r="H16" s="1">
        <v>10.48</v>
      </c>
      <c r="I16">
        <f t="shared" si="0"/>
        <v>0</v>
      </c>
      <c r="J16" t="s">
        <v>39</v>
      </c>
      <c r="L16" t="s">
        <v>44</v>
      </c>
      <c r="M16">
        <v>4.8</v>
      </c>
      <c r="O16" s="3"/>
    </row>
    <row r="17" spans="1:15" x14ac:dyDescent="0.25">
      <c r="A17" t="s">
        <v>11</v>
      </c>
      <c r="B17" t="s">
        <v>4</v>
      </c>
      <c r="C17" s="1">
        <v>11293.61</v>
      </c>
      <c r="D17" s="1">
        <v>200</v>
      </c>
      <c r="E17" t="s">
        <v>5</v>
      </c>
      <c r="F17" s="1">
        <v>3312067824</v>
      </c>
      <c r="G17" s="1">
        <v>11503.61</v>
      </c>
      <c r="H17" s="1">
        <v>11503.6</v>
      </c>
      <c r="I17">
        <f t="shared" si="0"/>
        <v>1.0000000000218279E-2</v>
      </c>
      <c r="J17" t="s">
        <v>40</v>
      </c>
      <c r="K17" s="4">
        <v>0.05</v>
      </c>
      <c r="L17" t="s">
        <v>44</v>
      </c>
      <c r="M17">
        <v>200</v>
      </c>
      <c r="O17" s="3"/>
    </row>
    <row r="18" spans="1:15" x14ac:dyDescent="0.25">
      <c r="A18" t="s">
        <v>12</v>
      </c>
      <c r="B18" t="s">
        <v>18</v>
      </c>
      <c r="C18" s="1">
        <v>22380.49</v>
      </c>
      <c r="D18" s="1">
        <v>160</v>
      </c>
      <c r="E18" t="s">
        <v>6</v>
      </c>
      <c r="F18" s="1">
        <v>3315409797</v>
      </c>
      <c r="G18" s="1">
        <v>22540.49</v>
      </c>
      <c r="H18" s="1">
        <v>22540.46</v>
      </c>
      <c r="I18">
        <f t="shared" si="0"/>
        <v>3.0000000002473826E-2</v>
      </c>
      <c r="J18" t="s">
        <v>41</v>
      </c>
      <c r="K18" s="4">
        <v>0</v>
      </c>
      <c r="L18" t="s">
        <v>44</v>
      </c>
      <c r="M18">
        <v>193.6</v>
      </c>
      <c r="O18" s="3"/>
    </row>
    <row r="19" spans="1:15" x14ac:dyDescent="0.25">
      <c r="A19" t="s">
        <v>12</v>
      </c>
      <c r="B19" t="s">
        <v>19</v>
      </c>
      <c r="C19" s="1">
        <v>10059.75</v>
      </c>
      <c r="D19" s="1">
        <v>125</v>
      </c>
      <c r="E19" t="s">
        <v>17</v>
      </c>
      <c r="F19" s="1">
        <v>3385046222</v>
      </c>
      <c r="G19" s="1">
        <v>10184.75</v>
      </c>
      <c r="H19" s="1">
        <v>10184.780000000001</v>
      </c>
      <c r="I19">
        <f t="shared" si="0"/>
        <v>-3.0000000000654836E-2</v>
      </c>
      <c r="J19" t="s">
        <v>41</v>
      </c>
      <c r="K19" s="4">
        <v>0</v>
      </c>
      <c r="L19" t="s">
        <v>44</v>
      </c>
      <c r="M19">
        <v>151.25</v>
      </c>
      <c r="O19" s="3"/>
    </row>
    <row r="20" spans="1:15" x14ac:dyDescent="0.25">
      <c r="A20" t="s">
        <v>21</v>
      </c>
      <c r="B20" t="s">
        <v>15</v>
      </c>
      <c r="C20" s="1">
        <v>0</v>
      </c>
      <c r="D20" s="1">
        <v>14</v>
      </c>
      <c r="E20" t="s">
        <v>5</v>
      </c>
      <c r="F20" s="1">
        <v>3392937950</v>
      </c>
      <c r="G20" s="1">
        <v>14</v>
      </c>
      <c r="H20" s="1">
        <v>14</v>
      </c>
      <c r="I20">
        <f t="shared" si="0"/>
        <v>0</v>
      </c>
      <c r="J20" t="s">
        <v>37</v>
      </c>
      <c r="L20" t="s">
        <v>44</v>
      </c>
      <c r="M20">
        <v>14</v>
      </c>
      <c r="O20" s="3"/>
    </row>
    <row r="21" spans="1:15" x14ac:dyDescent="0.25">
      <c r="A21" t="s">
        <v>22</v>
      </c>
      <c r="B21" t="s">
        <v>16</v>
      </c>
      <c r="C21" s="1">
        <v>128.07</v>
      </c>
      <c r="D21" s="1">
        <v>40</v>
      </c>
      <c r="E21" t="s">
        <v>6</v>
      </c>
      <c r="F21" s="1">
        <v>3363664271</v>
      </c>
      <c r="G21" s="1">
        <v>168.07</v>
      </c>
      <c r="H21" s="1">
        <v>168.07</v>
      </c>
      <c r="I21">
        <f t="shared" si="0"/>
        <v>0</v>
      </c>
      <c r="J21" t="s">
        <v>39</v>
      </c>
      <c r="L21" t="s">
        <v>44</v>
      </c>
      <c r="M21">
        <v>48</v>
      </c>
      <c r="O21" s="3"/>
    </row>
    <row r="22" spans="1:15" x14ac:dyDescent="0.25">
      <c r="A22" t="s">
        <v>22</v>
      </c>
      <c r="B22" t="s">
        <v>0</v>
      </c>
      <c r="C22" s="1">
        <v>13.75</v>
      </c>
      <c r="D22" s="1">
        <v>4</v>
      </c>
      <c r="E22" t="s">
        <v>17</v>
      </c>
      <c r="F22" s="1">
        <v>33168896</v>
      </c>
      <c r="G22" s="1">
        <v>17.75</v>
      </c>
      <c r="H22" s="1">
        <v>17.75</v>
      </c>
      <c r="I22">
        <f t="shared" si="0"/>
        <v>0</v>
      </c>
      <c r="J22" t="s">
        <v>39</v>
      </c>
      <c r="L22" t="s">
        <v>44</v>
      </c>
      <c r="M22">
        <v>4.8</v>
      </c>
      <c r="O22" s="3"/>
    </row>
    <row r="23" spans="1:15" x14ac:dyDescent="0.25">
      <c r="A23" t="s">
        <v>11</v>
      </c>
      <c r="B23" t="s">
        <v>4</v>
      </c>
      <c r="C23" s="1">
        <v>11503.6</v>
      </c>
      <c r="D23" s="1">
        <v>200</v>
      </c>
      <c r="E23" t="s">
        <v>5</v>
      </c>
      <c r="F23" s="1">
        <v>3322083415</v>
      </c>
      <c r="G23" s="1">
        <v>11713.6</v>
      </c>
      <c r="H23" s="1">
        <v>11713.6</v>
      </c>
      <c r="I23">
        <f t="shared" si="0"/>
        <v>0</v>
      </c>
      <c r="J23" t="s">
        <v>40</v>
      </c>
      <c r="K23" s="4">
        <v>0.05</v>
      </c>
      <c r="L23" t="s">
        <v>44</v>
      </c>
      <c r="M23">
        <v>200</v>
      </c>
      <c r="O23" s="3"/>
    </row>
    <row r="24" spans="1:15" x14ac:dyDescent="0.25">
      <c r="A24" t="s">
        <v>12</v>
      </c>
      <c r="B24" t="s">
        <v>18</v>
      </c>
      <c r="C24" s="1">
        <v>22820.61</v>
      </c>
      <c r="D24" s="1">
        <v>160</v>
      </c>
      <c r="E24" t="s">
        <v>6</v>
      </c>
      <c r="F24" s="1">
        <v>3350675591</v>
      </c>
      <c r="G24" s="1">
        <v>22980.61</v>
      </c>
      <c r="H24" s="1">
        <v>22980.57</v>
      </c>
      <c r="I24">
        <f t="shared" si="0"/>
        <v>4.0000000000873115E-2</v>
      </c>
      <c r="J24" t="s">
        <v>41</v>
      </c>
      <c r="K24" s="4">
        <v>0</v>
      </c>
      <c r="L24" t="s">
        <v>44</v>
      </c>
      <c r="M24">
        <v>193.6</v>
      </c>
      <c r="O24" s="3"/>
    </row>
    <row r="25" spans="1:15" x14ac:dyDescent="0.25">
      <c r="A25" t="s">
        <v>12</v>
      </c>
      <c r="B25" t="s">
        <v>19</v>
      </c>
      <c r="C25" s="1">
        <v>10256.17</v>
      </c>
      <c r="D25" s="1">
        <v>125</v>
      </c>
      <c r="E25" t="s">
        <v>17</v>
      </c>
      <c r="F25" s="1">
        <v>3340888414</v>
      </c>
      <c r="G25" s="1">
        <v>17.75</v>
      </c>
      <c r="H25" s="1">
        <v>17.75</v>
      </c>
      <c r="I25">
        <f t="shared" si="0"/>
        <v>0</v>
      </c>
      <c r="J25" t="s">
        <v>41</v>
      </c>
      <c r="K25" s="4">
        <v>0</v>
      </c>
      <c r="L25" t="s">
        <v>44</v>
      </c>
      <c r="M25">
        <v>151.25</v>
      </c>
      <c r="O25" s="3"/>
    </row>
    <row r="26" spans="1:15" x14ac:dyDescent="0.25">
      <c r="A26" t="s">
        <v>21</v>
      </c>
      <c r="B26" t="s">
        <v>15</v>
      </c>
      <c r="C26" s="1">
        <v>55.47</v>
      </c>
      <c r="D26" s="1">
        <v>14</v>
      </c>
      <c r="E26" t="s">
        <v>7</v>
      </c>
      <c r="F26">
        <v>3335552245</v>
      </c>
      <c r="G26" s="1">
        <v>69.47</v>
      </c>
      <c r="H26">
        <v>69.47</v>
      </c>
      <c r="I26">
        <f t="shared" si="0"/>
        <v>0</v>
      </c>
      <c r="J26" t="s">
        <v>37</v>
      </c>
      <c r="O26" s="3"/>
    </row>
    <row r="27" spans="1:15" x14ac:dyDescent="0.25">
      <c r="A27" t="s">
        <v>22</v>
      </c>
      <c r="B27" t="s">
        <v>16</v>
      </c>
      <c r="C27" s="1">
        <v>353.93</v>
      </c>
      <c r="D27" s="1">
        <v>40</v>
      </c>
      <c r="E27" t="s">
        <v>8</v>
      </c>
      <c r="F27" s="1">
        <v>3323593880</v>
      </c>
      <c r="G27" s="1">
        <v>393.93</v>
      </c>
      <c r="H27" s="1">
        <v>393.93</v>
      </c>
      <c r="I27">
        <f t="shared" si="0"/>
        <v>0</v>
      </c>
      <c r="J27" t="s">
        <v>39</v>
      </c>
      <c r="O27" s="3"/>
    </row>
    <row r="28" spans="1:15" x14ac:dyDescent="0.25">
      <c r="A28" t="s">
        <v>22</v>
      </c>
      <c r="B28" t="s">
        <v>0</v>
      </c>
      <c r="C28" s="1">
        <v>32.229999999999997</v>
      </c>
      <c r="D28" s="1">
        <v>4</v>
      </c>
      <c r="E28" t="s">
        <v>20</v>
      </c>
      <c r="F28" s="1">
        <v>3370718773</v>
      </c>
      <c r="G28" s="1">
        <v>36.229999999999997</v>
      </c>
      <c r="H28" s="1">
        <v>36.229999999999997</v>
      </c>
      <c r="I28">
        <f t="shared" si="0"/>
        <v>0</v>
      </c>
      <c r="J28" t="s">
        <v>39</v>
      </c>
      <c r="O28" s="3"/>
    </row>
    <row r="29" spans="1:15" x14ac:dyDescent="0.25">
      <c r="A29" t="s">
        <v>11</v>
      </c>
      <c r="B29" t="s">
        <v>4</v>
      </c>
      <c r="C29" s="1">
        <v>11713.6</v>
      </c>
      <c r="D29" s="1">
        <v>200</v>
      </c>
      <c r="E29" t="s">
        <v>7</v>
      </c>
      <c r="F29" s="1">
        <v>3377452440</v>
      </c>
      <c r="G29" s="1">
        <v>11923.6</v>
      </c>
      <c r="H29" s="1">
        <v>11923.6</v>
      </c>
      <c r="I29">
        <f t="shared" si="0"/>
        <v>0</v>
      </c>
      <c r="J29" t="s">
        <v>40</v>
      </c>
      <c r="K29" s="4">
        <v>0.05</v>
      </c>
      <c r="O29" s="3"/>
    </row>
    <row r="30" spans="1:15" x14ac:dyDescent="0.25">
      <c r="A30" t="s">
        <v>12</v>
      </c>
      <c r="B30" t="s">
        <v>18</v>
      </c>
      <c r="C30" s="1">
        <v>23260.58</v>
      </c>
      <c r="D30" s="1">
        <v>160</v>
      </c>
      <c r="E30" t="s">
        <v>8</v>
      </c>
      <c r="F30" s="1">
        <v>3382100721</v>
      </c>
      <c r="G30" s="1">
        <v>23420.58</v>
      </c>
      <c r="H30" s="1">
        <v>23420.68</v>
      </c>
      <c r="I30">
        <f t="shared" si="0"/>
        <v>-9.9999999998544808E-2</v>
      </c>
      <c r="J30" s="5" t="s">
        <v>41</v>
      </c>
      <c r="K30" s="8">
        <v>0</v>
      </c>
      <c r="L30" s="5"/>
      <c r="M30" s="5"/>
      <c r="N30" s="6"/>
    </row>
    <row r="31" spans="1:15" x14ac:dyDescent="0.25">
      <c r="A31" t="s">
        <v>12</v>
      </c>
      <c r="B31" t="s">
        <v>19</v>
      </c>
      <c r="C31" s="1">
        <v>10452.6</v>
      </c>
      <c r="D31" s="1">
        <v>125</v>
      </c>
      <c r="E31" t="s">
        <v>20</v>
      </c>
      <c r="F31" s="1">
        <v>3325339546</v>
      </c>
      <c r="G31" s="1">
        <v>10577.6</v>
      </c>
      <c r="H31" s="1">
        <v>10577.56</v>
      </c>
      <c r="I31">
        <f t="shared" si="0"/>
        <v>4.0000000000873115E-2</v>
      </c>
      <c r="J31" t="s">
        <v>41</v>
      </c>
      <c r="K31" s="4">
        <v>0</v>
      </c>
      <c r="O31" s="3"/>
    </row>
    <row r="32" spans="1:15" x14ac:dyDescent="0.25">
      <c r="A32" t="s">
        <v>47</v>
      </c>
      <c r="C32" s="1"/>
      <c r="D32" s="1"/>
      <c r="F32" s="1"/>
      <c r="G32" s="1"/>
      <c r="H32" s="1"/>
      <c r="I32">
        <f t="shared" si="0"/>
        <v>0</v>
      </c>
      <c r="K32" s="4"/>
      <c r="O32" s="3"/>
    </row>
    <row r="33" spans="1:13" x14ac:dyDescent="0.25">
      <c r="A33" t="s">
        <v>45</v>
      </c>
      <c r="B33" t="s">
        <v>3</v>
      </c>
      <c r="C33" s="1">
        <v>199.92</v>
      </c>
      <c r="D33" s="1">
        <v>40</v>
      </c>
      <c r="E33" t="s">
        <v>1</v>
      </c>
      <c r="F33" s="1">
        <v>3309153698</v>
      </c>
      <c r="G33" s="1">
        <v>239.92</v>
      </c>
      <c r="H33" s="1">
        <v>239.92</v>
      </c>
      <c r="I33">
        <f t="shared" si="0"/>
        <v>0</v>
      </c>
      <c r="J33" t="s">
        <v>39</v>
      </c>
      <c r="L33" t="s">
        <v>38</v>
      </c>
      <c r="M33">
        <v>48.4</v>
      </c>
    </row>
    <row r="34" spans="1:13" x14ac:dyDescent="0.25">
      <c r="A34" t="s">
        <v>45</v>
      </c>
      <c r="B34" t="s">
        <v>3</v>
      </c>
      <c r="C34" s="1">
        <v>239.92</v>
      </c>
      <c r="D34" s="1">
        <v>40</v>
      </c>
      <c r="E34" t="s">
        <v>1</v>
      </c>
      <c r="F34" s="1">
        <v>3306261084</v>
      </c>
      <c r="G34" s="1">
        <v>279.92</v>
      </c>
      <c r="H34" s="1">
        <v>279.92</v>
      </c>
      <c r="I34">
        <f t="shared" si="0"/>
        <v>0</v>
      </c>
      <c r="J34" t="s">
        <v>39</v>
      </c>
      <c r="L34" t="s">
        <v>38</v>
      </c>
      <c r="M34">
        <v>48.4</v>
      </c>
    </row>
    <row r="35" spans="1:13" x14ac:dyDescent="0.25">
      <c r="A35" t="s">
        <v>46</v>
      </c>
      <c r="B35" t="s">
        <v>0</v>
      </c>
      <c r="C35" s="1">
        <v>46</v>
      </c>
      <c r="D35" s="1">
        <v>40</v>
      </c>
      <c r="E35" t="s">
        <v>1</v>
      </c>
      <c r="F35" s="1">
        <v>3332403059</v>
      </c>
      <c r="G35" s="1">
        <v>92</v>
      </c>
      <c r="H35" s="1">
        <v>92</v>
      </c>
      <c r="I35">
        <f t="shared" si="0"/>
        <v>0</v>
      </c>
      <c r="J35" t="s">
        <v>41</v>
      </c>
      <c r="L35" t="s">
        <v>38</v>
      </c>
      <c r="M35">
        <v>48</v>
      </c>
    </row>
    <row r="36" spans="1:13" x14ac:dyDescent="0.25">
      <c r="A36" t="s">
        <v>46</v>
      </c>
      <c r="B36" t="s">
        <v>0</v>
      </c>
      <c r="C36" s="1">
        <v>92</v>
      </c>
      <c r="D36" s="1">
        <v>40</v>
      </c>
      <c r="E36" t="s">
        <v>1</v>
      </c>
      <c r="F36" s="1">
        <v>3348670576</v>
      </c>
      <c r="G36" s="1">
        <v>138</v>
      </c>
      <c r="H36" s="1">
        <v>138</v>
      </c>
      <c r="I36">
        <f t="shared" si="0"/>
        <v>0</v>
      </c>
      <c r="J36" t="s">
        <v>41</v>
      </c>
      <c r="L36" t="s">
        <v>38</v>
      </c>
      <c r="M36">
        <v>48</v>
      </c>
    </row>
    <row r="37" spans="1:13" x14ac:dyDescent="0.25">
      <c r="A37" t="s">
        <v>45</v>
      </c>
      <c r="B37" t="s">
        <v>3</v>
      </c>
      <c r="C37" s="1">
        <v>279.92</v>
      </c>
      <c r="D37" s="1">
        <v>40</v>
      </c>
      <c r="E37" t="s">
        <v>6</v>
      </c>
      <c r="F37" s="1">
        <v>3339345446</v>
      </c>
      <c r="G37" s="1">
        <v>319.92</v>
      </c>
      <c r="H37" s="1">
        <v>319.92</v>
      </c>
      <c r="I37">
        <f t="shared" si="0"/>
        <v>0</v>
      </c>
      <c r="J37" t="s">
        <v>39</v>
      </c>
      <c r="L37" t="s">
        <v>44</v>
      </c>
      <c r="M37">
        <v>48.4</v>
      </c>
    </row>
    <row r="38" spans="1:13" x14ac:dyDescent="0.25">
      <c r="A38" t="s">
        <v>45</v>
      </c>
      <c r="B38" t="s">
        <v>3</v>
      </c>
      <c r="C38" s="1">
        <v>319.92</v>
      </c>
      <c r="D38" s="1">
        <v>40</v>
      </c>
      <c r="E38" t="s">
        <v>6</v>
      </c>
      <c r="F38" s="1">
        <v>3393370239</v>
      </c>
      <c r="G38" s="1">
        <v>359.92</v>
      </c>
      <c r="H38" s="1">
        <v>359.92</v>
      </c>
      <c r="I38">
        <f t="shared" si="0"/>
        <v>0</v>
      </c>
      <c r="J38" t="s">
        <v>39</v>
      </c>
      <c r="L38" t="s">
        <v>44</v>
      </c>
      <c r="M38">
        <v>48.4</v>
      </c>
    </row>
    <row r="39" spans="1:13" x14ac:dyDescent="0.25">
      <c r="A39" t="s">
        <v>46</v>
      </c>
      <c r="B39" t="s">
        <v>0</v>
      </c>
      <c r="C39" s="1">
        <v>138</v>
      </c>
      <c r="D39" s="1">
        <v>40</v>
      </c>
      <c r="E39" t="s">
        <v>6</v>
      </c>
      <c r="F39" s="1">
        <v>3350539748</v>
      </c>
      <c r="G39" s="1">
        <v>184</v>
      </c>
      <c r="H39" s="1">
        <v>184</v>
      </c>
      <c r="I39">
        <f t="shared" si="0"/>
        <v>0</v>
      </c>
      <c r="J39" t="s">
        <v>41</v>
      </c>
      <c r="L39" t="s">
        <v>44</v>
      </c>
      <c r="M39">
        <v>48</v>
      </c>
    </row>
    <row r="40" spans="1:13" x14ac:dyDescent="0.25">
      <c r="A40" t="s">
        <v>46</v>
      </c>
      <c r="B40" t="s">
        <v>0</v>
      </c>
      <c r="C40" s="1">
        <v>184</v>
      </c>
      <c r="D40" s="1">
        <v>40</v>
      </c>
      <c r="E40" t="s">
        <v>6</v>
      </c>
      <c r="F40" s="1">
        <v>3338140650</v>
      </c>
      <c r="G40" s="1">
        <v>230</v>
      </c>
      <c r="H40" s="1">
        <v>230</v>
      </c>
      <c r="I40">
        <f t="shared" si="0"/>
        <v>0</v>
      </c>
      <c r="J40" t="s">
        <v>41</v>
      </c>
      <c r="L40" t="s">
        <v>44</v>
      </c>
      <c r="M40">
        <v>48</v>
      </c>
    </row>
    <row r="41" spans="1:13" x14ac:dyDescent="0.25">
      <c r="C41" s="1"/>
      <c r="D41" s="1"/>
      <c r="F41" s="1"/>
      <c r="G41" s="1"/>
      <c r="H41" s="1"/>
    </row>
    <row r="42" spans="1:13" x14ac:dyDescent="0.25">
      <c r="A42" t="s">
        <v>22</v>
      </c>
      <c r="B42" t="s">
        <v>15</v>
      </c>
      <c r="C42" s="1">
        <v>180.2</v>
      </c>
      <c r="D42" s="1">
        <v>14</v>
      </c>
      <c r="E42" t="s">
        <v>1</v>
      </c>
      <c r="F42" s="1">
        <v>3374843672</v>
      </c>
      <c r="G42" s="1">
        <v>180.2</v>
      </c>
      <c r="H42" s="1">
        <v>180.2</v>
      </c>
      <c r="I42">
        <f t="shared" si="0"/>
        <v>0</v>
      </c>
    </row>
    <row r="43" spans="1:13" x14ac:dyDescent="0.25">
      <c r="A43" t="s">
        <v>22</v>
      </c>
      <c r="B43" t="s">
        <v>13</v>
      </c>
      <c r="C43" s="1">
        <v>183.47</v>
      </c>
      <c r="D43" s="1">
        <v>15</v>
      </c>
      <c r="E43" t="s">
        <v>10</v>
      </c>
      <c r="F43" s="1">
        <v>3327100457</v>
      </c>
      <c r="G43" s="1">
        <v>183.47</v>
      </c>
      <c r="H43" s="1">
        <v>183.47</v>
      </c>
      <c r="I43">
        <f t="shared" si="0"/>
        <v>0</v>
      </c>
    </row>
    <row r="44" spans="1:13" x14ac:dyDescent="0.25">
      <c r="A44" t="s">
        <v>48</v>
      </c>
      <c r="B44" t="s">
        <v>14</v>
      </c>
      <c r="C44" s="1">
        <v>0</v>
      </c>
      <c r="D44" s="1">
        <v>500</v>
      </c>
      <c r="E44" t="s">
        <v>10</v>
      </c>
      <c r="F44" s="1">
        <v>3301415421</v>
      </c>
      <c r="G44" s="1">
        <v>0</v>
      </c>
      <c r="H44" s="1">
        <v>0</v>
      </c>
      <c r="I44">
        <f t="shared" si="0"/>
        <v>0</v>
      </c>
    </row>
    <row r="45" spans="1:13" x14ac:dyDescent="0.25">
      <c r="A45" t="s">
        <v>22</v>
      </c>
      <c r="B45" t="s">
        <v>15</v>
      </c>
      <c r="C45" s="1">
        <v>180.2</v>
      </c>
      <c r="D45" s="1">
        <v>14</v>
      </c>
      <c r="E45" t="s">
        <v>6</v>
      </c>
      <c r="F45" s="1">
        <v>3313408925</v>
      </c>
      <c r="G45" s="1">
        <v>180.2</v>
      </c>
      <c r="H45" s="1">
        <v>180.2</v>
      </c>
      <c r="I45">
        <f t="shared" si="0"/>
        <v>0</v>
      </c>
    </row>
    <row r="46" spans="1:13" x14ac:dyDescent="0.25">
      <c r="A46" t="s">
        <v>22</v>
      </c>
      <c r="B46" t="s">
        <v>3</v>
      </c>
      <c r="C46" s="1">
        <v>492.15</v>
      </c>
      <c r="D46" s="1">
        <v>40</v>
      </c>
      <c r="E46" t="s">
        <v>6</v>
      </c>
      <c r="F46" s="1">
        <v>3309384172</v>
      </c>
      <c r="G46" s="1">
        <v>492.15</v>
      </c>
      <c r="H46" s="1">
        <v>492.15</v>
      </c>
      <c r="I46">
        <f t="shared" si="0"/>
        <v>0</v>
      </c>
    </row>
    <row r="47" spans="1:13" x14ac:dyDescent="0.25">
      <c r="A47" t="s">
        <v>48</v>
      </c>
      <c r="B47" t="s">
        <v>16</v>
      </c>
      <c r="C47" s="1">
        <v>0</v>
      </c>
      <c r="D47" s="1">
        <v>500</v>
      </c>
      <c r="E47" t="s">
        <v>17</v>
      </c>
      <c r="F47" s="1">
        <v>3323567824</v>
      </c>
      <c r="G47" s="1">
        <v>0</v>
      </c>
      <c r="H47" s="1">
        <v>0</v>
      </c>
      <c r="I47">
        <f t="shared" si="0"/>
        <v>0</v>
      </c>
    </row>
    <row r="48" spans="1:13" x14ac:dyDescent="0.25">
      <c r="A48" t="s">
        <v>22</v>
      </c>
      <c r="B48" t="s">
        <v>3</v>
      </c>
      <c r="C48" s="1">
        <v>492.15</v>
      </c>
      <c r="D48" s="1">
        <v>40</v>
      </c>
      <c r="E48" t="s">
        <v>8</v>
      </c>
      <c r="F48" s="1">
        <v>3366226696</v>
      </c>
      <c r="G48" s="1">
        <v>492.15</v>
      </c>
      <c r="H48" s="1">
        <v>492.15</v>
      </c>
      <c r="I48">
        <f t="shared" si="0"/>
        <v>0</v>
      </c>
    </row>
    <row r="49" spans="1:9" x14ac:dyDescent="0.25">
      <c r="A49" t="s">
        <v>22</v>
      </c>
      <c r="B49" t="s">
        <v>13</v>
      </c>
      <c r="C49" s="1">
        <v>183.47</v>
      </c>
      <c r="D49" s="1">
        <v>15</v>
      </c>
      <c r="E49" t="s">
        <v>20</v>
      </c>
      <c r="F49" s="1">
        <v>3326734002</v>
      </c>
      <c r="G49" s="1">
        <v>183.47</v>
      </c>
      <c r="H49" s="1">
        <v>183.47</v>
      </c>
      <c r="I49">
        <f t="shared" si="0"/>
        <v>0</v>
      </c>
    </row>
    <row r="50" spans="1:9" x14ac:dyDescent="0.25">
      <c r="A50" t="s">
        <v>48</v>
      </c>
      <c r="B50" t="s">
        <v>0</v>
      </c>
      <c r="C50" s="1">
        <v>0</v>
      </c>
      <c r="D50" s="1">
        <v>40</v>
      </c>
      <c r="E50" t="s">
        <v>8</v>
      </c>
      <c r="F50" s="1">
        <v>3342634585</v>
      </c>
      <c r="G50" s="1">
        <v>0</v>
      </c>
      <c r="H50" s="1">
        <v>0</v>
      </c>
      <c r="I50">
        <f t="shared" si="0"/>
        <v>0</v>
      </c>
    </row>
  </sheetData>
  <hyperlinks>
    <hyperlink ref="O10" r:id="rId1" display="https://jira.nymgo.com:8443/browse/ZD-404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2016-03-09T08:36:52Z</dcterms:modified>
</cp:coreProperties>
</file>