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nytesfay/Desktop/VM/cse1325/P11/docs/"/>
    </mc:Choice>
  </mc:AlternateContent>
  <xr:revisionPtr revIDLastSave="0" documentId="13_ncr:1_{510AD631-A397-5141-84A3-4116B9201B6F}" xr6:coauthVersionLast="47" xr6:coauthVersionMax="47" xr10:uidLastSave="{00000000-0000-0000-0000-000000000000}"/>
  <bookViews>
    <workbookView xWindow="0" yWindow="500" windowWidth="35840" windowHeight="1998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2" i="6"/>
  <c r="B3" i="6" s="1"/>
  <c r="C14" i="5"/>
  <c r="C13" i="5"/>
  <c r="C12" i="5"/>
  <c r="C11" i="5"/>
  <c r="C10" i="5"/>
  <c r="C9" i="5"/>
  <c r="C8" i="5"/>
  <c r="B7" i="5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<sst xmlns="http://schemas.openxmlformats.org/spreadsheetml/2006/main" count="359" uniqueCount="180">
  <si>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</si>
  <si>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</si>
  <si>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</si>
  <si>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</si>
  <si>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</si>
  <si>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</si>
  <si>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</si>
  <si>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</si>
  <si>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</si>
  <si>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</si>
  <si>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</si>
  <si>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</si>
  <si>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</si>
  <si>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</si>
  <si>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</si>
  <si>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</si>
  <si>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</si>
  <si>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</si>
  <si>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</si>
  <si>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</si>
  <si>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</si>
  <si>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</si>
  <si>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</si>
  <si>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</si>
  <si>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</si>
  <si>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</si>
  <si>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</si>
  <si>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</si>
  <si>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</si>
  <si>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</si>
  <si>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</si>
  <si>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</si>
  <si>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</si>
  <si>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</si>
  <si>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</si>
  <si>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</si>
  <si>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</si>
  <si>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</si>
  <si>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</si>
  <si>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</si>
  <si>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</si>
  <si>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</si>
  <si>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</si>
  <si>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</si>
  <si>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</si>
  <si>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</si>
  <si>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</si>
  <si>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</si>
  <si>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</si>
  <si>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</si>
  <si>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</si>
  <si>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</si>
  <si>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</si>
  <si>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</si>
  <si>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</si>
  <si>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</si>
  <si>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</si>
  <si>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</si>
  <si>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</si>
  <si>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</si>
  <si>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</si>
  <si>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</si>
  <si>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</si>
  <si>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</si>
  <si>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</si>
  <si>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</si>
  <si>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</si>
  <si>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</si>
  <si>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</si>
  <si>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</si>
  <si>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</si>
  <si>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</si>
  <si>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</si>
  <si>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</si>
  <si>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</si>
  <si>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</si>
  <si>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</si>
  <si>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</si>
  <si>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</si>
  <si>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</si>
  <si>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</si>
  <si>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</si>
  <si>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</si>
  <si>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</si>
  <si>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</si>
  <si>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</si>
  <si>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</si>
  <si>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</si>
  <si>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</si>
  <si>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</si>
  <si>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</si>
  <si>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</si>
  <si>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</si>
  <si>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</si>
  <si>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</si>
  <si>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</si>
  <si>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</si>
  <si>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</si>
  <si>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</si>
  <si>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</si>
  <si>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</si>
  <si>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</si>
  <si>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</si>
  <si>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</si>
  <si>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</si>
  <si>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</si>
  <si>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</si>
  <si>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</si>
  <si>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</si>
  <si>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</si>
  <si>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</si>
  <si>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</si>
  <si>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</si>
  <si>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</si>
  <si>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</si>
  <si>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</si>
  <si>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</si>
  <si>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</si>
  <si>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</si>
  <si>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</si>
  <si>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</si>
  <si>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</si>
  <si>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</si>
  <si>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</si>
  <si>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</si>
  <si>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</si>
  <si>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</si>
  <si>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</si>
  <si>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</si>
  <si>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</si>
  <si>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</si>
  <si>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</si>
  <si>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</si>
  <si>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</si>
  <si>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</si>
  <si>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</si>
  <si>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</si>
  <si>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</si>
  <si>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</si>
  <si>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</si>
  <si>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</si>
  <si>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</si>
  <si>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</si>
  <si>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</si>
  <si>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</si>
  <si>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</si>
  <si>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Sanny Tesfay</t>
  </si>
  <si>
    <t>ST</t>
  </si>
  <si>
    <t>Homes4Animals</t>
  </si>
  <si>
    <t>Finished in Sprint 1</t>
  </si>
  <si>
    <t>Completed Day 3</t>
  </si>
  <si>
    <t>complete creating abstract animal class</t>
  </si>
  <si>
    <t>inherit animal class and override features so that class in initiable</t>
  </si>
  <si>
    <t>create class to show the shelter storing the animals in an arraylist</t>
  </si>
  <si>
    <t>Finished in Sprint 2</t>
  </si>
  <si>
    <t>created main window frame</t>
  </si>
  <si>
    <t>create and add a toolbar to the main window frame</t>
  </si>
  <si>
    <t>create an about dialog</t>
  </si>
  <si>
    <t>create an exit button which drops down from the file toolbar menu</t>
  </si>
  <si>
    <t>create a dialog to insert data for the cat</t>
  </si>
  <si>
    <t>create a dialog to insert data for the dog</t>
  </si>
  <si>
    <t>create frame in main window to show all the animals added to the shelter</t>
  </si>
  <si>
    <t>Completed Day 4</t>
  </si>
  <si>
    <t>Completed Day 6</t>
  </si>
  <si>
    <t>Finished in Sprint 3</t>
  </si>
  <si>
    <t>create and implement save function that SaveF can use</t>
  </si>
  <si>
    <t xml:space="preserve">implement a load method </t>
  </si>
  <si>
    <t>implement a new and fresh shelter method</t>
  </si>
  <si>
    <t>save to a file properly</t>
  </si>
  <si>
    <t>open from a file porperly</t>
  </si>
  <si>
    <t>Completed Day 7</t>
  </si>
  <si>
    <t>Finished in Sprint 4</t>
  </si>
  <si>
    <t>finishing up touches so that a class specification of that object is not needed</t>
  </si>
  <si>
    <t>Completed Day 5</t>
  </si>
  <si>
    <t>load and save client safely</t>
  </si>
  <si>
    <t>create a client</t>
  </si>
  <si>
    <t>iterate to access animal</t>
  </si>
  <si>
    <t>Finished in Sprint 5</t>
  </si>
  <si>
    <t>create and implement hashmap for adopting animal to clients</t>
  </si>
  <si>
    <t>create iterations for each container In 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</si>
</sst>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31" zoomScale="138" zoomScaleNormal="180" workbookViewId="0">
      <selection activeCell="I54" sqref="I54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17.6640625" style="1" customWidth="1"/>
    <col min="8" max="8" width="8.83203125" style="1" customWidth="1"/>
    <col min="9" max="9" width="50.33203125" style="1" customWidth="1"/>
    <col min="10" max="10" width="31.1640625" style="1" customWidth="1"/>
    <col min="11" max="11" width="62.33203125" style="1" customWidth="1"/>
    <col min="12" max="1024" width="11.5" style="1"/>
  </cols>
  <sheetData>
    <row r="1" spans="1:10" s="4" customFormat="1" ht="18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6">
      <c r="A2" s="1" t="s">
        <v>3</v>
      </c>
      <c r="B2" s="43" t="s">
        <v>148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146</v>
      </c>
      <c r="C5" s="44"/>
      <c r="D5" s="44"/>
      <c r="E5" s="44"/>
      <c r="F5" s="44"/>
      <c r="G5" s="44"/>
      <c r="H5" s="5" t="s">
        <v>147</v>
      </c>
      <c r="I5" s="5">
        <v>1001845663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2</v>
      </c>
      <c r="C16" s="8">
        <f>COUNTIF(G$24:G$104,"Finished in Sprint 4")</f>
        <v>4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-2</v>
      </c>
      <c r="C17" s="8">
        <f>COUNTIF(G$24:G$104,"Finished in Sprint 4")</f>
        <v>4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28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149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8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149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8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149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149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 ht="14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154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 ht="14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154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 ht="14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154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 ht="14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154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16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154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16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154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42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154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8">
      <c r="A35" s="14" t="s">
        <v>74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164</v>
      </c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8">
      <c r="A36" s="14" t="s">
        <v>79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164</v>
      </c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 ht="14">
      <c r="A37" s="14" t="s">
        <v>82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164</v>
      </c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 ht="14">
      <c r="A38" s="14" t="s">
        <v>87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164</v>
      </c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 ht="14">
      <c r="A39" s="14" t="s">
        <v>91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164</v>
      </c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8">
      <c r="A40" s="20" t="s">
        <v>95</v>
      </c>
      <c r="B40" s="21">
        <v>17</v>
      </c>
      <c r="C40" s="21">
        <v>4</v>
      </c>
      <c r="D40" s="21"/>
      <c r="E40" s="21">
        <v>13</v>
      </c>
      <c r="F40" s="16">
        <v>4</v>
      </c>
      <c r="G40" s="16" t="s">
        <v>171</v>
      </c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8">
      <c r="A41" s="20" t="s">
        <v>99</v>
      </c>
      <c r="B41" s="21">
        <v>18</v>
      </c>
      <c r="C41" s="21">
        <v>4</v>
      </c>
      <c r="D41" s="21"/>
      <c r="E41" s="21">
        <v>5</v>
      </c>
      <c r="F41" s="16">
        <v>4</v>
      </c>
      <c r="G41" s="16" t="s">
        <v>171</v>
      </c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8">
      <c r="A42" s="20" t="s">
        <v>103</v>
      </c>
      <c r="B42" s="21">
        <v>19</v>
      </c>
      <c r="C42" s="21">
        <v>4</v>
      </c>
      <c r="D42" s="21"/>
      <c r="E42" s="21">
        <v>8</v>
      </c>
      <c r="F42" s="16">
        <v>4</v>
      </c>
      <c r="G42" s="16" t="s">
        <v>171</v>
      </c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 ht="14">
      <c r="A43" s="20" t="s">
        <v>107</v>
      </c>
      <c r="B43" s="21">
        <v>20</v>
      </c>
      <c r="C43" s="21">
        <v>4</v>
      </c>
      <c r="D43" s="21"/>
      <c r="E43" s="21">
        <v>5</v>
      </c>
      <c r="F43" s="16">
        <v>4</v>
      </c>
      <c r="G43" s="16" t="s">
        <v>171</v>
      </c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 ht="14">
      <c r="A44" s="14" t="s">
        <v>112</v>
      </c>
      <c r="B44" s="15">
        <v>21</v>
      </c>
      <c r="C44" s="15">
        <v>5</v>
      </c>
      <c r="D44" s="15"/>
      <c r="E44" s="15">
        <v>13</v>
      </c>
      <c r="F44" s="16">
        <v>5</v>
      </c>
      <c r="G44" s="16" t="s">
        <v>177</v>
      </c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8">
      <c r="A45" s="14" t="s">
        <v>116</v>
      </c>
      <c r="B45" s="15">
        <v>22</v>
      </c>
      <c r="C45" s="15">
        <v>5</v>
      </c>
      <c r="D45" s="15"/>
      <c r="E45" s="15">
        <v>8</v>
      </c>
      <c r="F45" s="16">
        <v>5</v>
      </c>
      <c r="G45" s="16" t="s">
        <v>177</v>
      </c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7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8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8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1" zoomScale="212" zoomScaleNormal="180" workbookViewId="0">
      <selection activeCell="B21" sqref="B2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4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0</v>
      </c>
      <c r="C10" s="31">
        <f>COUNTIF(E$17:E$995, "Completed Day 3")</f>
        <v>4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0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151</v>
      </c>
      <c r="E17" s="41" t="s">
        <v>150</v>
      </c>
    </row>
    <row r="18" spans="1:5">
      <c r="A18">
        <v>2</v>
      </c>
      <c r="B18" s="39" t="s">
        <v>35</v>
      </c>
      <c r="D18" s="39" t="s">
        <v>152</v>
      </c>
      <c r="E18" s="41" t="s">
        <v>150</v>
      </c>
    </row>
    <row r="19" spans="1:5">
      <c r="A19">
        <v>3</v>
      </c>
      <c r="B19" s="39" t="s">
        <v>40</v>
      </c>
      <c r="D19" s="39" t="s">
        <v>153</v>
      </c>
      <c r="E19" s="41" t="s">
        <v>150</v>
      </c>
    </row>
    <row r="20" spans="1:5">
      <c r="A20">
        <v>4</v>
      </c>
      <c r="B20" s="39" t="s">
        <v>44</v>
      </c>
      <c r="D20" s="39" t="s">
        <v>152</v>
      </c>
      <c r="E20" s="41" t="s">
        <v>150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E23" sqref="E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7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7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7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5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0</v>
      </c>
      <c r="C13" s="31">
        <f>COUNTIF(E$17:E$995, "Completed Day 6")</f>
        <v>2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48</v>
      </c>
      <c r="D17" s="40" t="s">
        <v>155</v>
      </c>
      <c r="E17" s="41" t="s">
        <v>162</v>
      </c>
    </row>
    <row r="18" spans="1:5">
      <c r="A18">
        <v>2</v>
      </c>
      <c r="B18" s="39" t="s">
        <v>52</v>
      </c>
      <c r="D18" s="39" t="s">
        <v>156</v>
      </c>
      <c r="E18" s="41" t="s">
        <v>162</v>
      </c>
    </row>
    <row r="19" spans="1:5">
      <c r="A19">
        <v>3</v>
      </c>
      <c r="B19" s="39" t="s">
        <v>56</v>
      </c>
      <c r="D19" s="39" t="s">
        <v>157</v>
      </c>
      <c r="E19" s="41" t="s">
        <v>162</v>
      </c>
    </row>
    <row r="20" spans="1:5">
      <c r="A20">
        <v>4</v>
      </c>
      <c r="B20" s="39" t="s">
        <v>60</v>
      </c>
      <c r="D20" s="39" t="s">
        <v>158</v>
      </c>
      <c r="E20" s="41" t="s">
        <v>162</v>
      </c>
    </row>
    <row r="21" spans="1:5">
      <c r="A21">
        <v>5</v>
      </c>
      <c r="B21" s="39" t="s">
        <v>63</v>
      </c>
      <c r="D21" s="39" t="s">
        <v>159</v>
      </c>
      <c r="E21" s="41" t="s">
        <v>162</v>
      </c>
    </row>
    <row r="22" spans="1:5">
      <c r="A22">
        <v>6</v>
      </c>
      <c r="B22" s="39" t="s">
        <v>66</v>
      </c>
      <c r="D22" s="39" t="s">
        <v>160</v>
      </c>
      <c r="E22" s="41" t="s">
        <v>163</v>
      </c>
    </row>
    <row r="23" spans="1:5">
      <c r="A23">
        <v>7</v>
      </c>
      <c r="B23" s="39" t="s">
        <v>70</v>
      </c>
      <c r="D23" s="39" t="s">
        <v>161</v>
      </c>
      <c r="E23" s="41" t="s">
        <v>163</v>
      </c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2" sqref="B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5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5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5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5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4</v>
      </c>
      <c r="C11" s="31">
        <f>COUNTIF(E$17:E$995, "Completed Day 4")</f>
        <v>1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4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3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74</v>
      </c>
      <c r="D17" s="40" t="s">
        <v>165</v>
      </c>
      <c r="E17" s="41" t="s">
        <v>163</v>
      </c>
    </row>
    <row r="18" spans="1:5">
      <c r="A18">
        <v>2</v>
      </c>
      <c r="B18" s="39" t="s">
        <v>79</v>
      </c>
      <c r="D18" s="39" t="s">
        <v>166</v>
      </c>
      <c r="E18" s="41" t="s">
        <v>162</v>
      </c>
    </row>
    <row r="19" spans="1:5">
      <c r="A19">
        <v>3</v>
      </c>
      <c r="B19" s="39" t="s">
        <v>82</v>
      </c>
      <c r="D19" s="39" t="s">
        <v>167</v>
      </c>
      <c r="E19" s="41" t="s">
        <v>163</v>
      </c>
    </row>
    <row r="20" spans="1:5">
      <c r="A20">
        <v>4</v>
      </c>
      <c r="B20" s="39" t="s">
        <v>87</v>
      </c>
      <c r="D20" s="39" t="s">
        <v>168</v>
      </c>
      <c r="E20" s="41" t="s">
        <v>163</v>
      </c>
    </row>
    <row r="21" spans="1:5">
      <c r="A21">
        <v>5</v>
      </c>
      <c r="B21" s="39" t="s">
        <v>91</v>
      </c>
      <c r="D21" s="39" t="s">
        <v>169</v>
      </c>
      <c r="E21" s="41" t="s">
        <v>170</v>
      </c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6" zoomScale="180" zoomScaleNormal="180" workbookViewId="0">
      <selection activeCell="D18" sqref="D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4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3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0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95</v>
      </c>
      <c r="D17" s="40" t="s">
        <v>172</v>
      </c>
      <c r="E17" s="41" t="s">
        <v>150</v>
      </c>
    </row>
    <row r="18" spans="1:5">
      <c r="A18">
        <v>2</v>
      </c>
      <c r="B18" s="39" t="s">
        <v>99</v>
      </c>
      <c r="D18" s="39" t="s">
        <v>176</v>
      </c>
      <c r="E18" s="41" t="s">
        <v>162</v>
      </c>
    </row>
    <row r="19" spans="1:5">
      <c r="A19">
        <v>3</v>
      </c>
      <c r="B19" s="39" t="s">
        <v>103</v>
      </c>
      <c r="D19" s="39" t="s">
        <v>175</v>
      </c>
      <c r="E19" s="41" t="s">
        <v>173</v>
      </c>
    </row>
    <row r="20" spans="1:5">
      <c r="A20">
        <v>4</v>
      </c>
      <c r="B20" s="39" t="s">
        <v>107</v>
      </c>
      <c r="D20" s="39" t="s">
        <v>174</v>
      </c>
      <c r="E20" s="41" t="s">
        <v>162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="180" zoomScaleNormal="180" workbookViewId="0">
      <selection activeCell="E18" sqref="E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2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0</v>
      </c>
      <c r="C13" s="31">
        <f>COUNTIF(E$17:E$995, "Completed Day 6")</f>
        <v>1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112</v>
      </c>
      <c r="D17" s="40" t="s">
        <v>178</v>
      </c>
      <c r="E17" s="41" t="s">
        <v>150</v>
      </c>
    </row>
    <row r="18" spans="1:5">
      <c r="A18">
        <v>2</v>
      </c>
      <c r="B18" s="39" t="s">
        <v>116</v>
      </c>
      <c r="D18" s="39" t="s">
        <v>179</v>
      </c>
      <c r="E18" s="41" t="s">
        <v>163</v>
      </c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Abraham Tesfay</cp:lastModifiedBy>
  <cp:revision>167</cp:revision>
  <dcterms:created xsi:type="dcterms:W3CDTF">2016-03-21T22:16:37Z</dcterms:created>
  <dcterms:modified xsi:type="dcterms:W3CDTF">2022-04-23T17:12:19Z</dcterms:modified>
  <cp:category/>
  <cp:contentStatus/>
</cp:coreProperties>
</file>