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51\Documents\Visual Studio 2015\Projects\3D制作\弓殴伝\data\"/>
    </mc:Choice>
  </mc:AlternateContent>
  <bookViews>
    <workbookView xWindow="0" yWindow="0" windowWidth="23040" windowHeight="9684" activeTab="1"/>
  </bookViews>
  <sheets>
    <sheet name="モデル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4" i="2"/>
  <c r="G17" i="2"/>
  <c r="G20" i="2"/>
  <c r="G23" i="2"/>
  <c r="G26" i="2"/>
  <c r="G29" i="2"/>
  <c r="G32" i="2"/>
  <c r="G35" i="2"/>
  <c r="G38" i="2"/>
  <c r="G41" i="2"/>
  <c r="G44" i="2"/>
  <c r="B10" i="2"/>
  <c r="E9" i="1"/>
  <c r="E4" i="2"/>
  <c r="C4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D10" i="2"/>
  <c r="D4" i="2"/>
  <c r="C10" i="2" s="1"/>
  <c r="G18" i="2" l="1"/>
  <c r="G12" i="2"/>
  <c r="C19" i="2"/>
  <c r="C11" i="2"/>
  <c r="C40" i="2"/>
  <c r="G42" i="2" s="1"/>
  <c r="C32" i="2"/>
  <c r="C24" i="2"/>
  <c r="C16" i="2"/>
  <c r="C22" i="2"/>
  <c r="G24" i="2" s="1"/>
  <c r="C45" i="2"/>
  <c r="C13" i="2"/>
  <c r="C42" i="2"/>
  <c r="C34" i="2"/>
  <c r="G36" i="2" s="1"/>
  <c r="C26" i="2"/>
  <c r="C18" i="2"/>
  <c r="C35" i="2"/>
  <c r="C27" i="2"/>
  <c r="C31" i="2"/>
  <c r="C30" i="2"/>
  <c r="C37" i="2"/>
  <c r="C39" i="2"/>
  <c r="C23" i="2"/>
  <c r="C15" i="2"/>
  <c r="C44" i="2"/>
  <c r="C36" i="2"/>
  <c r="C28" i="2"/>
  <c r="G30" i="2" s="1"/>
  <c r="C20" i="2"/>
  <c r="C12" i="2"/>
  <c r="C38" i="2"/>
  <c r="C14" i="2"/>
  <c r="C43" i="2"/>
  <c r="C29" i="2"/>
  <c r="C21" i="2"/>
  <c r="C41" i="2"/>
  <c r="C33" i="2"/>
  <c r="C25" i="2"/>
  <c r="C17" i="2"/>
  <c r="L20" i="1"/>
  <c r="L21" i="1"/>
  <c r="L26" i="1"/>
  <c r="L27" i="1"/>
  <c r="L32" i="1"/>
  <c r="L33" i="1"/>
  <c r="L38" i="1"/>
  <c r="L39" i="1"/>
  <c r="H9" i="1"/>
  <c r="L7" i="1" s="1"/>
  <c r="H19" i="1"/>
  <c r="H20" i="1"/>
  <c r="H21" i="1"/>
  <c r="L19" i="1" s="1"/>
  <c r="H22" i="1"/>
  <c r="H23" i="1"/>
  <c r="H24" i="1"/>
  <c r="H25" i="1"/>
  <c r="H26" i="1"/>
  <c r="H27" i="1"/>
  <c r="L25" i="1" s="1"/>
  <c r="H28" i="1"/>
  <c r="H29" i="1"/>
  <c r="H30" i="1"/>
  <c r="H31" i="1"/>
  <c r="H32" i="1"/>
  <c r="H33" i="1"/>
  <c r="L31" i="1" s="1"/>
  <c r="H34" i="1"/>
  <c r="H35" i="1"/>
  <c r="H36" i="1"/>
  <c r="H37" i="1"/>
  <c r="H38" i="1"/>
  <c r="H39" i="1"/>
  <c r="L37" i="1" s="1"/>
  <c r="H40" i="1"/>
  <c r="H41" i="1"/>
  <c r="H42" i="1"/>
  <c r="H43" i="1"/>
  <c r="C17" i="1"/>
  <c r="E17" i="1"/>
  <c r="C18" i="1"/>
  <c r="E18" i="1"/>
  <c r="C19" i="1"/>
  <c r="E19" i="1"/>
  <c r="D20" i="1"/>
  <c r="C21" i="1"/>
  <c r="E21" i="1"/>
  <c r="D22" i="1"/>
  <c r="C23" i="1"/>
  <c r="E23" i="1"/>
  <c r="D24" i="1"/>
  <c r="C25" i="1"/>
  <c r="E25" i="1"/>
  <c r="C26" i="1"/>
  <c r="E26" i="1"/>
  <c r="C27" i="1"/>
  <c r="E27" i="1"/>
  <c r="D28" i="1"/>
  <c r="C29" i="1"/>
  <c r="E29" i="1"/>
  <c r="D30" i="1"/>
  <c r="C31" i="1"/>
  <c r="E31" i="1"/>
  <c r="D32" i="1"/>
  <c r="C33" i="1"/>
  <c r="E33" i="1"/>
  <c r="C34" i="1"/>
  <c r="E34" i="1"/>
  <c r="C35" i="1"/>
  <c r="E35" i="1"/>
  <c r="D36" i="1"/>
  <c r="C37" i="1"/>
  <c r="E37" i="1"/>
  <c r="D38" i="1"/>
  <c r="C39" i="1"/>
  <c r="E39" i="1"/>
  <c r="D40" i="1"/>
  <c r="C41" i="1"/>
  <c r="E41" i="1"/>
  <c r="C42" i="1"/>
  <c r="E42" i="1"/>
  <c r="C43" i="1"/>
  <c r="E43" i="1"/>
  <c r="D44" i="1"/>
  <c r="H10" i="1"/>
  <c r="H11" i="1"/>
  <c r="H12" i="1"/>
  <c r="H13" i="1"/>
  <c r="H14" i="1"/>
  <c r="H15" i="1"/>
  <c r="L13" i="1" s="1"/>
  <c r="H16" i="1"/>
  <c r="H17" i="1"/>
  <c r="H18" i="1"/>
  <c r="L14" i="1"/>
  <c r="L15" i="1"/>
  <c r="E15" i="1"/>
  <c r="C15" i="1"/>
  <c r="E13" i="1"/>
  <c r="C13" i="1"/>
  <c r="E10" i="1"/>
  <c r="C10" i="1"/>
  <c r="D16" i="1"/>
  <c r="D14" i="1"/>
  <c r="D12" i="1"/>
  <c r="E11" i="1"/>
  <c r="C11" i="1"/>
  <c r="C9" i="1"/>
  <c r="L9" i="1"/>
  <c r="L8" i="1"/>
  <c r="E3" i="1"/>
  <c r="C3" i="1"/>
  <c r="D4" i="1"/>
  <c r="L12" i="1" l="1"/>
  <c r="L18" i="1"/>
  <c r="L24" i="1"/>
  <c r="L36" i="1"/>
  <c r="L30" i="1"/>
  <c r="L6" i="1"/>
</calcChain>
</file>

<file path=xl/sharedStrings.xml><?xml version="1.0" encoding="utf-8"?>
<sst xmlns="http://schemas.openxmlformats.org/spreadsheetml/2006/main" count="161" uniqueCount="24">
  <si>
    <t>SETMODEL</t>
    <phoneticPr fontId="1"/>
  </si>
  <si>
    <t>ENDSETMODEL</t>
    <phoneticPr fontId="1"/>
  </si>
  <si>
    <t xml:space="preserve">POS  = </t>
    <phoneticPr fontId="1"/>
  </si>
  <si>
    <t xml:space="preserve">ROT = </t>
    <phoneticPr fontId="1"/>
  </si>
  <si>
    <t xml:space="preserve">TYPE = </t>
    <phoneticPr fontId="1"/>
  </si>
  <si>
    <t xml:space="preserve">COLLISION = </t>
    <phoneticPr fontId="1"/>
  </si>
  <si>
    <t>ENDSETMODEL</t>
    <phoneticPr fontId="1"/>
  </si>
  <si>
    <t xml:space="preserve"> </t>
    <phoneticPr fontId="1"/>
  </si>
  <si>
    <t>ファイル入出力　入力情報自動化</t>
    <rPh sb="4" eb="7">
      <t>ニュウシュツリョク</t>
    </rPh>
    <rPh sb="8" eb="10">
      <t>ニュウリョク</t>
    </rPh>
    <rPh sb="10" eb="12">
      <t>ジョウホウ</t>
    </rPh>
    <rPh sb="12" eb="15">
      <t>ジドウカ</t>
    </rPh>
    <phoneticPr fontId="1"/>
  </si>
  <si>
    <t>END_BILLBOARDSET</t>
    <phoneticPr fontId="1"/>
  </si>
  <si>
    <t>BILLBOARDSET</t>
    <phoneticPr fontId="1"/>
  </si>
  <si>
    <t xml:space="preserve">TEXTYPE = </t>
    <phoneticPr fontId="1"/>
  </si>
  <si>
    <t xml:space="preserve">SIZE = </t>
    <phoneticPr fontId="1"/>
  </si>
  <si>
    <t>POS =</t>
    <phoneticPr fontId="1"/>
  </si>
  <si>
    <t>ROT = 0 0 0</t>
    <phoneticPr fontId="1"/>
  </si>
  <si>
    <t xml:space="preserve"> </t>
    <phoneticPr fontId="1"/>
  </si>
  <si>
    <t>ROT = 0 0 1</t>
  </si>
  <si>
    <t>ROT = 0 0 2</t>
  </si>
  <si>
    <t>ROT = 0 0 3</t>
  </si>
  <si>
    <t>ROT = 0 0 4</t>
  </si>
  <si>
    <t>ROT = 0 0 5</t>
  </si>
  <si>
    <t>Xの範囲</t>
    <rPh sb="2" eb="4">
      <t>ハンイ</t>
    </rPh>
    <phoneticPr fontId="1"/>
  </si>
  <si>
    <t>Yの位置</t>
    <rPh sb="2" eb="4">
      <t>イチ</t>
    </rPh>
    <phoneticPr fontId="1"/>
  </si>
  <si>
    <t>Zの範囲</t>
    <rPh sb="2" eb="4">
      <t>ハンイ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</si>
</sst>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="70" zoomScaleNormal="70" workbookViewId="0">
      <selection activeCell="E9" sqref="E9"/>
    </sheetView>
  </sheetViews>
  <sheetFormatPr defaultRowHeight="18" x14ac:dyDescent="0.45"/>
  <cols>
    <col min="2" max="2" width="24.8984375" customWidth="1"/>
  </cols>
  <sheetData>
    <row r="1" spans="1:15" ht="32.4" x14ac:dyDescent="0.45">
      <c r="A1" s="3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45">
      <c r="A2" t="s">
        <v>0</v>
      </c>
    </row>
    <row r="3" spans="1:15" x14ac:dyDescent="0.45">
      <c r="B3" s="1" t="s">
        <v>2</v>
      </c>
      <c r="C3">
        <f ca="1">RANDBETWEEN(-1400,1400)</f>
        <v>226</v>
      </c>
      <c r="D3">
        <v>0</v>
      </c>
      <c r="E3">
        <f ca="1">RANDBETWEEN(-1000,0)</f>
        <v>-587</v>
      </c>
    </row>
    <row r="4" spans="1:15" x14ac:dyDescent="0.45">
      <c r="B4" t="s">
        <v>3</v>
      </c>
      <c r="C4">
        <v>0</v>
      </c>
      <c r="D4">
        <f ca="1">RANDBETWEEN(0,360)</f>
        <v>245</v>
      </c>
      <c r="E4">
        <v>0</v>
      </c>
    </row>
    <row r="5" spans="1:15" x14ac:dyDescent="0.45">
      <c r="B5" t="s">
        <v>4</v>
      </c>
      <c r="C5">
        <v>15</v>
      </c>
      <c r="K5" t="s">
        <v>0</v>
      </c>
      <c r="L5" s="1" t="s">
        <v>7</v>
      </c>
    </row>
    <row r="6" spans="1:15" x14ac:dyDescent="0.45">
      <c r="B6" t="s">
        <v>5</v>
      </c>
      <c r="C6">
        <v>0</v>
      </c>
      <c r="L6" t="str">
        <f ca="1" xml:space="preserve"> CONCATENATE($B$3,C9,$L$5,D9,$L$5,E9)</f>
        <v>POS  = 737 0 -611</v>
      </c>
    </row>
    <row r="7" spans="1:15" x14ac:dyDescent="0.45">
      <c r="A7" t="s">
        <v>1</v>
      </c>
      <c r="L7" t="str">
        <f ca="1">CONCATENATE($B$4,G9,$L$5,H9,$L$5,I9)</f>
        <v>ROT = 0 318 0</v>
      </c>
    </row>
    <row r="8" spans="1:15" x14ac:dyDescent="0.45">
      <c r="L8" t="str">
        <f>CONCATENATE($B$5,$C$5)</f>
        <v>TYPE = 15</v>
      </c>
    </row>
    <row r="9" spans="1:15" x14ac:dyDescent="0.45">
      <c r="B9" s="1" t="s">
        <v>2</v>
      </c>
      <c r="C9">
        <f ca="1">RANDBETWEEN(-1400,1400)</f>
        <v>737</v>
      </c>
      <c r="D9">
        <v>0</v>
      </c>
      <c r="E9">
        <f ca="1">RANDBETWEEN(-1000,0)</f>
        <v>-611</v>
      </c>
      <c r="F9" t="s">
        <v>3</v>
      </c>
      <c r="G9">
        <v>0</v>
      </c>
      <c r="H9">
        <f ca="1">RANDBETWEEN(0,360)</f>
        <v>318</v>
      </c>
      <c r="I9">
        <v>0</v>
      </c>
      <c r="L9" t="str">
        <f>CONCATENATE($B$6,$C$6)</f>
        <v>COLLISION = 0</v>
      </c>
    </row>
    <row r="10" spans="1:15" x14ac:dyDescent="0.45">
      <c r="B10" s="1" t="s">
        <v>2</v>
      </c>
      <c r="C10">
        <f ca="1">RANDBETWEEN(-1400,1400)</f>
        <v>105</v>
      </c>
      <c r="D10">
        <v>0</v>
      </c>
      <c r="E10">
        <f ca="1">RANDBETWEEN(-1000,0)</f>
        <v>-562</v>
      </c>
      <c r="F10" t="s">
        <v>3</v>
      </c>
      <c r="G10">
        <v>0</v>
      </c>
      <c r="H10">
        <f t="shared" ref="H10:H43" ca="1" si="0">RANDBETWEEN(0,360)</f>
        <v>1</v>
      </c>
      <c r="I10">
        <v>0</v>
      </c>
      <c r="K10" s="2" t="s">
        <v>6</v>
      </c>
      <c r="L10" s="2"/>
    </row>
    <row r="11" spans="1:15" x14ac:dyDescent="0.45">
      <c r="B11" s="1" t="s">
        <v>2</v>
      </c>
      <c r="C11">
        <f ca="1">RANDBETWEEN(-1400,1400)</f>
        <v>-230</v>
      </c>
      <c r="D11">
        <v>0</v>
      </c>
      <c r="E11">
        <f ca="1">RANDBETWEEN(-1000,0)</f>
        <v>-815</v>
      </c>
      <c r="F11" t="s">
        <v>3</v>
      </c>
      <c r="G11">
        <v>0</v>
      </c>
      <c r="H11">
        <f t="shared" ca="1" si="0"/>
        <v>287</v>
      </c>
      <c r="I11">
        <v>0</v>
      </c>
      <c r="K11" t="s">
        <v>0</v>
      </c>
      <c r="L11" s="1" t="s">
        <v>7</v>
      </c>
    </row>
    <row r="12" spans="1:15" x14ac:dyDescent="0.45">
      <c r="B12" t="s">
        <v>3</v>
      </c>
      <c r="C12">
        <v>0</v>
      </c>
      <c r="D12">
        <f ca="1">RANDBETWEEN(0,360)</f>
        <v>281</v>
      </c>
      <c r="E12">
        <v>0</v>
      </c>
      <c r="F12" t="s">
        <v>3</v>
      </c>
      <c r="G12">
        <v>0</v>
      </c>
      <c r="H12">
        <f t="shared" ca="1" si="0"/>
        <v>197</v>
      </c>
      <c r="I12">
        <v>0</v>
      </c>
      <c r="L12" t="str">
        <f ca="1" xml:space="preserve"> CONCATENATE($B$3,C15,$L$5,D15,$L$5,E15)</f>
        <v>POS  = -431 0 -859</v>
      </c>
    </row>
    <row r="13" spans="1:15" x14ac:dyDescent="0.45">
      <c r="B13" s="1" t="s">
        <v>2</v>
      </c>
      <c r="C13">
        <f ca="1">RANDBETWEEN(-1400,1400)</f>
        <v>588</v>
      </c>
      <c r="D13">
        <v>0</v>
      </c>
      <c r="E13">
        <f ca="1">RANDBETWEEN(-1000,0)</f>
        <v>-715</v>
      </c>
      <c r="F13" t="s">
        <v>3</v>
      </c>
      <c r="G13">
        <v>0</v>
      </c>
      <c r="H13">
        <f t="shared" ca="1" si="0"/>
        <v>290</v>
      </c>
      <c r="I13">
        <v>0</v>
      </c>
      <c r="L13" t="str">
        <f ca="1">CONCATENATE($B$4,G15,$L$5,H15,$L$5,I15)</f>
        <v>ROT = 0 357 0</v>
      </c>
    </row>
    <row r="14" spans="1:15" x14ac:dyDescent="0.45">
      <c r="B14" t="s">
        <v>3</v>
      </c>
      <c r="C14">
        <v>0</v>
      </c>
      <c r="D14">
        <f ca="1">RANDBETWEEN(0,360)</f>
        <v>151</v>
      </c>
      <c r="E14">
        <v>0</v>
      </c>
      <c r="F14" t="s">
        <v>3</v>
      </c>
      <c r="G14">
        <v>0</v>
      </c>
      <c r="H14">
        <f t="shared" ca="1" si="0"/>
        <v>262</v>
      </c>
      <c r="I14">
        <v>0</v>
      </c>
      <c r="J14" s="2"/>
      <c r="L14" t="str">
        <f>CONCATENATE($B$5,$C$5)</f>
        <v>TYPE = 15</v>
      </c>
    </row>
    <row r="15" spans="1:15" x14ac:dyDescent="0.45">
      <c r="B15" s="1" t="s">
        <v>2</v>
      </c>
      <c r="C15">
        <f ca="1">RANDBETWEEN(-1400,1400)</f>
        <v>-431</v>
      </c>
      <c r="D15">
        <v>0</v>
      </c>
      <c r="E15">
        <f ca="1">RANDBETWEEN(-1000,0)</f>
        <v>-859</v>
      </c>
      <c r="F15" t="s">
        <v>3</v>
      </c>
      <c r="G15">
        <v>0</v>
      </c>
      <c r="H15">
        <f t="shared" ca="1" si="0"/>
        <v>357</v>
      </c>
      <c r="I15">
        <v>0</v>
      </c>
      <c r="L15" t="str">
        <f>CONCATENATE($B$6,$C$6)</f>
        <v>COLLISION = 0</v>
      </c>
    </row>
    <row r="16" spans="1:15" x14ac:dyDescent="0.45">
      <c r="B16" t="s">
        <v>3</v>
      </c>
      <c r="C16">
        <v>0</v>
      </c>
      <c r="D16">
        <f ca="1">RANDBETWEEN(0,360)</f>
        <v>340</v>
      </c>
      <c r="E16">
        <v>0</v>
      </c>
      <c r="F16" t="s">
        <v>3</v>
      </c>
      <c r="G16">
        <v>0</v>
      </c>
      <c r="H16">
        <f t="shared" ca="1" si="0"/>
        <v>10</v>
      </c>
      <c r="I16">
        <v>0</v>
      </c>
      <c r="K16" s="2" t="s">
        <v>6</v>
      </c>
      <c r="L16" s="2"/>
    </row>
    <row r="17" spans="2:12" x14ac:dyDescent="0.45">
      <c r="B17" s="1" t="s">
        <v>2</v>
      </c>
      <c r="C17">
        <f t="shared" ref="C17:C19" ca="1" si="1">RANDBETWEEN(-1400,1400)</f>
        <v>321</v>
      </c>
      <c r="D17">
        <v>0</v>
      </c>
      <c r="E17">
        <f t="shared" ref="E17:E19" ca="1" si="2">RANDBETWEEN(-1000,0)</f>
        <v>-194</v>
      </c>
      <c r="F17" t="s">
        <v>3</v>
      </c>
      <c r="G17">
        <v>0</v>
      </c>
      <c r="H17">
        <f t="shared" ca="1" si="0"/>
        <v>235</v>
      </c>
      <c r="I17">
        <v>0</v>
      </c>
      <c r="K17" t="s">
        <v>0</v>
      </c>
      <c r="L17" s="1" t="s">
        <v>7</v>
      </c>
    </row>
    <row r="18" spans="2:12" x14ac:dyDescent="0.45">
      <c r="B18" s="1" t="s">
        <v>2</v>
      </c>
      <c r="C18">
        <f t="shared" ca="1" si="1"/>
        <v>1061</v>
      </c>
      <c r="D18">
        <v>0</v>
      </c>
      <c r="E18">
        <f t="shared" ca="1" si="2"/>
        <v>-125</v>
      </c>
      <c r="F18" t="s">
        <v>3</v>
      </c>
      <c r="G18">
        <v>0</v>
      </c>
      <c r="H18">
        <f t="shared" ca="1" si="0"/>
        <v>27</v>
      </c>
      <c r="I18">
        <v>0</v>
      </c>
      <c r="L18" t="str">
        <f t="shared" ref="L18" ca="1" si="3" xml:space="preserve"> CONCATENATE($B$3,C21,$L$5,D21,$L$5,E21)</f>
        <v>POS  = 1139 1 -692</v>
      </c>
    </row>
    <row r="19" spans="2:12" x14ac:dyDescent="0.45">
      <c r="B19" s="1" t="s">
        <v>2</v>
      </c>
      <c r="C19">
        <f t="shared" ca="1" si="1"/>
        <v>319</v>
      </c>
      <c r="D19">
        <v>0</v>
      </c>
      <c r="E19">
        <f t="shared" ca="1" si="2"/>
        <v>-128</v>
      </c>
      <c r="F19" t="s">
        <v>3</v>
      </c>
      <c r="G19">
        <v>0</v>
      </c>
      <c r="H19">
        <f t="shared" ca="1" si="0"/>
        <v>167</v>
      </c>
      <c r="I19">
        <v>0</v>
      </c>
      <c r="L19" t="str">
        <f t="shared" ref="L19" ca="1" si="4">CONCATENATE($B$4,G21,$L$5,H21,$L$5,I21)</f>
        <v>ROT = 0 19 0</v>
      </c>
    </row>
    <row r="20" spans="2:12" x14ac:dyDescent="0.45">
      <c r="B20" t="s">
        <v>3</v>
      </c>
      <c r="C20">
        <v>1</v>
      </c>
      <c r="D20">
        <f t="shared" ref="D20" ca="1" si="5">RANDBETWEEN(0,360)</f>
        <v>157</v>
      </c>
      <c r="E20">
        <v>1</v>
      </c>
      <c r="F20" t="s">
        <v>3</v>
      </c>
      <c r="G20">
        <v>0</v>
      </c>
      <c r="H20">
        <f t="shared" ca="1" si="0"/>
        <v>95</v>
      </c>
      <c r="I20">
        <v>0</v>
      </c>
      <c r="L20" t="str">
        <f t="shared" ref="L20" si="6">CONCATENATE($B$5,$C$5)</f>
        <v>TYPE = 15</v>
      </c>
    </row>
    <row r="21" spans="2:12" x14ac:dyDescent="0.45">
      <c r="B21" s="1" t="s">
        <v>2</v>
      </c>
      <c r="C21">
        <f t="shared" ref="C21" ca="1" si="7">RANDBETWEEN(-1400,1400)</f>
        <v>1139</v>
      </c>
      <c r="D21">
        <v>1</v>
      </c>
      <c r="E21">
        <f t="shared" ref="E21" ca="1" si="8">RANDBETWEEN(-1000,0)</f>
        <v>-692</v>
      </c>
      <c r="F21" t="s">
        <v>3</v>
      </c>
      <c r="G21">
        <v>0</v>
      </c>
      <c r="H21">
        <f t="shared" ca="1" si="0"/>
        <v>19</v>
      </c>
      <c r="I21">
        <v>0</v>
      </c>
      <c r="L21" t="str">
        <f t="shared" ref="L21" si="9">CONCATENATE($B$6,$C$6)</f>
        <v>COLLISION = 0</v>
      </c>
    </row>
    <row r="22" spans="2:12" x14ac:dyDescent="0.45">
      <c r="B22" t="s">
        <v>3</v>
      </c>
      <c r="C22">
        <v>1</v>
      </c>
      <c r="D22">
        <f t="shared" ref="D22" ca="1" si="10">RANDBETWEEN(0,360)</f>
        <v>89</v>
      </c>
      <c r="E22">
        <v>1</v>
      </c>
      <c r="F22" t="s">
        <v>3</v>
      </c>
      <c r="G22">
        <v>0</v>
      </c>
      <c r="H22">
        <f t="shared" ca="1" si="0"/>
        <v>155</v>
      </c>
      <c r="I22">
        <v>0</v>
      </c>
      <c r="K22" s="2" t="s">
        <v>6</v>
      </c>
      <c r="L22" s="2"/>
    </row>
    <row r="23" spans="2:12" x14ac:dyDescent="0.45">
      <c r="B23" s="1" t="s">
        <v>2</v>
      </c>
      <c r="C23">
        <f t="shared" ref="C23" ca="1" si="11">RANDBETWEEN(-1400,1400)</f>
        <v>-95</v>
      </c>
      <c r="D23">
        <v>1</v>
      </c>
      <c r="E23">
        <f t="shared" ref="E23" ca="1" si="12">RANDBETWEEN(-1000,0)</f>
        <v>-127</v>
      </c>
      <c r="F23" t="s">
        <v>3</v>
      </c>
      <c r="G23">
        <v>0</v>
      </c>
      <c r="H23">
        <f t="shared" ca="1" si="0"/>
        <v>63</v>
      </c>
      <c r="I23">
        <v>0</v>
      </c>
      <c r="K23" t="s">
        <v>0</v>
      </c>
      <c r="L23" s="1" t="s">
        <v>7</v>
      </c>
    </row>
    <row r="24" spans="2:12" x14ac:dyDescent="0.45">
      <c r="B24" t="s">
        <v>3</v>
      </c>
      <c r="C24">
        <v>1</v>
      </c>
      <c r="D24">
        <f t="shared" ref="D24" ca="1" si="13">RANDBETWEEN(0,360)</f>
        <v>208</v>
      </c>
      <c r="E24">
        <v>1</v>
      </c>
      <c r="F24" t="s">
        <v>3</v>
      </c>
      <c r="G24">
        <v>0</v>
      </c>
      <c r="H24">
        <f t="shared" ca="1" si="0"/>
        <v>171</v>
      </c>
      <c r="I24">
        <v>0</v>
      </c>
      <c r="L24" t="str">
        <f t="shared" ref="L24" ca="1" si="14" xml:space="preserve"> CONCATENATE($B$3,C27,$L$5,D27,$L$5,E27)</f>
        <v>POS  = 1178 0 -377</v>
      </c>
    </row>
    <row r="25" spans="2:12" x14ac:dyDescent="0.45">
      <c r="B25" s="1" t="s">
        <v>2</v>
      </c>
      <c r="C25">
        <f t="shared" ref="C25:C27" ca="1" si="15">RANDBETWEEN(-1400,1400)</f>
        <v>-80</v>
      </c>
      <c r="D25">
        <v>0</v>
      </c>
      <c r="E25">
        <f t="shared" ref="E25:E27" ca="1" si="16">RANDBETWEEN(-1000,0)</f>
        <v>-997</v>
      </c>
      <c r="F25" t="s">
        <v>3</v>
      </c>
      <c r="G25">
        <v>0</v>
      </c>
      <c r="H25">
        <f t="shared" ca="1" si="0"/>
        <v>60</v>
      </c>
      <c r="I25">
        <v>0</v>
      </c>
      <c r="L25" t="str">
        <f t="shared" ref="L25" ca="1" si="17">CONCATENATE($B$4,G27,$L$5,H27,$L$5,I27)</f>
        <v>ROT = 0 100 0</v>
      </c>
    </row>
    <row r="26" spans="2:12" x14ac:dyDescent="0.45">
      <c r="B26" s="1" t="s">
        <v>2</v>
      </c>
      <c r="C26">
        <f t="shared" ca="1" si="15"/>
        <v>-24</v>
      </c>
      <c r="D26">
        <v>0</v>
      </c>
      <c r="E26">
        <f t="shared" ca="1" si="16"/>
        <v>-856</v>
      </c>
      <c r="F26" t="s">
        <v>3</v>
      </c>
      <c r="G26">
        <v>0</v>
      </c>
      <c r="H26">
        <f t="shared" ca="1" si="0"/>
        <v>135</v>
      </c>
      <c r="I26">
        <v>0</v>
      </c>
      <c r="L26" t="str">
        <f t="shared" ref="L26" si="18">CONCATENATE($B$5,$C$5)</f>
        <v>TYPE = 15</v>
      </c>
    </row>
    <row r="27" spans="2:12" x14ac:dyDescent="0.45">
      <c r="B27" s="1" t="s">
        <v>2</v>
      </c>
      <c r="C27">
        <f t="shared" ca="1" si="15"/>
        <v>1178</v>
      </c>
      <c r="D27">
        <v>0</v>
      </c>
      <c r="E27">
        <f t="shared" ca="1" si="16"/>
        <v>-377</v>
      </c>
      <c r="F27" t="s">
        <v>3</v>
      </c>
      <c r="G27">
        <v>0</v>
      </c>
      <c r="H27">
        <f t="shared" ca="1" si="0"/>
        <v>100</v>
      </c>
      <c r="I27">
        <v>0</v>
      </c>
      <c r="L27" t="str">
        <f t="shared" ref="L27" si="19">CONCATENATE($B$6,$C$6)</f>
        <v>COLLISION = 0</v>
      </c>
    </row>
    <row r="28" spans="2:12" x14ac:dyDescent="0.45">
      <c r="B28" t="s">
        <v>3</v>
      </c>
      <c r="C28">
        <v>2</v>
      </c>
      <c r="D28">
        <f t="shared" ref="D28" ca="1" si="20">RANDBETWEEN(0,360)</f>
        <v>298</v>
      </c>
      <c r="E28">
        <v>2</v>
      </c>
      <c r="F28" t="s">
        <v>3</v>
      </c>
      <c r="G28">
        <v>0</v>
      </c>
      <c r="H28">
        <f t="shared" ca="1" si="0"/>
        <v>272</v>
      </c>
      <c r="I28">
        <v>0</v>
      </c>
      <c r="K28" s="2" t="s">
        <v>6</v>
      </c>
      <c r="L28" s="2"/>
    </row>
    <row r="29" spans="2:12" x14ac:dyDescent="0.45">
      <c r="B29" s="1" t="s">
        <v>2</v>
      </c>
      <c r="C29">
        <f t="shared" ref="C29" ca="1" si="21">RANDBETWEEN(-1400,1400)</f>
        <v>1250</v>
      </c>
      <c r="D29">
        <v>2</v>
      </c>
      <c r="E29">
        <f t="shared" ref="E29" ca="1" si="22">RANDBETWEEN(-1000,0)</f>
        <v>-876</v>
      </c>
      <c r="F29" t="s">
        <v>3</v>
      </c>
      <c r="G29">
        <v>0</v>
      </c>
      <c r="H29">
        <f t="shared" ca="1" si="0"/>
        <v>197</v>
      </c>
      <c r="I29">
        <v>0</v>
      </c>
      <c r="K29" t="s">
        <v>0</v>
      </c>
      <c r="L29" s="1" t="s">
        <v>7</v>
      </c>
    </row>
    <row r="30" spans="2:12" x14ac:dyDescent="0.45">
      <c r="B30" t="s">
        <v>3</v>
      </c>
      <c r="C30">
        <v>2</v>
      </c>
      <c r="D30">
        <f t="shared" ref="D30" ca="1" si="23">RANDBETWEEN(0,360)</f>
        <v>354</v>
      </c>
      <c r="E30">
        <v>2</v>
      </c>
      <c r="F30" t="s">
        <v>3</v>
      </c>
      <c r="G30">
        <v>0</v>
      </c>
      <c r="H30">
        <f t="shared" ca="1" si="0"/>
        <v>311</v>
      </c>
      <c r="I30">
        <v>0</v>
      </c>
      <c r="L30" t="str">
        <f t="shared" ref="L30" ca="1" si="24" xml:space="preserve"> CONCATENATE($B$3,C33,$L$5,D33,$L$5,E33)</f>
        <v>POS  = -1023 0 -289</v>
      </c>
    </row>
    <row r="31" spans="2:12" x14ac:dyDescent="0.45">
      <c r="B31" s="1" t="s">
        <v>2</v>
      </c>
      <c r="C31">
        <f t="shared" ref="C31" ca="1" si="25">RANDBETWEEN(-1400,1400)</f>
        <v>1334</v>
      </c>
      <c r="D31">
        <v>2</v>
      </c>
      <c r="E31">
        <f t="shared" ref="E31" ca="1" si="26">RANDBETWEEN(-1000,0)</f>
        <v>-410</v>
      </c>
      <c r="F31" t="s">
        <v>3</v>
      </c>
      <c r="G31">
        <v>0</v>
      </c>
      <c r="H31">
        <f t="shared" ca="1" si="0"/>
        <v>89</v>
      </c>
      <c r="I31">
        <v>0</v>
      </c>
      <c r="L31" t="str">
        <f t="shared" ref="L31" ca="1" si="27">CONCATENATE($B$4,G33,$L$5,H33,$L$5,I33)</f>
        <v>ROT = 0 338 0</v>
      </c>
    </row>
    <row r="32" spans="2:12" x14ac:dyDescent="0.45">
      <c r="B32" t="s">
        <v>3</v>
      </c>
      <c r="C32">
        <v>2</v>
      </c>
      <c r="D32">
        <f t="shared" ref="D32" ca="1" si="28">RANDBETWEEN(0,360)</f>
        <v>167</v>
      </c>
      <c r="E32">
        <v>2</v>
      </c>
      <c r="F32" t="s">
        <v>3</v>
      </c>
      <c r="G32">
        <v>0</v>
      </c>
      <c r="H32">
        <f t="shared" ca="1" si="0"/>
        <v>121</v>
      </c>
      <c r="I32">
        <v>0</v>
      </c>
      <c r="L32" t="str">
        <f t="shared" ref="L32" si="29">CONCATENATE($B$5,$C$5)</f>
        <v>TYPE = 15</v>
      </c>
    </row>
    <row r="33" spans="2:12" x14ac:dyDescent="0.45">
      <c r="B33" s="1" t="s">
        <v>2</v>
      </c>
      <c r="C33">
        <f t="shared" ref="C33:C35" ca="1" si="30">RANDBETWEEN(-1400,1400)</f>
        <v>-1023</v>
      </c>
      <c r="D33">
        <v>0</v>
      </c>
      <c r="E33">
        <f t="shared" ref="E33:E35" ca="1" si="31">RANDBETWEEN(-1000,0)</f>
        <v>-289</v>
      </c>
      <c r="F33" t="s">
        <v>3</v>
      </c>
      <c r="G33">
        <v>0</v>
      </c>
      <c r="H33">
        <f t="shared" ca="1" si="0"/>
        <v>338</v>
      </c>
      <c r="I33">
        <v>0</v>
      </c>
      <c r="L33" t="str">
        <f t="shared" ref="L33" si="32">CONCATENATE($B$6,$C$6)</f>
        <v>COLLISION = 0</v>
      </c>
    </row>
    <row r="34" spans="2:12" x14ac:dyDescent="0.45">
      <c r="B34" s="1" t="s">
        <v>2</v>
      </c>
      <c r="C34">
        <f t="shared" ca="1" si="30"/>
        <v>-763</v>
      </c>
      <c r="D34">
        <v>0</v>
      </c>
      <c r="E34">
        <f t="shared" ca="1" si="31"/>
        <v>-464</v>
      </c>
      <c r="F34" t="s">
        <v>3</v>
      </c>
      <c r="G34">
        <v>0</v>
      </c>
      <c r="H34">
        <f t="shared" ca="1" si="0"/>
        <v>145</v>
      </c>
      <c r="I34">
        <v>0</v>
      </c>
      <c r="K34" s="2" t="s">
        <v>6</v>
      </c>
      <c r="L34" s="2"/>
    </row>
    <row r="35" spans="2:12" x14ac:dyDescent="0.45">
      <c r="B35" s="1" t="s">
        <v>2</v>
      </c>
      <c r="C35">
        <f t="shared" ca="1" si="30"/>
        <v>-1373</v>
      </c>
      <c r="D35">
        <v>0</v>
      </c>
      <c r="E35">
        <f t="shared" ca="1" si="31"/>
        <v>-309</v>
      </c>
      <c r="F35" t="s">
        <v>3</v>
      </c>
      <c r="G35">
        <v>0</v>
      </c>
      <c r="H35">
        <f t="shared" ca="1" si="0"/>
        <v>18</v>
      </c>
      <c r="I35">
        <v>0</v>
      </c>
      <c r="K35" t="s">
        <v>0</v>
      </c>
      <c r="L35" s="1" t="s">
        <v>7</v>
      </c>
    </row>
    <row r="36" spans="2:12" x14ac:dyDescent="0.45">
      <c r="B36" t="s">
        <v>3</v>
      </c>
      <c r="C36">
        <v>3</v>
      </c>
      <c r="D36">
        <f t="shared" ref="D36" ca="1" si="33">RANDBETWEEN(0,360)</f>
        <v>119</v>
      </c>
      <c r="E36">
        <v>3</v>
      </c>
      <c r="F36" t="s">
        <v>3</v>
      </c>
      <c r="G36">
        <v>0</v>
      </c>
      <c r="H36">
        <f t="shared" ca="1" si="0"/>
        <v>162</v>
      </c>
      <c r="I36">
        <v>0</v>
      </c>
      <c r="L36" t="str">
        <f t="shared" ref="L36" ca="1" si="34" xml:space="preserve"> CONCATENATE($B$3,C39,$L$5,D39,$L$5,E39)</f>
        <v>POS  = -1042 3 -338</v>
      </c>
    </row>
    <row r="37" spans="2:12" x14ac:dyDescent="0.45">
      <c r="B37" s="1" t="s">
        <v>2</v>
      </c>
      <c r="C37">
        <f t="shared" ref="C37" ca="1" si="35">RANDBETWEEN(-1400,1400)</f>
        <v>-522</v>
      </c>
      <c r="D37">
        <v>3</v>
      </c>
      <c r="E37">
        <f t="shared" ref="E37" ca="1" si="36">RANDBETWEEN(-1000,0)</f>
        <v>-340</v>
      </c>
      <c r="F37" t="s">
        <v>3</v>
      </c>
      <c r="G37">
        <v>0</v>
      </c>
      <c r="H37">
        <f t="shared" ca="1" si="0"/>
        <v>192</v>
      </c>
      <c r="I37">
        <v>0</v>
      </c>
      <c r="L37" t="str">
        <f t="shared" ref="L37" ca="1" si="37">CONCATENATE($B$4,G39,$L$5,H39,$L$5,I39)</f>
        <v>ROT = 0 222 0</v>
      </c>
    </row>
    <row r="38" spans="2:12" x14ac:dyDescent="0.45">
      <c r="B38" t="s">
        <v>3</v>
      </c>
      <c r="C38">
        <v>3</v>
      </c>
      <c r="D38">
        <f t="shared" ref="D38" ca="1" si="38">RANDBETWEEN(0,360)</f>
        <v>8</v>
      </c>
      <c r="E38">
        <v>3</v>
      </c>
      <c r="F38" t="s">
        <v>3</v>
      </c>
      <c r="G38">
        <v>0</v>
      </c>
      <c r="H38">
        <f t="shared" ca="1" si="0"/>
        <v>351</v>
      </c>
      <c r="I38">
        <v>0</v>
      </c>
      <c r="L38" t="str">
        <f t="shared" ref="L38" si="39">CONCATENATE($B$5,$C$5)</f>
        <v>TYPE = 15</v>
      </c>
    </row>
    <row r="39" spans="2:12" x14ac:dyDescent="0.45">
      <c r="B39" s="1" t="s">
        <v>2</v>
      </c>
      <c r="C39">
        <f t="shared" ref="C39" ca="1" si="40">RANDBETWEEN(-1400,1400)</f>
        <v>-1042</v>
      </c>
      <c r="D39">
        <v>3</v>
      </c>
      <c r="E39">
        <f t="shared" ref="E39" ca="1" si="41">RANDBETWEEN(-1000,0)</f>
        <v>-338</v>
      </c>
      <c r="F39" t="s">
        <v>3</v>
      </c>
      <c r="G39">
        <v>0</v>
      </c>
      <c r="H39">
        <f t="shared" ca="1" si="0"/>
        <v>222</v>
      </c>
      <c r="I39">
        <v>0</v>
      </c>
      <c r="L39" t="str">
        <f t="shared" ref="L39" si="42">CONCATENATE($B$6,$C$6)</f>
        <v>COLLISION = 0</v>
      </c>
    </row>
    <row r="40" spans="2:12" x14ac:dyDescent="0.45">
      <c r="B40" t="s">
        <v>3</v>
      </c>
      <c r="C40">
        <v>3</v>
      </c>
      <c r="D40">
        <f t="shared" ref="D40" ca="1" si="43">RANDBETWEEN(0,360)</f>
        <v>51</v>
      </c>
      <c r="E40">
        <v>3</v>
      </c>
      <c r="F40" t="s">
        <v>3</v>
      </c>
      <c r="G40">
        <v>0</v>
      </c>
      <c r="H40">
        <f t="shared" ca="1" si="0"/>
        <v>228</v>
      </c>
      <c r="I40">
        <v>0</v>
      </c>
      <c r="K40" s="2" t="s">
        <v>6</v>
      </c>
      <c r="L40" s="2"/>
    </row>
    <row r="41" spans="2:12" x14ac:dyDescent="0.45">
      <c r="B41" s="1" t="s">
        <v>2</v>
      </c>
      <c r="C41">
        <f t="shared" ref="C41:C43" ca="1" si="44">RANDBETWEEN(-1400,1400)</f>
        <v>200</v>
      </c>
      <c r="D41">
        <v>0</v>
      </c>
      <c r="E41">
        <f t="shared" ref="E41:E43" ca="1" si="45">RANDBETWEEN(-1000,0)</f>
        <v>-195</v>
      </c>
      <c r="F41" t="s">
        <v>3</v>
      </c>
      <c r="G41">
        <v>0</v>
      </c>
      <c r="H41">
        <f t="shared" ca="1" si="0"/>
        <v>243</v>
      </c>
      <c r="I41">
        <v>0</v>
      </c>
    </row>
    <row r="42" spans="2:12" x14ac:dyDescent="0.45">
      <c r="B42" s="1" t="s">
        <v>2</v>
      </c>
      <c r="C42">
        <f t="shared" ca="1" si="44"/>
        <v>59</v>
      </c>
      <c r="D42">
        <v>0</v>
      </c>
      <c r="E42">
        <f t="shared" ca="1" si="45"/>
        <v>-745</v>
      </c>
      <c r="F42" t="s">
        <v>3</v>
      </c>
      <c r="G42">
        <v>0</v>
      </c>
      <c r="H42">
        <f t="shared" ca="1" si="0"/>
        <v>305</v>
      </c>
      <c r="I42">
        <v>0</v>
      </c>
    </row>
    <row r="43" spans="2:12" x14ac:dyDescent="0.45">
      <c r="B43" s="1" t="s">
        <v>2</v>
      </c>
      <c r="C43">
        <f t="shared" ca="1" si="44"/>
        <v>-400</v>
      </c>
      <c r="D43">
        <v>0</v>
      </c>
      <c r="E43">
        <f t="shared" ca="1" si="45"/>
        <v>-417</v>
      </c>
      <c r="F43" t="s">
        <v>3</v>
      </c>
      <c r="G43">
        <v>0</v>
      </c>
      <c r="H43">
        <f t="shared" ca="1" si="0"/>
        <v>172</v>
      </c>
      <c r="I43">
        <v>0</v>
      </c>
    </row>
    <row r="44" spans="2:12" x14ac:dyDescent="0.45">
      <c r="B44" t="s">
        <v>3</v>
      </c>
      <c r="C44">
        <v>4</v>
      </c>
      <c r="D44">
        <f t="shared" ref="D44" ca="1" si="46">RANDBETWEEN(0,360)</f>
        <v>347</v>
      </c>
      <c r="E44">
        <v>4</v>
      </c>
    </row>
  </sheetData>
  <mergeCells count="1">
    <mergeCell ref="A1:O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topLeftCell="A7" zoomScale="55" zoomScaleNormal="55" workbookViewId="0">
      <selection activeCell="P17" sqref="P17:S52"/>
    </sheetView>
  </sheetViews>
  <sheetFormatPr defaultRowHeight="18" x14ac:dyDescent="0.45"/>
  <sheetData>
    <row r="1" spans="1:15" ht="32.4" x14ac:dyDescent="0.45">
      <c r="A1" s="3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45">
      <c r="A2" t="s">
        <v>10</v>
      </c>
    </row>
    <row r="3" spans="1:15" x14ac:dyDescent="0.45">
      <c r="B3" t="s">
        <v>11</v>
      </c>
      <c r="C3">
        <v>0</v>
      </c>
      <c r="J3" t="s">
        <v>21</v>
      </c>
    </row>
    <row r="4" spans="1:15" x14ac:dyDescent="0.45">
      <c r="B4" s="1" t="s">
        <v>2</v>
      </c>
      <c r="C4" s="5">
        <f ca="1">RANDBETWEEN(J4,K4)</f>
        <v>-1909</v>
      </c>
      <c r="D4">
        <f>J6</f>
        <v>1500</v>
      </c>
      <c r="E4">
        <f ca="1">RANDBETWEEN(J8,K8)</f>
        <v>-2446</v>
      </c>
      <c r="J4" s="5">
        <v>-2000</v>
      </c>
      <c r="K4">
        <v>-500</v>
      </c>
    </row>
    <row r="5" spans="1:15" x14ac:dyDescent="0.45">
      <c r="B5" t="s">
        <v>3</v>
      </c>
      <c r="C5">
        <v>0</v>
      </c>
      <c r="D5">
        <v>0</v>
      </c>
      <c r="E5">
        <v>0</v>
      </c>
      <c r="J5" t="s">
        <v>22</v>
      </c>
    </row>
    <row r="6" spans="1:15" x14ac:dyDescent="0.45">
      <c r="B6" t="s">
        <v>12</v>
      </c>
      <c r="C6">
        <v>400</v>
      </c>
      <c r="D6">
        <v>600</v>
      </c>
      <c r="J6">
        <v>1500</v>
      </c>
    </row>
    <row r="7" spans="1:15" x14ac:dyDescent="0.45">
      <c r="A7" t="s">
        <v>9</v>
      </c>
      <c r="H7" t="s">
        <v>15</v>
      </c>
      <c r="J7" t="s">
        <v>23</v>
      </c>
    </row>
    <row r="8" spans="1:15" x14ac:dyDescent="0.45">
      <c r="J8">
        <v>-3000</v>
      </c>
      <c r="K8">
        <v>-1500</v>
      </c>
    </row>
    <row r="9" spans="1:15" x14ac:dyDescent="0.45">
      <c r="B9" s="1"/>
    </row>
    <row r="10" spans="1:15" x14ac:dyDescent="0.45">
      <c r="A10" t="s">
        <v>13</v>
      </c>
      <c r="B10">
        <f t="shared" ref="B10:B45" ca="1" si="0">RANDBETWEEN($J$4,$K$4)</f>
        <v>-1659</v>
      </c>
      <c r="C10">
        <f>$D$4</f>
        <v>1500</v>
      </c>
      <c r="D10">
        <f ca="1">RANDBETWEEN($J$8,$K$8)</f>
        <v>-2800</v>
      </c>
      <c r="F10" t="s">
        <v>10</v>
      </c>
      <c r="K10" s="2"/>
      <c r="L10" s="2"/>
    </row>
    <row r="11" spans="1:15" x14ac:dyDescent="0.45">
      <c r="A11" t="s">
        <v>13</v>
      </c>
      <c r="B11">
        <f t="shared" ca="1" si="0"/>
        <v>-1771</v>
      </c>
      <c r="C11">
        <f t="shared" ref="C11:C45" si="1">$D$4</f>
        <v>1500</v>
      </c>
      <c r="D11">
        <f t="shared" ref="D11:D45" ca="1" si="2">RANDBETWEEN($J$8,$K$8)</f>
        <v>-2444</v>
      </c>
      <c r="G11" t="str">
        <f>CONCATENATE($B$3,$H$7,$C$3)</f>
        <v>TEXTYPE =  0</v>
      </c>
      <c r="L11" s="1"/>
    </row>
    <row r="12" spans="1:15" x14ac:dyDescent="0.45">
      <c r="A12" t="s">
        <v>13</v>
      </c>
      <c r="B12">
        <f t="shared" ca="1" si="0"/>
        <v>-1604</v>
      </c>
      <c r="C12">
        <f t="shared" si="1"/>
        <v>1500</v>
      </c>
      <c r="D12">
        <f t="shared" ca="1" si="2"/>
        <v>-2601</v>
      </c>
      <c r="G12" t="str">
        <f ca="1">CONCATENATE($B$4,$H$7,B10,$H$7,C10,$H$7,D10)</f>
        <v>POS  =  -1659 1500 -2800</v>
      </c>
    </row>
    <row r="13" spans="1:15" x14ac:dyDescent="0.45">
      <c r="A13" t="s">
        <v>13</v>
      </c>
      <c r="B13">
        <f t="shared" ca="1" si="0"/>
        <v>-1482</v>
      </c>
      <c r="C13">
        <f t="shared" si="1"/>
        <v>1500</v>
      </c>
      <c r="D13">
        <f t="shared" ca="1" si="2"/>
        <v>-2721</v>
      </c>
      <c r="G13" t="s">
        <v>14</v>
      </c>
    </row>
    <row r="14" spans="1:15" x14ac:dyDescent="0.45">
      <c r="A14" t="s">
        <v>13</v>
      </c>
      <c r="B14">
        <f t="shared" ca="1" si="0"/>
        <v>-583</v>
      </c>
      <c r="C14">
        <f t="shared" si="1"/>
        <v>1500</v>
      </c>
      <c r="D14">
        <f t="shared" ca="1" si="2"/>
        <v>-1929</v>
      </c>
      <c r="G14" t="str">
        <f>CONCATENATE($B$6,$H$7,$C$6,$H$7,$D$6)</f>
        <v>SIZE =  400 600</v>
      </c>
      <c r="J14" s="2"/>
    </row>
    <row r="15" spans="1:15" x14ac:dyDescent="0.45">
      <c r="A15" t="s">
        <v>13</v>
      </c>
      <c r="B15">
        <f t="shared" ca="1" si="0"/>
        <v>-1864</v>
      </c>
      <c r="C15">
        <f t="shared" si="1"/>
        <v>1500</v>
      </c>
      <c r="D15">
        <f t="shared" ca="1" si="2"/>
        <v>-1679</v>
      </c>
      <c r="F15" t="s">
        <v>9</v>
      </c>
    </row>
    <row r="16" spans="1:15" x14ac:dyDescent="0.45">
      <c r="A16" t="s">
        <v>13</v>
      </c>
      <c r="B16">
        <f t="shared" ca="1" si="0"/>
        <v>-1743</v>
      </c>
      <c r="C16">
        <f t="shared" si="1"/>
        <v>1500</v>
      </c>
      <c r="D16">
        <f t="shared" ca="1" si="2"/>
        <v>-1653</v>
      </c>
      <c r="F16" t="s">
        <v>10</v>
      </c>
      <c r="K16" s="2"/>
      <c r="L16" s="2"/>
    </row>
    <row r="17" spans="1:12" x14ac:dyDescent="0.45">
      <c r="A17" t="s">
        <v>13</v>
      </c>
      <c r="B17">
        <f t="shared" ca="1" si="0"/>
        <v>-563</v>
      </c>
      <c r="C17">
        <f t="shared" si="1"/>
        <v>1500</v>
      </c>
      <c r="D17">
        <f t="shared" ca="1" si="2"/>
        <v>-2421</v>
      </c>
      <c r="G17" t="str">
        <f t="shared" ref="G17" si="3">CONCATENATE($B$3,$H$7,$C$3)</f>
        <v>TEXTYPE =  0</v>
      </c>
      <c r="L17" s="1"/>
    </row>
    <row r="18" spans="1:12" x14ac:dyDescent="0.45">
      <c r="A18" t="s">
        <v>13</v>
      </c>
      <c r="B18">
        <f t="shared" ca="1" si="0"/>
        <v>-1992</v>
      </c>
      <c r="C18">
        <f t="shared" si="1"/>
        <v>1500</v>
      </c>
      <c r="D18">
        <f t="shared" ca="1" si="2"/>
        <v>-2560</v>
      </c>
      <c r="G18" t="str">
        <f t="shared" ref="G18" ca="1" si="4">CONCATENATE($B$4,$H$7,B16,$H$7,C16,$H$7,D16)</f>
        <v>POS  =  -1743 1500 -1653</v>
      </c>
    </row>
    <row r="19" spans="1:12" x14ac:dyDescent="0.45">
      <c r="A19" t="s">
        <v>13</v>
      </c>
      <c r="B19">
        <f t="shared" ca="1" si="0"/>
        <v>-1398</v>
      </c>
      <c r="C19">
        <f t="shared" si="1"/>
        <v>1500</v>
      </c>
      <c r="D19">
        <f t="shared" ca="1" si="2"/>
        <v>-2773</v>
      </c>
      <c r="G19" t="s">
        <v>16</v>
      </c>
    </row>
    <row r="20" spans="1:12" x14ac:dyDescent="0.45">
      <c r="A20" t="s">
        <v>13</v>
      </c>
      <c r="B20">
        <f t="shared" ca="1" si="0"/>
        <v>-1167</v>
      </c>
      <c r="C20">
        <f t="shared" si="1"/>
        <v>1500</v>
      </c>
      <c r="D20">
        <f t="shared" ca="1" si="2"/>
        <v>-2475</v>
      </c>
      <c r="G20" t="str">
        <f t="shared" ref="G20" si="5">CONCATENATE($B$6,$H$7,$C$6,$H$7,$D$6)</f>
        <v>SIZE =  400 600</v>
      </c>
    </row>
    <row r="21" spans="1:12" x14ac:dyDescent="0.45">
      <c r="A21" t="s">
        <v>13</v>
      </c>
      <c r="B21">
        <f t="shared" ca="1" si="0"/>
        <v>-704</v>
      </c>
      <c r="C21">
        <f t="shared" si="1"/>
        <v>1500</v>
      </c>
      <c r="D21">
        <f t="shared" ca="1" si="2"/>
        <v>-1869</v>
      </c>
      <c r="F21" t="s">
        <v>9</v>
      </c>
    </row>
    <row r="22" spans="1:12" x14ac:dyDescent="0.45">
      <c r="A22" t="s">
        <v>13</v>
      </c>
      <c r="B22">
        <f t="shared" ca="1" si="0"/>
        <v>-1680</v>
      </c>
      <c r="C22">
        <f t="shared" si="1"/>
        <v>1500</v>
      </c>
      <c r="D22">
        <f t="shared" ca="1" si="2"/>
        <v>-2364</v>
      </c>
      <c r="F22" t="s">
        <v>10</v>
      </c>
      <c r="K22" s="2"/>
      <c r="L22" s="2"/>
    </row>
    <row r="23" spans="1:12" x14ac:dyDescent="0.45">
      <c r="A23" t="s">
        <v>13</v>
      </c>
      <c r="B23">
        <f t="shared" ca="1" si="0"/>
        <v>-1700</v>
      </c>
      <c r="C23">
        <f t="shared" si="1"/>
        <v>1500</v>
      </c>
      <c r="D23">
        <f t="shared" ca="1" si="2"/>
        <v>-2500</v>
      </c>
      <c r="G23" t="str">
        <f t="shared" ref="G23" si="6">CONCATENATE($B$3,$H$7,$C$3)</f>
        <v>TEXTYPE =  0</v>
      </c>
      <c r="L23" s="1"/>
    </row>
    <row r="24" spans="1:12" x14ac:dyDescent="0.45">
      <c r="A24" t="s">
        <v>13</v>
      </c>
      <c r="B24">
        <f t="shared" ca="1" si="0"/>
        <v>-1311</v>
      </c>
      <c r="C24">
        <f t="shared" si="1"/>
        <v>1500</v>
      </c>
      <c r="D24">
        <f t="shared" ca="1" si="2"/>
        <v>-1677</v>
      </c>
      <c r="G24" t="str">
        <f t="shared" ref="G24" ca="1" si="7">CONCATENATE($B$4,$H$7,B22,$H$7,C22,$H$7,D22)</f>
        <v>POS  =  -1680 1500 -2364</v>
      </c>
    </row>
    <row r="25" spans="1:12" x14ac:dyDescent="0.45">
      <c r="A25" t="s">
        <v>13</v>
      </c>
      <c r="B25">
        <f t="shared" ca="1" si="0"/>
        <v>-1174</v>
      </c>
      <c r="C25">
        <f t="shared" si="1"/>
        <v>1500</v>
      </c>
      <c r="D25">
        <f t="shared" ca="1" si="2"/>
        <v>-1727</v>
      </c>
      <c r="G25" t="s">
        <v>17</v>
      </c>
    </row>
    <row r="26" spans="1:12" x14ac:dyDescent="0.45">
      <c r="A26" t="s">
        <v>13</v>
      </c>
      <c r="B26">
        <f t="shared" ca="1" si="0"/>
        <v>-1787</v>
      </c>
      <c r="C26">
        <f t="shared" si="1"/>
        <v>1500</v>
      </c>
      <c r="D26">
        <f t="shared" ca="1" si="2"/>
        <v>-1526</v>
      </c>
      <c r="G26" t="str">
        <f t="shared" ref="G26" si="8">CONCATENATE($B$6,$H$7,$C$6,$H$7,$D$6)</f>
        <v>SIZE =  400 600</v>
      </c>
    </row>
    <row r="27" spans="1:12" x14ac:dyDescent="0.45">
      <c r="A27" t="s">
        <v>13</v>
      </c>
      <c r="B27">
        <f t="shared" ca="1" si="0"/>
        <v>-1172</v>
      </c>
      <c r="C27">
        <f t="shared" si="1"/>
        <v>1500</v>
      </c>
      <c r="D27">
        <f t="shared" ca="1" si="2"/>
        <v>-2474</v>
      </c>
      <c r="F27" t="s">
        <v>9</v>
      </c>
    </row>
    <row r="28" spans="1:12" x14ac:dyDescent="0.45">
      <c r="A28" t="s">
        <v>13</v>
      </c>
      <c r="B28">
        <f t="shared" ca="1" si="0"/>
        <v>-890</v>
      </c>
      <c r="C28">
        <f t="shared" si="1"/>
        <v>1500</v>
      </c>
      <c r="D28">
        <f t="shared" ca="1" si="2"/>
        <v>-1643</v>
      </c>
      <c r="F28" t="s">
        <v>10</v>
      </c>
      <c r="K28" s="2"/>
      <c r="L28" s="2"/>
    </row>
    <row r="29" spans="1:12" x14ac:dyDescent="0.45">
      <c r="A29" t="s">
        <v>13</v>
      </c>
      <c r="B29">
        <f t="shared" ca="1" si="0"/>
        <v>-1338</v>
      </c>
      <c r="C29">
        <f t="shared" si="1"/>
        <v>1500</v>
      </c>
      <c r="D29">
        <f t="shared" ca="1" si="2"/>
        <v>-1770</v>
      </c>
      <c r="G29" t="str">
        <f t="shared" ref="G29" si="9">CONCATENATE($B$3,$H$7,$C$3)</f>
        <v>TEXTYPE =  0</v>
      </c>
      <c r="L29" s="1"/>
    </row>
    <row r="30" spans="1:12" x14ac:dyDescent="0.45">
      <c r="A30" t="s">
        <v>13</v>
      </c>
      <c r="B30">
        <f t="shared" ca="1" si="0"/>
        <v>-709</v>
      </c>
      <c r="C30">
        <f t="shared" si="1"/>
        <v>1500</v>
      </c>
      <c r="D30">
        <f t="shared" ca="1" si="2"/>
        <v>-2187</v>
      </c>
      <c r="G30" t="str">
        <f t="shared" ref="G30" ca="1" si="10">CONCATENATE($B$4,$H$7,B28,$H$7,C28,$H$7,D28)</f>
        <v>POS  =  -890 1500 -1643</v>
      </c>
    </row>
    <row r="31" spans="1:12" x14ac:dyDescent="0.45">
      <c r="A31" t="s">
        <v>13</v>
      </c>
      <c r="B31">
        <f t="shared" ca="1" si="0"/>
        <v>-969</v>
      </c>
      <c r="C31">
        <f t="shared" si="1"/>
        <v>1500</v>
      </c>
      <c r="D31">
        <f t="shared" ca="1" si="2"/>
        <v>-2122</v>
      </c>
      <c r="G31" t="s">
        <v>18</v>
      </c>
    </row>
    <row r="32" spans="1:12" x14ac:dyDescent="0.45">
      <c r="A32" t="s">
        <v>13</v>
      </c>
      <c r="B32">
        <f t="shared" ca="1" si="0"/>
        <v>-1352</v>
      </c>
      <c r="C32">
        <f t="shared" si="1"/>
        <v>1500</v>
      </c>
      <c r="D32">
        <f t="shared" ca="1" si="2"/>
        <v>-1909</v>
      </c>
      <c r="G32" t="str">
        <f t="shared" ref="G32" si="11">CONCATENATE($B$6,$H$7,$C$6,$H$7,$D$6)</f>
        <v>SIZE =  400 600</v>
      </c>
    </row>
    <row r="33" spans="1:12" x14ac:dyDescent="0.45">
      <c r="A33" t="s">
        <v>13</v>
      </c>
      <c r="B33">
        <f t="shared" ca="1" si="0"/>
        <v>-796</v>
      </c>
      <c r="C33">
        <f t="shared" si="1"/>
        <v>1500</v>
      </c>
      <c r="D33">
        <f t="shared" ca="1" si="2"/>
        <v>-1661</v>
      </c>
      <c r="F33" t="s">
        <v>9</v>
      </c>
    </row>
    <row r="34" spans="1:12" x14ac:dyDescent="0.45">
      <c r="A34" t="s">
        <v>13</v>
      </c>
      <c r="B34">
        <f t="shared" ca="1" si="0"/>
        <v>-1503</v>
      </c>
      <c r="C34">
        <f t="shared" si="1"/>
        <v>1500</v>
      </c>
      <c r="D34">
        <f t="shared" ca="1" si="2"/>
        <v>-2298</v>
      </c>
      <c r="F34" t="s">
        <v>10</v>
      </c>
      <c r="K34" s="2"/>
      <c r="L34" s="2"/>
    </row>
    <row r="35" spans="1:12" x14ac:dyDescent="0.45">
      <c r="A35" t="s">
        <v>13</v>
      </c>
      <c r="B35">
        <f t="shared" ca="1" si="0"/>
        <v>-1551</v>
      </c>
      <c r="C35">
        <f t="shared" si="1"/>
        <v>1500</v>
      </c>
      <c r="D35">
        <f t="shared" ca="1" si="2"/>
        <v>-2618</v>
      </c>
      <c r="G35" t="str">
        <f t="shared" ref="G35" si="12">CONCATENATE($B$3,$H$7,$C$3)</f>
        <v>TEXTYPE =  0</v>
      </c>
      <c r="L35" s="1"/>
    </row>
    <row r="36" spans="1:12" x14ac:dyDescent="0.45">
      <c r="A36" t="s">
        <v>13</v>
      </c>
      <c r="B36">
        <f t="shared" ca="1" si="0"/>
        <v>-882</v>
      </c>
      <c r="C36">
        <f t="shared" si="1"/>
        <v>1500</v>
      </c>
      <c r="D36">
        <f t="shared" ca="1" si="2"/>
        <v>-2180</v>
      </c>
      <c r="G36" t="str">
        <f t="shared" ref="G36" ca="1" si="13">CONCATENATE($B$4,$H$7,B34,$H$7,C34,$H$7,D34)</f>
        <v>POS  =  -1503 1500 -2298</v>
      </c>
    </row>
    <row r="37" spans="1:12" x14ac:dyDescent="0.45">
      <c r="A37" t="s">
        <v>13</v>
      </c>
      <c r="B37">
        <f t="shared" ca="1" si="0"/>
        <v>-864</v>
      </c>
      <c r="C37">
        <f t="shared" si="1"/>
        <v>1500</v>
      </c>
      <c r="D37">
        <f t="shared" ca="1" si="2"/>
        <v>-2566</v>
      </c>
      <c r="G37" t="s">
        <v>19</v>
      </c>
    </row>
    <row r="38" spans="1:12" x14ac:dyDescent="0.45">
      <c r="A38" t="s">
        <v>13</v>
      </c>
      <c r="B38">
        <f t="shared" ca="1" si="0"/>
        <v>-934</v>
      </c>
      <c r="C38">
        <f t="shared" si="1"/>
        <v>1500</v>
      </c>
      <c r="D38">
        <f t="shared" ca="1" si="2"/>
        <v>-2257</v>
      </c>
      <c r="G38" t="str">
        <f t="shared" ref="G38" si="14">CONCATENATE($B$6,$H$7,$C$6,$H$7,$D$6)</f>
        <v>SIZE =  400 600</v>
      </c>
    </row>
    <row r="39" spans="1:12" x14ac:dyDescent="0.45">
      <c r="A39" t="s">
        <v>13</v>
      </c>
      <c r="B39">
        <f t="shared" ca="1" si="0"/>
        <v>-1479</v>
      </c>
      <c r="C39">
        <f t="shared" si="1"/>
        <v>1500</v>
      </c>
      <c r="D39">
        <f t="shared" ca="1" si="2"/>
        <v>-2305</v>
      </c>
      <c r="F39" t="s">
        <v>9</v>
      </c>
    </row>
    <row r="40" spans="1:12" x14ac:dyDescent="0.45">
      <c r="A40" t="s">
        <v>13</v>
      </c>
      <c r="B40">
        <f t="shared" ca="1" si="0"/>
        <v>-1311</v>
      </c>
      <c r="C40">
        <f t="shared" si="1"/>
        <v>1500</v>
      </c>
      <c r="D40">
        <f t="shared" ca="1" si="2"/>
        <v>-2760</v>
      </c>
      <c r="F40" t="s">
        <v>10</v>
      </c>
      <c r="K40" s="2"/>
      <c r="L40" s="2"/>
    </row>
    <row r="41" spans="1:12" x14ac:dyDescent="0.45">
      <c r="A41" t="s">
        <v>13</v>
      </c>
      <c r="B41">
        <f t="shared" ca="1" si="0"/>
        <v>-569</v>
      </c>
      <c r="C41">
        <f t="shared" si="1"/>
        <v>1500</v>
      </c>
      <c r="D41">
        <f t="shared" ca="1" si="2"/>
        <v>-1714</v>
      </c>
      <c r="G41" t="str">
        <f t="shared" ref="G41" si="15">CONCATENATE($B$3,$H$7,$C$3)</f>
        <v>TEXTYPE =  0</v>
      </c>
    </row>
    <row r="42" spans="1:12" x14ac:dyDescent="0.45">
      <c r="A42" t="s">
        <v>13</v>
      </c>
      <c r="B42">
        <f t="shared" ca="1" si="0"/>
        <v>-1233</v>
      </c>
      <c r="C42">
        <f t="shared" si="1"/>
        <v>1500</v>
      </c>
      <c r="D42">
        <f t="shared" ca="1" si="2"/>
        <v>-2011</v>
      </c>
      <c r="G42" t="str">
        <f t="shared" ref="G42" ca="1" si="16">CONCATENATE($B$4,$H$7,B40,$H$7,C40,$H$7,D40)</f>
        <v>POS  =  -1311 1500 -2760</v>
      </c>
    </row>
    <row r="43" spans="1:12" x14ac:dyDescent="0.45">
      <c r="A43" t="s">
        <v>13</v>
      </c>
      <c r="B43">
        <f t="shared" ca="1" si="0"/>
        <v>-1432</v>
      </c>
      <c r="C43">
        <f t="shared" si="1"/>
        <v>1500</v>
      </c>
      <c r="D43">
        <f t="shared" ca="1" si="2"/>
        <v>-1924</v>
      </c>
      <c r="G43" t="s">
        <v>20</v>
      </c>
    </row>
    <row r="44" spans="1:12" x14ac:dyDescent="0.45">
      <c r="A44" t="s">
        <v>13</v>
      </c>
      <c r="B44">
        <f t="shared" ca="1" si="0"/>
        <v>-691</v>
      </c>
      <c r="C44">
        <f t="shared" si="1"/>
        <v>1500</v>
      </c>
      <c r="D44">
        <f t="shared" ca="1" si="2"/>
        <v>-1665</v>
      </c>
      <c r="G44" t="str">
        <f t="shared" ref="G44" si="17">CONCATENATE($B$6,$H$7,$C$6,$H$7,$D$6)</f>
        <v>SIZE =  400 600</v>
      </c>
    </row>
    <row r="45" spans="1:12" x14ac:dyDescent="0.45">
      <c r="A45" t="s">
        <v>13</v>
      </c>
      <c r="B45">
        <f t="shared" ca="1" si="0"/>
        <v>-1558</v>
      </c>
      <c r="C45">
        <f t="shared" si="1"/>
        <v>1500</v>
      </c>
      <c r="D45">
        <f t="shared" ca="1" si="2"/>
        <v>-1524</v>
      </c>
      <c r="F45" t="s">
        <v>9</v>
      </c>
    </row>
  </sheetData>
  <mergeCells count="1">
    <mergeCell ref="A1:O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モデル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game151</dc:creator>
  <cp:lastModifiedBy>game151</cp:lastModifiedBy>
  <dcterms:created xsi:type="dcterms:W3CDTF">2018-02-09T02:42:41Z</dcterms:created>
  <dcterms:modified xsi:type="dcterms:W3CDTF">2018-02-22T09:59:36Z</dcterms:modified>
</cp:coreProperties>
</file>