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anSe ParraS\Desktop\ESCRITORIO M\Henry\M6\"/>
    </mc:Choice>
  </mc:AlternateContent>
  <xr:revisionPtr revIDLastSave="0" documentId="8_{DC983798-BDF1-4F62-BCBC-D73504B3A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E11" i="1" s="1"/>
  <c r="D12" i="1"/>
  <c r="D13" i="1"/>
  <c r="D14" i="1"/>
  <c r="D15" i="1"/>
  <c r="D16" i="1"/>
  <c r="E16" i="1" s="1"/>
  <c r="D7" i="1"/>
  <c r="E7" i="1" s="1"/>
  <c r="E15" i="1" l="1"/>
  <c r="E13" i="1"/>
  <c r="E12" i="1"/>
  <c r="E10" i="1"/>
  <c r="E14" i="1"/>
  <c r="E9" i="1"/>
  <c r="E8" i="1"/>
  <c r="D4" i="1"/>
</calcChain>
</file>

<file path=xl/sharedStrings.xml><?xml version="1.0" encoding="utf-8"?>
<sst xmlns="http://schemas.openxmlformats.org/spreadsheetml/2006/main" count="18" uniqueCount="9">
  <si>
    <t>Peso</t>
  </si>
  <si>
    <t>Altura</t>
  </si>
  <si>
    <t>Talla</t>
  </si>
  <si>
    <t>CH</t>
  </si>
  <si>
    <t>M</t>
  </si>
  <si>
    <t>G</t>
  </si>
  <si>
    <t>KNN</t>
  </si>
  <si>
    <t>Talla Sugerida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</si>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</sst>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" fontId="0" fillId="0" borderId="0" xfId="0" applyNumberFormat="1"/>
    <xf numFmtId="0" fontId="1" fillId="2" borderId="0" xfId="1"/>
    <xf numFmtId="0" fontId="1" fillId="2" borderId="0" xfId="1" applyAlignment="1">
      <alignment horizontal="center"/>
    </xf>
    <xf numFmtId="1" fontId="1" fillId="2" borderId="0" xfId="1" applyNumberFormat="1"/>
    <xf numFmtId="1" fontId="0" fillId="3" borderId="0" xfId="0" applyNumberFormat="1" applyFill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1343206-B8B8-4DFF-B4A4-27C533CB46DA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042-412E-BF16-5826417EB8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C12D63-883B-454E-977C-D3B60D986478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42-412E-BF16-5826417EB8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36DF304-A80D-4288-B5B3-F42FF22A8CAC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2-412E-BF16-5826417EB8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3BC518-A01A-4894-A612-1A554E3D3B5C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042-412E-BF16-5826417EB8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4879B4-4244-46C4-B41A-241C88FE853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042-412E-BF16-5826417EB8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2AA2541-C177-4633-83D6-9194516A8D1C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042-412E-BF16-5826417EB8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2715099-9B9E-46D0-A8A0-B5358712F91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042-412E-BF16-5826417EB8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92AF351-1F61-4B0F-90C8-8E66791681C6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042-412E-BF16-5826417EB8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0BBC378-6B59-42B7-9E48-D854AF22DA72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042-412E-BF16-5826417EB8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D2E9887-F051-40A0-A252-22E7513E073B}" type="CELLRANGE">
                      <a:rPr lang="es-CO"/>
                      <a:pPr/>
                      <a:t>[CELLRANGE]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042-412E-BF16-5826417EB8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Sheet1!$A$7:$A$16</c:f>
              <c:numCache>
                <c:formatCode>General</c:formatCode>
                <c:ptCount val="10"/>
                <c:pt idx="0">
                  <c:v>55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68</c:v>
                </c:pt>
                <c:pt idx="6">
                  <c:v>75</c:v>
                </c:pt>
                <c:pt idx="7">
                  <c:v>75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Sheet1!$B$7:$B$16</c:f>
              <c:numCache>
                <c:formatCode>General</c:formatCode>
                <c:ptCount val="10"/>
                <c:pt idx="0">
                  <c:v>160</c:v>
                </c:pt>
                <c:pt idx="1">
                  <c:v>165</c:v>
                </c:pt>
                <c:pt idx="2">
                  <c:v>160</c:v>
                </c:pt>
                <c:pt idx="3">
                  <c:v>166</c:v>
                </c:pt>
                <c:pt idx="4">
                  <c:v>168</c:v>
                </c:pt>
                <c:pt idx="5">
                  <c:v>171</c:v>
                </c:pt>
                <c:pt idx="6">
                  <c:v>175</c:v>
                </c:pt>
                <c:pt idx="7">
                  <c:v>180</c:v>
                </c:pt>
                <c:pt idx="8">
                  <c:v>187</c:v>
                </c:pt>
                <c:pt idx="9">
                  <c:v>190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Sheet1!$C$7:$C$16</c15:f>
                <c15:dlblRangeCache>
                  <c:ptCount val="10"/>
                  <c:pt idx="0">
                    <c:v>CH</c:v>
                  </c:pt>
                  <c:pt idx="1">
                    <c:v>CH</c:v>
                  </c:pt>
                  <c:pt idx="2">
                    <c:v>M</c:v>
                  </c:pt>
                  <c:pt idx="3">
                    <c:v>M</c:v>
                  </c:pt>
                  <c:pt idx="4">
                    <c:v>M</c:v>
                  </c:pt>
                  <c:pt idx="5">
                    <c:v>M</c:v>
                  </c:pt>
                  <c:pt idx="6">
                    <c:v>G</c:v>
                  </c:pt>
                  <c:pt idx="7">
                    <c:v>G</c:v>
                  </c:pt>
                  <c:pt idx="8">
                    <c:v>G</c:v>
                  </c:pt>
                  <c:pt idx="9">
                    <c:v>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2042-412E-BF16-5826417EB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6767968"/>
        <c:axId val="-154676905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Sheet1!$C$6</c15:sqref>
                        </c15:formulaRef>
                      </c:ext>
                    </c:extLst>
                    <c:strCache>
                      <c:ptCount val="1"/>
                      <c:pt idx="0">
                        <c:v>Talla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Sheet1!$A$7:$A$16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55</c:v>
                      </c:pt>
                      <c:pt idx="1">
                        <c:v>58</c:v>
                      </c:pt>
                      <c:pt idx="2">
                        <c:v>60</c:v>
                      </c:pt>
                      <c:pt idx="3">
                        <c:v>65</c:v>
                      </c:pt>
                      <c:pt idx="4">
                        <c:v>70</c:v>
                      </c:pt>
                      <c:pt idx="5">
                        <c:v>68</c:v>
                      </c:pt>
                      <c:pt idx="6">
                        <c:v>75</c:v>
                      </c:pt>
                      <c:pt idx="7">
                        <c:v>75</c:v>
                      </c:pt>
                      <c:pt idx="8">
                        <c:v>80</c:v>
                      </c:pt>
                      <c:pt idx="9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Sheet1!$C$7:$C$16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2042-412E-BF16-5826417EB8AA}"/>
                  </c:ext>
                </c:extLst>
              </c15:ser>
            </c15:filteredScatterSeries>
          </c:ext>
        </c:extLst>
      </c:scatterChart>
      <c:valAx>
        <c:axId val="-1546767968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546769056"/>
        <c:crosses val="autoZero"/>
        <c:crossBetween val="midCat"/>
      </c:valAx>
      <c:valAx>
        <c:axId val="-15467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54676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1</xdr:row>
      <xdr:rowOff>166687</xdr:rowOff>
    </xdr:from>
    <xdr:to>
      <xdr:col>15</xdr:col>
      <xdr:colOff>361949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14.44140625" style="1" customWidth="1"/>
  </cols>
  <sheetData>
    <row r="2" spans="1:5" x14ac:dyDescent="0.3">
      <c r="C2" s="1" t="s">
        <v>1</v>
      </c>
      <c r="D2" s="2">
        <v>180</v>
      </c>
    </row>
    <row r="3" spans="1:5" x14ac:dyDescent="0.3">
      <c r="C3" s="1" t="s">
        <v>0</v>
      </c>
      <c r="D3" s="2">
        <v>70</v>
      </c>
    </row>
    <row r="4" spans="1:5" x14ac:dyDescent="0.3">
      <c r="C4" s="1" t="s">
        <v>7</v>
      </c>
      <c r="D4" s="7" t="str">
        <f>INDEX($C$6:$E$16,MATCH(1,E6:E16,0),1)</f>
        <v>G</v>
      </c>
    </row>
    <row r="6" spans="1:5" x14ac:dyDescent="0.3">
      <c r="A6" t="s">
        <v>0</v>
      </c>
      <c r="B6" t="s">
        <v>1</v>
      </c>
      <c r="C6" s="1" t="s">
        <v>2</v>
      </c>
      <c r="D6" t="s">
        <v>6</v>
      </c>
      <c r="E6" t="s">
        <v>8</v>
      </c>
    </row>
    <row r="7" spans="1:5" x14ac:dyDescent="0.3">
      <c r="A7">
        <v>55</v>
      </c>
      <c r="B7">
        <v>160</v>
      </c>
      <c r="C7" s="1" t="s">
        <v>3</v>
      </c>
      <c r="D7" s="3">
        <f>SQRT(($D$2-B7)^2 + ($D$3-A7)^2)</f>
        <v>25</v>
      </c>
      <c r="E7">
        <f>RANK(D7,$D$7:$D$16,1)</f>
        <v>10</v>
      </c>
    </row>
    <row r="8" spans="1:5" x14ac:dyDescent="0.3">
      <c r="A8">
        <v>58</v>
      </c>
      <c r="B8">
        <v>165</v>
      </c>
      <c r="C8" s="1" t="s">
        <v>3</v>
      </c>
      <c r="D8" s="3">
        <f t="shared" ref="D8:D16" si="0">SQRT(($D$2-B8)^2 + ($D$3-A8)^2)</f>
        <v>19.209372712298546</v>
      </c>
      <c r="E8">
        <f t="shared" ref="E8:E16" si="1">RANK(D8,$D$7:$D$16,1)</f>
        <v>7</v>
      </c>
    </row>
    <row r="9" spans="1:5" x14ac:dyDescent="0.3">
      <c r="A9">
        <v>60</v>
      </c>
      <c r="B9">
        <v>160</v>
      </c>
      <c r="C9" s="1" t="s">
        <v>4</v>
      </c>
      <c r="D9" s="3">
        <f t="shared" si="0"/>
        <v>22.360679774997898</v>
      </c>
      <c r="E9">
        <f t="shared" si="1"/>
        <v>8</v>
      </c>
    </row>
    <row r="10" spans="1:5" x14ac:dyDescent="0.3">
      <c r="A10" s="4">
        <v>65</v>
      </c>
      <c r="B10" s="4">
        <v>166</v>
      </c>
      <c r="C10" s="5" t="s">
        <v>4</v>
      </c>
      <c r="D10" s="6">
        <f t="shared" si="0"/>
        <v>14.866068747318506</v>
      </c>
      <c r="E10">
        <f t="shared" si="1"/>
        <v>6</v>
      </c>
    </row>
    <row r="11" spans="1:5" x14ac:dyDescent="0.3">
      <c r="A11" s="4">
        <v>70</v>
      </c>
      <c r="B11" s="4">
        <v>168</v>
      </c>
      <c r="C11" s="5" t="s">
        <v>4</v>
      </c>
      <c r="D11" s="6">
        <f t="shared" si="0"/>
        <v>12</v>
      </c>
      <c r="E11">
        <f t="shared" si="1"/>
        <v>4</v>
      </c>
    </row>
    <row r="12" spans="1:5" x14ac:dyDescent="0.3">
      <c r="A12" s="4">
        <v>68</v>
      </c>
      <c r="B12" s="4">
        <v>171</v>
      </c>
      <c r="C12" s="5" t="s">
        <v>4</v>
      </c>
      <c r="D12" s="6">
        <f t="shared" si="0"/>
        <v>9.2195444572928871</v>
      </c>
      <c r="E12">
        <f t="shared" si="1"/>
        <v>3</v>
      </c>
    </row>
    <row r="13" spans="1:5" x14ac:dyDescent="0.3">
      <c r="A13">
        <v>75</v>
      </c>
      <c r="B13">
        <v>175</v>
      </c>
      <c r="C13" s="1" t="s">
        <v>5</v>
      </c>
      <c r="D13" s="3">
        <f t="shared" si="0"/>
        <v>7.0710678118654755</v>
      </c>
      <c r="E13">
        <f t="shared" si="1"/>
        <v>2</v>
      </c>
    </row>
    <row r="14" spans="1:5" x14ac:dyDescent="0.3">
      <c r="A14">
        <v>75</v>
      </c>
      <c r="B14">
        <v>180</v>
      </c>
      <c r="C14" s="1" t="s">
        <v>5</v>
      </c>
      <c r="D14" s="3">
        <f t="shared" si="0"/>
        <v>5</v>
      </c>
      <c r="E14">
        <f t="shared" si="1"/>
        <v>1</v>
      </c>
    </row>
    <row r="15" spans="1:5" x14ac:dyDescent="0.3">
      <c r="A15">
        <v>80</v>
      </c>
      <c r="B15">
        <v>187</v>
      </c>
      <c r="C15" s="1" t="s">
        <v>5</v>
      </c>
      <c r="D15" s="3">
        <f t="shared" si="0"/>
        <v>12.206555615733702</v>
      </c>
      <c r="E15">
        <f t="shared" si="1"/>
        <v>5</v>
      </c>
    </row>
    <row r="16" spans="1:5" x14ac:dyDescent="0.3">
      <c r="A16">
        <v>90</v>
      </c>
      <c r="B16">
        <v>190</v>
      </c>
      <c r="C16" s="1" t="s">
        <v>5</v>
      </c>
      <c r="D16" s="3">
        <f t="shared" si="0"/>
        <v>22.360679774997898</v>
      </c>
      <c r="E16">
        <f t="shared" si="1"/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JuanSe ParraS</cp:lastModifiedBy>
  <dcterms:created xsi:type="dcterms:W3CDTF">2019-08-07T00:50:09Z</dcterms:created>
  <dcterms:modified xsi:type="dcterms:W3CDTF">2023-01-03T15:38:24Z</dcterms:modified>
</cp:coreProperties>
</file>