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 activeTab="7"/>
  </bookViews>
  <sheets>
    <sheet name="MAIN (2)" sheetId="6" r:id="rId1"/>
    <sheet name="MAIN" sheetId="1" r:id="rId2"/>
    <sheet name="ANGELA (2)" sheetId="7" r:id="rId3"/>
    <sheet name="ANGELA" sheetId="2" r:id="rId4"/>
    <sheet name="MERCY A (2)" sheetId="8" r:id="rId5"/>
    <sheet name="MERCY A" sheetId="3" r:id="rId6"/>
    <sheet name="DOROTHY (2)" sheetId="9" r:id="rId7"/>
    <sheet name="DOROTHY" sheetId="4" r:id="rId8"/>
  </sheets>
  <calcPr calcId="144525"/>
</workbook>
</file>

<file path=xl/calcChain.xml><?xml version="1.0" encoding="utf-8"?>
<calcChain xmlns="http://schemas.openxmlformats.org/spreadsheetml/2006/main">
  <c r="D26" i="7" l="1"/>
  <c r="J34" i="9" l="1"/>
  <c r="E34" i="9"/>
  <c r="F34" i="9" s="1"/>
  <c r="D34" i="9"/>
  <c r="N34" i="9" s="1"/>
  <c r="J33" i="9"/>
  <c r="E33" i="9"/>
  <c r="F33" i="9" s="1"/>
  <c r="D33" i="9"/>
  <c r="N33" i="9" s="1"/>
  <c r="J32" i="9"/>
  <c r="E32" i="9"/>
  <c r="F32" i="9" s="1"/>
  <c r="D32" i="9"/>
  <c r="N32" i="9" s="1"/>
  <c r="J31" i="9"/>
  <c r="E31" i="9"/>
  <c r="F31" i="9" s="1"/>
  <c r="D31" i="9"/>
  <c r="N31" i="9" s="1"/>
  <c r="J30" i="9"/>
  <c r="E30" i="9"/>
  <c r="F30" i="9" s="1"/>
  <c r="D30" i="9"/>
  <c r="N30" i="9" s="1"/>
  <c r="J29" i="9"/>
  <c r="E29" i="9"/>
  <c r="F29" i="9" s="1"/>
  <c r="D29" i="9"/>
  <c r="N29" i="9" s="1"/>
  <c r="J28" i="9"/>
  <c r="E28" i="9"/>
  <c r="F28" i="9" s="1"/>
  <c r="D28" i="9"/>
  <c r="N28" i="9" s="1"/>
  <c r="J27" i="9"/>
  <c r="E27" i="9"/>
  <c r="F27" i="9" s="1"/>
  <c r="D27" i="9"/>
  <c r="N27" i="9" s="1"/>
  <c r="J26" i="9"/>
  <c r="E26" i="9"/>
  <c r="F26" i="9" s="1"/>
  <c r="D26" i="9"/>
  <c r="N26" i="9" s="1"/>
  <c r="J25" i="9"/>
  <c r="E25" i="9"/>
  <c r="F25" i="9" s="1"/>
  <c r="D25" i="9"/>
  <c r="N25" i="9" s="1"/>
  <c r="J24" i="9"/>
  <c r="E24" i="9"/>
  <c r="F24" i="9" s="1"/>
  <c r="D24" i="9"/>
  <c r="N24" i="9" s="1"/>
  <c r="J23" i="9"/>
  <c r="E23" i="9"/>
  <c r="F23" i="9" s="1"/>
  <c r="D23" i="9"/>
  <c r="N23" i="9" s="1"/>
  <c r="J22" i="9"/>
  <c r="E22" i="9"/>
  <c r="F22" i="9" s="1"/>
  <c r="D22" i="9"/>
  <c r="N22" i="9" s="1"/>
  <c r="J21" i="9"/>
  <c r="E21" i="9"/>
  <c r="F21" i="9" s="1"/>
  <c r="D21" i="9"/>
  <c r="N21" i="9" s="1"/>
  <c r="J20" i="9"/>
  <c r="E20" i="9"/>
  <c r="F20" i="9" s="1"/>
  <c r="D20" i="9"/>
  <c r="N20" i="9" s="1"/>
  <c r="J19" i="9"/>
  <c r="E19" i="9"/>
  <c r="F19" i="9" s="1"/>
  <c r="D19" i="9"/>
  <c r="N19" i="9" s="1"/>
  <c r="J18" i="9"/>
  <c r="E18" i="9"/>
  <c r="F18" i="9" s="1"/>
  <c r="D18" i="9"/>
  <c r="N18" i="9" s="1"/>
  <c r="J17" i="9"/>
  <c r="E17" i="9"/>
  <c r="F17" i="9" s="1"/>
  <c r="D17" i="9"/>
  <c r="N17" i="9" s="1"/>
  <c r="J16" i="9"/>
  <c r="E16" i="9"/>
  <c r="F16" i="9" s="1"/>
  <c r="D16" i="9"/>
  <c r="N16" i="9" s="1"/>
  <c r="J15" i="9"/>
  <c r="E15" i="9"/>
  <c r="F15" i="9" s="1"/>
  <c r="D15" i="9"/>
  <c r="N15" i="9" s="1"/>
  <c r="J14" i="9"/>
  <c r="E14" i="9"/>
  <c r="F14" i="9" s="1"/>
  <c r="D14" i="9"/>
  <c r="N14" i="9" s="1"/>
  <c r="J13" i="9"/>
  <c r="E13" i="9"/>
  <c r="F13" i="9" s="1"/>
  <c r="D13" i="9"/>
  <c r="N13" i="9" s="1"/>
  <c r="J12" i="9"/>
  <c r="E12" i="9"/>
  <c r="F12" i="9" s="1"/>
  <c r="D12" i="9"/>
  <c r="N12" i="9" s="1"/>
  <c r="J11" i="9"/>
  <c r="E11" i="9"/>
  <c r="F11" i="9" s="1"/>
  <c r="D11" i="9"/>
  <c r="N11" i="9" s="1"/>
  <c r="J10" i="9"/>
  <c r="E10" i="9"/>
  <c r="F10" i="9" s="1"/>
  <c r="D10" i="9"/>
  <c r="N10" i="9" s="1"/>
  <c r="J9" i="9"/>
  <c r="E9" i="9"/>
  <c r="F9" i="9" s="1"/>
  <c r="D9" i="9"/>
  <c r="N9" i="9" s="1"/>
  <c r="J8" i="9"/>
  <c r="E8" i="9"/>
  <c r="F8" i="9" s="1"/>
  <c r="D8" i="9"/>
  <c r="N8" i="9" s="1"/>
  <c r="J7" i="9"/>
  <c r="E7" i="9"/>
  <c r="F7" i="9" s="1"/>
  <c r="D7" i="9"/>
  <c r="N7" i="9" s="1"/>
  <c r="J6" i="9"/>
  <c r="E6" i="9"/>
  <c r="F6" i="9" s="1"/>
  <c r="D6" i="9"/>
  <c r="N6" i="9" s="1"/>
  <c r="J5" i="9"/>
  <c r="E5" i="9"/>
  <c r="F5" i="9" s="1"/>
  <c r="D5" i="9"/>
  <c r="N5" i="9" s="1"/>
  <c r="J4" i="9"/>
  <c r="E4" i="9"/>
  <c r="F4" i="9" s="1"/>
  <c r="D4" i="9"/>
  <c r="N4" i="9" s="1"/>
  <c r="J3" i="9"/>
  <c r="E3" i="9"/>
  <c r="F3" i="9" s="1"/>
  <c r="D3" i="9"/>
  <c r="N3" i="9" s="1"/>
  <c r="J2" i="9"/>
  <c r="E2" i="9"/>
  <c r="F2" i="9" s="1"/>
  <c r="D2" i="9"/>
  <c r="N2" i="9" s="1"/>
  <c r="J21" i="8"/>
  <c r="E21" i="8"/>
  <c r="F21" i="8" s="1"/>
  <c r="D21" i="8"/>
  <c r="N21" i="8" s="1"/>
  <c r="J20" i="8"/>
  <c r="E20" i="8"/>
  <c r="F20" i="8" s="1"/>
  <c r="D20" i="8"/>
  <c r="N20" i="8" s="1"/>
  <c r="J19" i="8"/>
  <c r="E19" i="8"/>
  <c r="F19" i="8" s="1"/>
  <c r="D19" i="8"/>
  <c r="N19" i="8" s="1"/>
  <c r="J18" i="8"/>
  <c r="E18" i="8"/>
  <c r="F18" i="8" s="1"/>
  <c r="D18" i="8"/>
  <c r="N18" i="8" s="1"/>
  <c r="J17" i="8"/>
  <c r="E17" i="8"/>
  <c r="F17" i="8" s="1"/>
  <c r="D17" i="8"/>
  <c r="N17" i="8" s="1"/>
  <c r="J16" i="8"/>
  <c r="E16" i="8"/>
  <c r="F16" i="8" s="1"/>
  <c r="D16" i="8"/>
  <c r="N16" i="8" s="1"/>
  <c r="J15" i="8"/>
  <c r="E15" i="8"/>
  <c r="F15" i="8" s="1"/>
  <c r="D15" i="8"/>
  <c r="N15" i="8" s="1"/>
  <c r="J14" i="8"/>
  <c r="E14" i="8"/>
  <c r="F14" i="8" s="1"/>
  <c r="D14" i="8"/>
  <c r="N14" i="8" s="1"/>
  <c r="J13" i="8"/>
  <c r="E13" i="8"/>
  <c r="F13" i="8" s="1"/>
  <c r="D13" i="8"/>
  <c r="N13" i="8" s="1"/>
  <c r="J12" i="8"/>
  <c r="E12" i="8"/>
  <c r="F12" i="8" s="1"/>
  <c r="D12" i="8"/>
  <c r="N12" i="8" s="1"/>
  <c r="J11" i="8"/>
  <c r="E11" i="8"/>
  <c r="F11" i="8" s="1"/>
  <c r="D11" i="8"/>
  <c r="N11" i="8" s="1"/>
  <c r="J10" i="8"/>
  <c r="E10" i="8"/>
  <c r="F10" i="8" s="1"/>
  <c r="D10" i="8"/>
  <c r="N10" i="8" s="1"/>
  <c r="J9" i="8"/>
  <c r="E9" i="8"/>
  <c r="F9" i="8" s="1"/>
  <c r="D9" i="8"/>
  <c r="N9" i="8" s="1"/>
  <c r="J8" i="8"/>
  <c r="E8" i="8"/>
  <c r="F8" i="8" s="1"/>
  <c r="D8" i="8"/>
  <c r="N8" i="8" s="1"/>
  <c r="J7" i="8"/>
  <c r="E7" i="8"/>
  <c r="F7" i="8" s="1"/>
  <c r="D7" i="8"/>
  <c r="N7" i="8" s="1"/>
  <c r="J6" i="8"/>
  <c r="E6" i="8"/>
  <c r="F6" i="8" s="1"/>
  <c r="D6" i="8"/>
  <c r="N6" i="8" s="1"/>
  <c r="J5" i="8"/>
  <c r="E5" i="8"/>
  <c r="F5" i="8" s="1"/>
  <c r="D5" i="8"/>
  <c r="N5" i="8" s="1"/>
  <c r="J4" i="8"/>
  <c r="E4" i="8"/>
  <c r="F4" i="8" s="1"/>
  <c r="D4" i="8"/>
  <c r="N4" i="8" s="1"/>
  <c r="J3" i="8"/>
  <c r="E3" i="8"/>
  <c r="F3" i="8" s="1"/>
  <c r="D3" i="8"/>
  <c r="N3" i="8" s="1"/>
  <c r="J2" i="8"/>
  <c r="E2" i="8"/>
  <c r="F2" i="8" s="1"/>
  <c r="D2" i="8"/>
  <c r="N2" i="8" s="1"/>
  <c r="J26" i="7"/>
  <c r="E26" i="7"/>
  <c r="F26" i="7" s="1"/>
  <c r="N26" i="7"/>
  <c r="J25" i="7"/>
  <c r="E25" i="7"/>
  <c r="F25" i="7" s="1"/>
  <c r="D25" i="7"/>
  <c r="N25" i="7" s="1"/>
  <c r="J24" i="7"/>
  <c r="E24" i="7"/>
  <c r="F24" i="7" s="1"/>
  <c r="D24" i="7"/>
  <c r="N24" i="7" s="1"/>
  <c r="J23" i="7"/>
  <c r="E23" i="7"/>
  <c r="F23" i="7" s="1"/>
  <c r="D23" i="7"/>
  <c r="N23" i="7" s="1"/>
  <c r="J22" i="7"/>
  <c r="E22" i="7"/>
  <c r="F22" i="7" s="1"/>
  <c r="D22" i="7"/>
  <c r="N22" i="7" s="1"/>
  <c r="J21" i="7"/>
  <c r="E21" i="7"/>
  <c r="F21" i="7" s="1"/>
  <c r="D21" i="7"/>
  <c r="N21" i="7" s="1"/>
  <c r="J20" i="7"/>
  <c r="E20" i="7"/>
  <c r="F20" i="7" s="1"/>
  <c r="D20" i="7"/>
  <c r="N20" i="7" s="1"/>
  <c r="J19" i="7"/>
  <c r="E19" i="7"/>
  <c r="F19" i="7" s="1"/>
  <c r="D19" i="7"/>
  <c r="N19" i="7" s="1"/>
  <c r="J18" i="7"/>
  <c r="E18" i="7"/>
  <c r="F18" i="7" s="1"/>
  <c r="D18" i="7"/>
  <c r="N18" i="7" s="1"/>
  <c r="J17" i="7"/>
  <c r="E17" i="7"/>
  <c r="F17" i="7" s="1"/>
  <c r="D17" i="7"/>
  <c r="N17" i="7" s="1"/>
  <c r="J16" i="7"/>
  <c r="E16" i="7"/>
  <c r="F16" i="7" s="1"/>
  <c r="D16" i="7"/>
  <c r="N16" i="7" s="1"/>
  <c r="J15" i="7"/>
  <c r="E15" i="7"/>
  <c r="F15" i="7" s="1"/>
  <c r="D15" i="7"/>
  <c r="N15" i="7" s="1"/>
  <c r="J14" i="7"/>
  <c r="E14" i="7"/>
  <c r="F14" i="7" s="1"/>
  <c r="D14" i="7"/>
  <c r="N14" i="7" s="1"/>
  <c r="J13" i="7"/>
  <c r="E13" i="7"/>
  <c r="F13" i="7" s="1"/>
  <c r="D13" i="7"/>
  <c r="N13" i="7" s="1"/>
  <c r="J12" i="7"/>
  <c r="E12" i="7"/>
  <c r="F12" i="7" s="1"/>
  <c r="D12" i="7"/>
  <c r="N12" i="7" s="1"/>
  <c r="J11" i="7"/>
  <c r="E11" i="7"/>
  <c r="F11" i="7" s="1"/>
  <c r="D11" i="7"/>
  <c r="N11" i="7" s="1"/>
  <c r="J10" i="7"/>
  <c r="E10" i="7"/>
  <c r="F10" i="7" s="1"/>
  <c r="D10" i="7"/>
  <c r="N10" i="7" s="1"/>
  <c r="J9" i="7"/>
  <c r="E9" i="7"/>
  <c r="F9" i="7" s="1"/>
  <c r="D9" i="7"/>
  <c r="N9" i="7" s="1"/>
  <c r="J8" i="7"/>
  <c r="E8" i="7"/>
  <c r="F8" i="7" s="1"/>
  <c r="D8" i="7"/>
  <c r="N8" i="7" s="1"/>
  <c r="J7" i="7"/>
  <c r="E7" i="7"/>
  <c r="F7" i="7" s="1"/>
  <c r="D7" i="7"/>
  <c r="N7" i="7" s="1"/>
  <c r="J6" i="7"/>
  <c r="E6" i="7"/>
  <c r="F6" i="7" s="1"/>
  <c r="D6" i="7"/>
  <c r="N6" i="7" s="1"/>
  <c r="J5" i="7"/>
  <c r="E5" i="7"/>
  <c r="F5" i="7" s="1"/>
  <c r="D5" i="7"/>
  <c r="N5" i="7" s="1"/>
  <c r="J4" i="7"/>
  <c r="E4" i="7"/>
  <c r="F4" i="7" s="1"/>
  <c r="D4" i="7"/>
  <c r="N4" i="7" s="1"/>
  <c r="J3" i="7"/>
  <c r="E3" i="7"/>
  <c r="F3" i="7" s="1"/>
  <c r="D3" i="7"/>
  <c r="N3" i="7" s="1"/>
  <c r="J2" i="7"/>
  <c r="E2" i="7"/>
  <c r="F2" i="7" s="1"/>
  <c r="D2" i="7"/>
  <c r="N2" i="7" s="1"/>
  <c r="J29" i="6"/>
  <c r="E29" i="6"/>
  <c r="F29" i="6" s="1"/>
  <c r="G29" i="6" s="1"/>
  <c r="H29" i="6" s="1"/>
  <c r="I29" i="6" s="1"/>
  <c r="D29" i="6"/>
  <c r="N29" i="6" s="1"/>
  <c r="J28" i="6"/>
  <c r="E28" i="6"/>
  <c r="F28" i="6" s="1"/>
  <c r="G28" i="6" s="1"/>
  <c r="H28" i="6" s="1"/>
  <c r="I28" i="6" s="1"/>
  <c r="D28" i="6"/>
  <c r="N28" i="6" s="1"/>
  <c r="J27" i="6"/>
  <c r="E27" i="6"/>
  <c r="F27" i="6" s="1"/>
  <c r="G27" i="6" s="1"/>
  <c r="H27" i="6" s="1"/>
  <c r="I27" i="6" s="1"/>
  <c r="D27" i="6"/>
  <c r="N27" i="6" s="1"/>
  <c r="J26" i="6"/>
  <c r="E26" i="6"/>
  <c r="F26" i="6" s="1"/>
  <c r="G26" i="6" s="1"/>
  <c r="H26" i="6" s="1"/>
  <c r="I26" i="6" s="1"/>
  <c r="D26" i="6"/>
  <c r="N26" i="6" s="1"/>
  <c r="J25" i="6"/>
  <c r="E25" i="6"/>
  <c r="F25" i="6" s="1"/>
  <c r="G25" i="6" s="1"/>
  <c r="H25" i="6" s="1"/>
  <c r="I25" i="6" s="1"/>
  <c r="D25" i="6"/>
  <c r="N25" i="6" s="1"/>
  <c r="J24" i="6"/>
  <c r="E24" i="6"/>
  <c r="F24" i="6" s="1"/>
  <c r="G24" i="6" s="1"/>
  <c r="H24" i="6" s="1"/>
  <c r="I24" i="6" s="1"/>
  <c r="D24" i="6"/>
  <c r="N24" i="6" s="1"/>
  <c r="J23" i="6"/>
  <c r="E23" i="6"/>
  <c r="F23" i="6" s="1"/>
  <c r="G23" i="6" s="1"/>
  <c r="H23" i="6" s="1"/>
  <c r="I23" i="6" s="1"/>
  <c r="D23" i="6"/>
  <c r="N23" i="6" s="1"/>
  <c r="J22" i="6"/>
  <c r="E22" i="6"/>
  <c r="F22" i="6" s="1"/>
  <c r="G22" i="6" s="1"/>
  <c r="H22" i="6" s="1"/>
  <c r="I22" i="6" s="1"/>
  <c r="D22" i="6"/>
  <c r="N22" i="6" s="1"/>
  <c r="J21" i="6"/>
  <c r="E21" i="6"/>
  <c r="F21" i="6" s="1"/>
  <c r="G21" i="6" s="1"/>
  <c r="H21" i="6" s="1"/>
  <c r="I21" i="6" s="1"/>
  <c r="D21" i="6"/>
  <c r="N21" i="6" s="1"/>
  <c r="J20" i="6"/>
  <c r="E20" i="6"/>
  <c r="F20" i="6" s="1"/>
  <c r="G20" i="6" s="1"/>
  <c r="H20" i="6" s="1"/>
  <c r="I20" i="6" s="1"/>
  <c r="D20" i="6"/>
  <c r="N20" i="6" s="1"/>
  <c r="J19" i="6"/>
  <c r="E19" i="6"/>
  <c r="F19" i="6" s="1"/>
  <c r="G19" i="6" s="1"/>
  <c r="H19" i="6" s="1"/>
  <c r="I19" i="6" s="1"/>
  <c r="D19" i="6"/>
  <c r="N19" i="6" s="1"/>
  <c r="J18" i="6"/>
  <c r="E18" i="6"/>
  <c r="F18" i="6" s="1"/>
  <c r="G18" i="6" s="1"/>
  <c r="H18" i="6" s="1"/>
  <c r="I18" i="6" s="1"/>
  <c r="D18" i="6"/>
  <c r="N18" i="6" s="1"/>
  <c r="J17" i="6"/>
  <c r="E17" i="6"/>
  <c r="F17" i="6" s="1"/>
  <c r="G17" i="6" s="1"/>
  <c r="H17" i="6" s="1"/>
  <c r="I17" i="6" s="1"/>
  <c r="D17" i="6"/>
  <c r="N17" i="6" s="1"/>
  <c r="J16" i="6"/>
  <c r="E16" i="6"/>
  <c r="F16" i="6" s="1"/>
  <c r="G16" i="6" s="1"/>
  <c r="H16" i="6" s="1"/>
  <c r="I16" i="6" s="1"/>
  <c r="D16" i="6"/>
  <c r="N16" i="6" s="1"/>
  <c r="J15" i="6"/>
  <c r="E15" i="6"/>
  <c r="F15" i="6" s="1"/>
  <c r="G15" i="6" s="1"/>
  <c r="H15" i="6" s="1"/>
  <c r="I15" i="6" s="1"/>
  <c r="D15" i="6"/>
  <c r="N15" i="6" s="1"/>
  <c r="J14" i="6"/>
  <c r="E14" i="6"/>
  <c r="F14" i="6" s="1"/>
  <c r="G14" i="6" s="1"/>
  <c r="H14" i="6" s="1"/>
  <c r="I14" i="6" s="1"/>
  <c r="D14" i="6"/>
  <c r="N14" i="6" s="1"/>
  <c r="J13" i="6"/>
  <c r="E13" i="6"/>
  <c r="F13" i="6" s="1"/>
  <c r="G13" i="6" s="1"/>
  <c r="H13" i="6" s="1"/>
  <c r="I13" i="6" s="1"/>
  <c r="D13" i="6"/>
  <c r="N13" i="6" s="1"/>
  <c r="J12" i="6"/>
  <c r="E12" i="6"/>
  <c r="F12" i="6" s="1"/>
  <c r="G12" i="6" s="1"/>
  <c r="H12" i="6" s="1"/>
  <c r="I12" i="6" s="1"/>
  <c r="D12" i="6"/>
  <c r="N12" i="6" s="1"/>
  <c r="J11" i="6"/>
  <c r="E11" i="6"/>
  <c r="F11" i="6" s="1"/>
  <c r="G11" i="6" s="1"/>
  <c r="H11" i="6" s="1"/>
  <c r="I11" i="6" s="1"/>
  <c r="D11" i="6"/>
  <c r="N11" i="6" s="1"/>
  <c r="J10" i="6"/>
  <c r="E10" i="6"/>
  <c r="F10" i="6" s="1"/>
  <c r="G10" i="6" s="1"/>
  <c r="H10" i="6" s="1"/>
  <c r="I10" i="6" s="1"/>
  <c r="D10" i="6"/>
  <c r="N10" i="6" s="1"/>
  <c r="J9" i="6"/>
  <c r="E9" i="6"/>
  <c r="F9" i="6" s="1"/>
  <c r="G9" i="6" s="1"/>
  <c r="H9" i="6" s="1"/>
  <c r="I9" i="6" s="1"/>
  <c r="D9" i="6"/>
  <c r="N9" i="6" s="1"/>
  <c r="J8" i="6"/>
  <c r="E8" i="6"/>
  <c r="F8" i="6" s="1"/>
  <c r="G8" i="6" s="1"/>
  <c r="H8" i="6" s="1"/>
  <c r="I8" i="6" s="1"/>
  <c r="D8" i="6"/>
  <c r="N8" i="6" s="1"/>
  <c r="J7" i="6"/>
  <c r="E7" i="6"/>
  <c r="F7" i="6" s="1"/>
  <c r="G7" i="6" s="1"/>
  <c r="H7" i="6" s="1"/>
  <c r="I7" i="6" s="1"/>
  <c r="D7" i="6"/>
  <c r="N7" i="6" s="1"/>
  <c r="J6" i="6"/>
  <c r="E6" i="6"/>
  <c r="F6" i="6" s="1"/>
  <c r="G6" i="6" s="1"/>
  <c r="H6" i="6" s="1"/>
  <c r="I6" i="6" s="1"/>
  <c r="D6" i="6"/>
  <c r="N6" i="6" s="1"/>
  <c r="J5" i="6"/>
  <c r="E5" i="6"/>
  <c r="F5" i="6" s="1"/>
  <c r="G5" i="6" s="1"/>
  <c r="H5" i="6" s="1"/>
  <c r="I5" i="6" s="1"/>
  <c r="D5" i="6"/>
  <c r="N5" i="6" s="1"/>
  <c r="J4" i="6"/>
  <c r="E4" i="6"/>
  <c r="F4" i="6" s="1"/>
  <c r="G4" i="6" s="1"/>
  <c r="H4" i="6" s="1"/>
  <c r="I4" i="6" s="1"/>
  <c r="D4" i="6"/>
  <c r="N4" i="6" s="1"/>
  <c r="J3" i="6"/>
  <c r="E3" i="6"/>
  <c r="F3" i="6" s="1"/>
  <c r="G3" i="6" s="1"/>
  <c r="H3" i="6" s="1"/>
  <c r="I3" i="6" s="1"/>
  <c r="D3" i="6"/>
  <c r="N3" i="6" s="1"/>
  <c r="J2" i="6"/>
  <c r="E2" i="6"/>
  <c r="F2" i="6" s="1"/>
  <c r="G2" i="6" s="1"/>
  <c r="H2" i="6" s="1"/>
  <c r="I2" i="6" s="1"/>
  <c r="D2" i="6"/>
  <c r="N2" i="6" s="1"/>
  <c r="J8" i="4"/>
  <c r="D8" i="4"/>
  <c r="G8" i="4" s="1"/>
  <c r="H8" i="4" s="1"/>
  <c r="I8" i="4" s="1"/>
  <c r="N8" i="4"/>
  <c r="F8" i="4"/>
  <c r="J7" i="4"/>
  <c r="I7" i="4"/>
  <c r="H7" i="4"/>
  <c r="G7" i="4"/>
  <c r="F7" i="4"/>
  <c r="E7" i="4"/>
  <c r="E8" i="4"/>
  <c r="D7" i="4"/>
  <c r="N7" i="4"/>
  <c r="N6" i="4"/>
  <c r="J6" i="4"/>
  <c r="I6" i="4"/>
  <c r="H6" i="4"/>
  <c r="G6" i="4"/>
  <c r="F6" i="4"/>
  <c r="E6" i="4"/>
  <c r="D6" i="4"/>
  <c r="N5" i="4"/>
  <c r="J5" i="4"/>
  <c r="I5" i="4"/>
  <c r="H5" i="4"/>
  <c r="G5" i="4"/>
  <c r="E5" i="4"/>
  <c r="F5" i="4"/>
  <c r="D5" i="4"/>
  <c r="N10" i="3"/>
  <c r="J10" i="3"/>
  <c r="D10" i="3"/>
  <c r="E10" i="3"/>
  <c r="F10" i="3" s="1"/>
  <c r="N9" i="3"/>
  <c r="J9" i="3"/>
  <c r="D9" i="3"/>
  <c r="F9" i="3"/>
  <c r="E9" i="3"/>
  <c r="N20" i="3"/>
  <c r="J18" i="3"/>
  <c r="J19" i="3"/>
  <c r="J20" i="3"/>
  <c r="J21" i="3"/>
  <c r="D21" i="3"/>
  <c r="N21" i="3" s="1"/>
  <c r="F21" i="3"/>
  <c r="G21" i="3" s="1"/>
  <c r="H21" i="3" s="1"/>
  <c r="E21" i="3"/>
  <c r="D20" i="3"/>
  <c r="E20" i="3"/>
  <c r="F20" i="3" s="1"/>
  <c r="D19" i="3"/>
  <c r="N19" i="3" s="1"/>
  <c r="E19" i="3"/>
  <c r="F19" i="3" s="1"/>
  <c r="D18" i="3"/>
  <c r="E18" i="3"/>
  <c r="F18" i="3" s="1"/>
  <c r="N24" i="2"/>
  <c r="N25" i="2"/>
  <c r="N26" i="2"/>
  <c r="J24" i="2"/>
  <c r="J25" i="2"/>
  <c r="J26" i="2"/>
  <c r="D26" i="2"/>
  <c r="G26" i="2" s="1"/>
  <c r="H26" i="2" s="1"/>
  <c r="F26" i="2"/>
  <c r="E26" i="2"/>
  <c r="D25" i="2"/>
  <c r="E25" i="2"/>
  <c r="F25" i="2" s="1"/>
  <c r="G25" i="2" s="1"/>
  <c r="H25" i="2" s="1"/>
  <c r="I25" i="2" s="1"/>
  <c r="D24" i="2"/>
  <c r="I24" i="2" s="1"/>
  <c r="E24" i="2"/>
  <c r="F24" i="2"/>
  <c r="G24" i="2"/>
  <c r="H24" i="2" s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F21" i="2" s="1"/>
  <c r="E22" i="2"/>
  <c r="E23" i="2"/>
  <c r="E2" i="2"/>
  <c r="J21" i="1"/>
  <c r="N21" i="1"/>
  <c r="D21" i="1"/>
  <c r="E21" i="1"/>
  <c r="F21" i="1" s="1"/>
  <c r="G21" i="1" s="1"/>
  <c r="H21" i="1" s="1"/>
  <c r="J19" i="1"/>
  <c r="D19" i="1"/>
  <c r="N19" i="1" s="1"/>
  <c r="E19" i="1"/>
  <c r="F19" i="1" s="1"/>
  <c r="E2" i="3"/>
  <c r="E4" i="3"/>
  <c r="E5" i="3"/>
  <c r="E6" i="3"/>
  <c r="E7" i="3"/>
  <c r="E8" i="3"/>
  <c r="F8" i="3" s="1"/>
  <c r="E11" i="3"/>
  <c r="E12" i="3"/>
  <c r="F12" i="3" s="1"/>
  <c r="E13" i="3"/>
  <c r="E14" i="3"/>
  <c r="E15" i="3"/>
  <c r="F15" i="3" s="1"/>
  <c r="E16" i="3"/>
  <c r="F16" i="3" s="1"/>
  <c r="E17" i="3"/>
  <c r="E4" i="4"/>
  <c r="E9" i="4"/>
  <c r="E10" i="4"/>
  <c r="E11" i="4"/>
  <c r="E12" i="4"/>
  <c r="E13" i="4"/>
  <c r="E14" i="4"/>
  <c r="E15" i="4"/>
  <c r="F15" i="4" s="1"/>
  <c r="E16" i="4"/>
  <c r="E17" i="4"/>
  <c r="E18" i="4"/>
  <c r="F18" i="4" s="1"/>
  <c r="E19" i="4"/>
  <c r="E20" i="4"/>
  <c r="E21" i="4"/>
  <c r="F21" i="4" s="1"/>
  <c r="E22" i="4"/>
  <c r="F22" i="4" s="1"/>
  <c r="E23" i="4"/>
  <c r="F23" i="4" s="1"/>
  <c r="E24" i="4"/>
  <c r="E25" i="4"/>
  <c r="E26" i="4"/>
  <c r="F26" i="4" s="1"/>
  <c r="E27" i="4"/>
  <c r="E28" i="4"/>
  <c r="E29" i="4"/>
  <c r="E30" i="4"/>
  <c r="F30" i="4" s="1"/>
  <c r="E31" i="4"/>
  <c r="F31" i="4" s="1"/>
  <c r="E32" i="4"/>
  <c r="F32" i="4" s="1"/>
  <c r="E33" i="4"/>
  <c r="E34" i="4"/>
  <c r="E35" i="4"/>
  <c r="E3" i="4"/>
  <c r="F3" i="4" s="1"/>
  <c r="E3" i="3"/>
  <c r="F3" i="3" s="1"/>
  <c r="E3" i="1"/>
  <c r="E4" i="1"/>
  <c r="E5" i="1"/>
  <c r="E6" i="1"/>
  <c r="E7" i="1"/>
  <c r="E8" i="1"/>
  <c r="E9" i="1"/>
  <c r="F9" i="1" s="1"/>
  <c r="E10" i="1"/>
  <c r="E11" i="1"/>
  <c r="E12" i="1"/>
  <c r="E13" i="1"/>
  <c r="E14" i="1"/>
  <c r="E15" i="1"/>
  <c r="E16" i="1"/>
  <c r="E17" i="1"/>
  <c r="E18" i="1"/>
  <c r="F18" i="1" s="1"/>
  <c r="E20" i="1"/>
  <c r="E22" i="1"/>
  <c r="E23" i="1"/>
  <c r="E24" i="1"/>
  <c r="E25" i="1"/>
  <c r="E26" i="1"/>
  <c r="E27" i="1"/>
  <c r="F27" i="1" s="1"/>
  <c r="E28" i="1"/>
  <c r="E29" i="1"/>
  <c r="E2" i="1"/>
  <c r="J35" i="4"/>
  <c r="J34" i="4"/>
  <c r="N35" i="4"/>
  <c r="D35" i="4"/>
  <c r="F35" i="4"/>
  <c r="D34" i="4"/>
  <c r="N34" i="4" s="1"/>
  <c r="F34" i="4"/>
  <c r="J33" i="4"/>
  <c r="D33" i="4"/>
  <c r="N33" i="4" s="1"/>
  <c r="F33" i="4"/>
  <c r="J14" i="4"/>
  <c r="D14" i="4"/>
  <c r="N14" i="4" s="1"/>
  <c r="F14" i="4"/>
  <c r="N23" i="2"/>
  <c r="J23" i="2"/>
  <c r="J22" i="2"/>
  <c r="D23" i="2"/>
  <c r="F23" i="2"/>
  <c r="G23" i="2" s="1"/>
  <c r="H23" i="2" s="1"/>
  <c r="J32" i="4"/>
  <c r="D32" i="4"/>
  <c r="N32" i="4" s="1"/>
  <c r="J31" i="4"/>
  <c r="D31" i="4"/>
  <c r="N31" i="4" s="1"/>
  <c r="J30" i="4"/>
  <c r="D30" i="4"/>
  <c r="N30" i="4" s="1"/>
  <c r="J29" i="4"/>
  <c r="F29" i="4"/>
  <c r="D29" i="4"/>
  <c r="N29" i="4" s="1"/>
  <c r="J28" i="4"/>
  <c r="F28" i="4"/>
  <c r="D28" i="4"/>
  <c r="N28" i="4" s="1"/>
  <c r="J27" i="4"/>
  <c r="F27" i="4"/>
  <c r="D27" i="4"/>
  <c r="N27" i="4" s="1"/>
  <c r="J26" i="4"/>
  <c r="D26" i="4"/>
  <c r="N26" i="4" s="1"/>
  <c r="J25" i="4"/>
  <c r="F25" i="4"/>
  <c r="D25" i="4"/>
  <c r="N25" i="4" s="1"/>
  <c r="J24" i="4"/>
  <c r="F24" i="4"/>
  <c r="D24" i="4"/>
  <c r="N24" i="4" s="1"/>
  <c r="J23" i="4"/>
  <c r="D23" i="4"/>
  <c r="N23" i="4" s="1"/>
  <c r="J22" i="4"/>
  <c r="D22" i="4"/>
  <c r="N22" i="4" s="1"/>
  <c r="J21" i="4"/>
  <c r="D21" i="4"/>
  <c r="N21" i="4" s="1"/>
  <c r="J20" i="4"/>
  <c r="F20" i="4"/>
  <c r="D20" i="4"/>
  <c r="N20" i="4" s="1"/>
  <c r="J19" i="4"/>
  <c r="F19" i="4"/>
  <c r="D19" i="4"/>
  <c r="N19" i="4" s="1"/>
  <c r="J18" i="4"/>
  <c r="D18" i="4"/>
  <c r="N18" i="4" s="1"/>
  <c r="J17" i="4"/>
  <c r="F17" i="4"/>
  <c r="D17" i="4"/>
  <c r="N17" i="4" s="1"/>
  <c r="J16" i="4"/>
  <c r="F16" i="4"/>
  <c r="D16" i="4"/>
  <c r="N16" i="4" s="1"/>
  <c r="J15" i="4"/>
  <c r="D15" i="4"/>
  <c r="N15" i="4" s="1"/>
  <c r="J13" i="4"/>
  <c r="F13" i="4"/>
  <c r="D13" i="4"/>
  <c r="N13" i="4" s="1"/>
  <c r="J12" i="4"/>
  <c r="F12" i="4"/>
  <c r="D12" i="4"/>
  <c r="N12" i="4" s="1"/>
  <c r="J11" i="4"/>
  <c r="F11" i="4"/>
  <c r="D11" i="4"/>
  <c r="N11" i="4" s="1"/>
  <c r="J10" i="4"/>
  <c r="F10" i="4"/>
  <c r="D10" i="4"/>
  <c r="N10" i="4" s="1"/>
  <c r="J9" i="4"/>
  <c r="F9" i="4"/>
  <c r="D9" i="4"/>
  <c r="N9" i="4" s="1"/>
  <c r="J4" i="4"/>
  <c r="F4" i="4"/>
  <c r="D4" i="4"/>
  <c r="N4" i="4" s="1"/>
  <c r="J3" i="4"/>
  <c r="D3" i="4"/>
  <c r="N3" i="4" s="1"/>
  <c r="J17" i="3"/>
  <c r="F17" i="3"/>
  <c r="D17" i="3"/>
  <c r="N17" i="3" s="1"/>
  <c r="J16" i="3"/>
  <c r="D16" i="3"/>
  <c r="N16" i="3" s="1"/>
  <c r="J15" i="3"/>
  <c r="D15" i="3"/>
  <c r="N15" i="3" s="1"/>
  <c r="J14" i="3"/>
  <c r="F14" i="3"/>
  <c r="D14" i="3"/>
  <c r="N14" i="3" s="1"/>
  <c r="J13" i="3"/>
  <c r="F13" i="3"/>
  <c r="D13" i="3"/>
  <c r="N13" i="3" s="1"/>
  <c r="J12" i="3"/>
  <c r="D12" i="3"/>
  <c r="N12" i="3" s="1"/>
  <c r="J11" i="3"/>
  <c r="F11" i="3"/>
  <c r="D11" i="3"/>
  <c r="N11" i="3" s="1"/>
  <c r="J8" i="3"/>
  <c r="D8" i="3"/>
  <c r="N8" i="3" s="1"/>
  <c r="J7" i="3"/>
  <c r="F7" i="3"/>
  <c r="D7" i="3"/>
  <c r="N7" i="3" s="1"/>
  <c r="J6" i="3"/>
  <c r="F6" i="3"/>
  <c r="D6" i="3"/>
  <c r="N6" i="3" s="1"/>
  <c r="J5" i="3"/>
  <c r="F5" i="3"/>
  <c r="D5" i="3"/>
  <c r="N5" i="3" s="1"/>
  <c r="J4" i="3"/>
  <c r="F4" i="3"/>
  <c r="D4" i="3"/>
  <c r="N4" i="3" s="1"/>
  <c r="J3" i="3"/>
  <c r="D3" i="3"/>
  <c r="N3" i="3" s="1"/>
  <c r="J2" i="3"/>
  <c r="F2" i="3"/>
  <c r="D2" i="3"/>
  <c r="N2" i="3" s="1"/>
  <c r="F22" i="2"/>
  <c r="D22" i="2"/>
  <c r="N22" i="2" s="1"/>
  <c r="J21" i="2"/>
  <c r="D21" i="2"/>
  <c r="N21" i="2" s="1"/>
  <c r="J20" i="2"/>
  <c r="F20" i="2"/>
  <c r="D20" i="2"/>
  <c r="N20" i="2" s="1"/>
  <c r="J19" i="2"/>
  <c r="F19" i="2"/>
  <c r="D19" i="2"/>
  <c r="N19" i="2" s="1"/>
  <c r="J18" i="2"/>
  <c r="F18" i="2"/>
  <c r="D18" i="2"/>
  <c r="N18" i="2" s="1"/>
  <c r="J17" i="2"/>
  <c r="F17" i="2"/>
  <c r="D17" i="2"/>
  <c r="N17" i="2" s="1"/>
  <c r="J16" i="2"/>
  <c r="F16" i="2"/>
  <c r="D16" i="2"/>
  <c r="N16" i="2" s="1"/>
  <c r="J15" i="2"/>
  <c r="F15" i="2"/>
  <c r="D15" i="2"/>
  <c r="N15" i="2" s="1"/>
  <c r="J14" i="2"/>
  <c r="F14" i="2"/>
  <c r="D14" i="2"/>
  <c r="N14" i="2" s="1"/>
  <c r="J13" i="2"/>
  <c r="F13" i="2"/>
  <c r="D13" i="2"/>
  <c r="N13" i="2" s="1"/>
  <c r="J12" i="2"/>
  <c r="F12" i="2"/>
  <c r="D12" i="2"/>
  <c r="N12" i="2" s="1"/>
  <c r="J11" i="2"/>
  <c r="F11" i="2"/>
  <c r="D11" i="2"/>
  <c r="N11" i="2" s="1"/>
  <c r="J10" i="2"/>
  <c r="F10" i="2"/>
  <c r="D10" i="2"/>
  <c r="N10" i="2" s="1"/>
  <c r="J9" i="2"/>
  <c r="F9" i="2"/>
  <c r="D9" i="2"/>
  <c r="N9" i="2" s="1"/>
  <c r="J8" i="2"/>
  <c r="F8" i="2"/>
  <c r="D8" i="2"/>
  <c r="N8" i="2" s="1"/>
  <c r="J7" i="2"/>
  <c r="F7" i="2"/>
  <c r="D7" i="2"/>
  <c r="N7" i="2" s="1"/>
  <c r="J6" i="2"/>
  <c r="F6" i="2"/>
  <c r="D6" i="2"/>
  <c r="N6" i="2" s="1"/>
  <c r="J5" i="2"/>
  <c r="F5" i="2"/>
  <c r="D5" i="2"/>
  <c r="N5" i="2" s="1"/>
  <c r="J4" i="2"/>
  <c r="F4" i="2"/>
  <c r="D4" i="2"/>
  <c r="N4" i="2" s="1"/>
  <c r="J3" i="2"/>
  <c r="F3" i="2"/>
  <c r="D3" i="2"/>
  <c r="N3" i="2" s="1"/>
  <c r="J2" i="2"/>
  <c r="F2" i="2"/>
  <c r="D2" i="2"/>
  <c r="N2" i="2" s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20" i="1"/>
  <c r="J22" i="1"/>
  <c r="J23" i="1"/>
  <c r="J24" i="1"/>
  <c r="J25" i="1"/>
  <c r="J26" i="1"/>
  <c r="J27" i="1"/>
  <c r="J28" i="1"/>
  <c r="J29" i="1"/>
  <c r="J2" i="1"/>
  <c r="D29" i="1"/>
  <c r="N29" i="1" s="1"/>
  <c r="F29" i="1"/>
  <c r="D28" i="1"/>
  <c r="F28" i="1"/>
  <c r="D27" i="1"/>
  <c r="N27" i="1" s="1"/>
  <c r="D26" i="1"/>
  <c r="N26" i="1" s="1"/>
  <c r="F26" i="1"/>
  <c r="F25" i="1"/>
  <c r="D25" i="1"/>
  <c r="F24" i="1"/>
  <c r="D24" i="1"/>
  <c r="N24" i="1" s="1"/>
  <c r="D23" i="1"/>
  <c r="N23" i="1" s="1"/>
  <c r="F23" i="1"/>
  <c r="D22" i="1"/>
  <c r="N22" i="1" s="1"/>
  <c r="F22" i="1"/>
  <c r="D20" i="1"/>
  <c r="N20" i="1" s="1"/>
  <c r="F20" i="1"/>
  <c r="D18" i="1"/>
  <c r="N18" i="1" s="1"/>
  <c r="D17" i="1"/>
  <c r="N17" i="1" s="1"/>
  <c r="F17" i="1"/>
  <c r="F3" i="1"/>
  <c r="F4" i="1"/>
  <c r="F5" i="1"/>
  <c r="F6" i="1"/>
  <c r="F7" i="1"/>
  <c r="F8" i="1"/>
  <c r="F10" i="1"/>
  <c r="F11" i="1"/>
  <c r="F12" i="1"/>
  <c r="F13" i="1"/>
  <c r="F14" i="1"/>
  <c r="F15" i="1"/>
  <c r="F16" i="1"/>
  <c r="F2" i="1"/>
  <c r="D16" i="1"/>
  <c r="N16" i="1" s="1"/>
  <c r="D15" i="1"/>
  <c r="N15" i="1" s="1"/>
  <c r="D14" i="1"/>
  <c r="N14" i="1" s="1"/>
  <c r="D13" i="1"/>
  <c r="N13" i="1" s="1"/>
  <c r="D3" i="1"/>
  <c r="N3" i="1" s="1"/>
  <c r="D4" i="1"/>
  <c r="N4" i="1" s="1"/>
  <c r="D5" i="1"/>
  <c r="N5" i="1" s="1"/>
  <c r="D6" i="1"/>
  <c r="N6" i="1" s="1"/>
  <c r="D7" i="1"/>
  <c r="N7" i="1" s="1"/>
  <c r="D8" i="1"/>
  <c r="N8" i="1" s="1"/>
  <c r="D9" i="1"/>
  <c r="N9" i="1" s="1"/>
  <c r="D10" i="1"/>
  <c r="N10" i="1" s="1"/>
  <c r="D11" i="1"/>
  <c r="N11" i="1" s="1"/>
  <c r="D12" i="1"/>
  <c r="N12" i="1" s="1"/>
  <c r="D2" i="1"/>
  <c r="N2" i="1" s="1"/>
  <c r="G2" i="9" l="1"/>
  <c r="H2" i="9" s="1"/>
  <c r="G3" i="9"/>
  <c r="H3" i="9" s="1"/>
  <c r="G4" i="9"/>
  <c r="H4" i="9" s="1"/>
  <c r="G5" i="9"/>
  <c r="H5" i="9" s="1"/>
  <c r="G6" i="9"/>
  <c r="H6" i="9" s="1"/>
  <c r="G7" i="9"/>
  <c r="H7" i="9" s="1"/>
  <c r="G8" i="9"/>
  <c r="H8" i="9" s="1"/>
  <c r="I8" i="9" s="1"/>
  <c r="G9" i="9"/>
  <c r="H9" i="9" s="1"/>
  <c r="I9" i="9" s="1"/>
  <c r="G10" i="9"/>
  <c r="H10" i="9" s="1"/>
  <c r="G11" i="9"/>
  <c r="H11" i="9" s="1"/>
  <c r="G12" i="9"/>
  <c r="H12" i="9" s="1"/>
  <c r="G13" i="9"/>
  <c r="H13" i="9" s="1"/>
  <c r="G14" i="9"/>
  <c r="H14" i="9" s="1"/>
  <c r="G15" i="9"/>
  <c r="H15" i="9" s="1"/>
  <c r="G16" i="9"/>
  <c r="H16" i="9" s="1"/>
  <c r="I16" i="9" s="1"/>
  <c r="G17" i="9"/>
  <c r="H17" i="9" s="1"/>
  <c r="I17" i="9" s="1"/>
  <c r="G18" i="9"/>
  <c r="H18" i="9" s="1"/>
  <c r="G19" i="9"/>
  <c r="H19" i="9" s="1"/>
  <c r="G20" i="9"/>
  <c r="H20" i="9" s="1"/>
  <c r="G21" i="9"/>
  <c r="H21" i="9" s="1"/>
  <c r="G22" i="9"/>
  <c r="H22" i="9" s="1"/>
  <c r="G23" i="9"/>
  <c r="H23" i="9" s="1"/>
  <c r="G24" i="9"/>
  <c r="H24" i="9" s="1"/>
  <c r="I24" i="9" s="1"/>
  <c r="G25" i="9"/>
  <c r="H25" i="9" s="1"/>
  <c r="I25" i="9" s="1"/>
  <c r="G26" i="9"/>
  <c r="H26" i="9" s="1"/>
  <c r="G27" i="9"/>
  <c r="H27" i="9" s="1"/>
  <c r="G28" i="9"/>
  <c r="H28" i="9" s="1"/>
  <c r="I28" i="9" s="1"/>
  <c r="G29" i="9"/>
  <c r="H29" i="9" s="1"/>
  <c r="G30" i="9"/>
  <c r="H30" i="9" s="1"/>
  <c r="G31" i="9"/>
  <c r="H31" i="9" s="1"/>
  <c r="G32" i="9"/>
  <c r="H32" i="9" s="1"/>
  <c r="I32" i="9" s="1"/>
  <c r="G33" i="9"/>
  <c r="H33" i="9" s="1"/>
  <c r="I33" i="9" s="1"/>
  <c r="G34" i="9"/>
  <c r="H34" i="9" s="1"/>
  <c r="I2" i="9"/>
  <c r="I3" i="9"/>
  <c r="I4" i="9"/>
  <c r="I5" i="9"/>
  <c r="I6" i="9"/>
  <c r="I7" i="9"/>
  <c r="I10" i="9"/>
  <c r="I11" i="9"/>
  <c r="I12" i="9"/>
  <c r="I13" i="9"/>
  <c r="I14" i="9"/>
  <c r="I15" i="9"/>
  <c r="I18" i="9"/>
  <c r="I19" i="9"/>
  <c r="I20" i="9"/>
  <c r="I21" i="9"/>
  <c r="I22" i="9"/>
  <c r="I23" i="9"/>
  <c r="I26" i="9"/>
  <c r="I27" i="9"/>
  <c r="I29" i="9"/>
  <c r="I30" i="9"/>
  <c r="I31" i="9"/>
  <c r="I34" i="9"/>
  <c r="G2" i="8"/>
  <c r="H2" i="8" s="1"/>
  <c r="G3" i="8"/>
  <c r="H3" i="8" s="1"/>
  <c r="G4" i="8"/>
  <c r="H4" i="8" s="1"/>
  <c r="G5" i="8"/>
  <c r="H5" i="8" s="1"/>
  <c r="G6" i="8"/>
  <c r="H6" i="8" s="1"/>
  <c r="I6" i="8" s="1"/>
  <c r="G7" i="8"/>
  <c r="H7" i="8" s="1"/>
  <c r="I7" i="8" s="1"/>
  <c r="G8" i="8"/>
  <c r="H8" i="8" s="1"/>
  <c r="I8" i="8" s="1"/>
  <c r="G9" i="8"/>
  <c r="H9" i="8" s="1"/>
  <c r="I9" i="8" s="1"/>
  <c r="G10" i="8"/>
  <c r="H10" i="8" s="1"/>
  <c r="G11" i="8"/>
  <c r="H11" i="8" s="1"/>
  <c r="G12" i="8"/>
  <c r="H12" i="8" s="1"/>
  <c r="G13" i="8"/>
  <c r="H13" i="8" s="1"/>
  <c r="G14" i="8"/>
  <c r="H14" i="8" s="1"/>
  <c r="I14" i="8" s="1"/>
  <c r="G15" i="8"/>
  <c r="H15" i="8" s="1"/>
  <c r="I15" i="8" s="1"/>
  <c r="G16" i="8"/>
  <c r="H16" i="8" s="1"/>
  <c r="I16" i="8" s="1"/>
  <c r="G17" i="8"/>
  <c r="H17" i="8" s="1"/>
  <c r="I17" i="8" s="1"/>
  <c r="G18" i="8"/>
  <c r="H18" i="8" s="1"/>
  <c r="G19" i="8"/>
  <c r="H19" i="8" s="1"/>
  <c r="G20" i="8"/>
  <c r="H20" i="8" s="1"/>
  <c r="G21" i="8"/>
  <c r="H21" i="8" s="1"/>
  <c r="I2" i="8"/>
  <c r="I3" i="8"/>
  <c r="I4" i="8"/>
  <c r="I5" i="8"/>
  <c r="I10" i="8"/>
  <c r="I11" i="8"/>
  <c r="I12" i="8"/>
  <c r="I13" i="8"/>
  <c r="I18" i="8"/>
  <c r="I19" i="8"/>
  <c r="I20" i="8"/>
  <c r="I21" i="8"/>
  <c r="G2" i="7"/>
  <c r="H2" i="7" s="1"/>
  <c r="I2" i="7" s="1"/>
  <c r="G3" i="7"/>
  <c r="H3" i="7" s="1"/>
  <c r="G4" i="7"/>
  <c r="H4" i="7" s="1"/>
  <c r="G5" i="7"/>
  <c r="H5" i="7" s="1"/>
  <c r="G6" i="7"/>
  <c r="H6" i="7" s="1"/>
  <c r="G7" i="7"/>
  <c r="H7" i="7" s="1"/>
  <c r="G8" i="7"/>
  <c r="H8" i="7" s="1"/>
  <c r="I8" i="7" s="1"/>
  <c r="G9" i="7"/>
  <c r="H9" i="7" s="1"/>
  <c r="G10" i="7"/>
  <c r="H10" i="7" s="1"/>
  <c r="I10" i="7" s="1"/>
  <c r="G11" i="7"/>
  <c r="H11" i="7" s="1"/>
  <c r="G12" i="7"/>
  <c r="H12" i="7" s="1"/>
  <c r="G13" i="7"/>
  <c r="H13" i="7" s="1"/>
  <c r="G14" i="7"/>
  <c r="H14" i="7" s="1"/>
  <c r="G15" i="7"/>
  <c r="H15" i="7" s="1"/>
  <c r="G16" i="7"/>
  <c r="H16" i="7" s="1"/>
  <c r="I16" i="7" s="1"/>
  <c r="G17" i="7"/>
  <c r="H17" i="7" s="1"/>
  <c r="I17" i="7" s="1"/>
  <c r="G18" i="7"/>
  <c r="H18" i="7" s="1"/>
  <c r="I18" i="7" s="1"/>
  <c r="G19" i="7"/>
  <c r="H19" i="7" s="1"/>
  <c r="G20" i="7"/>
  <c r="H20" i="7" s="1"/>
  <c r="G21" i="7"/>
  <c r="H21" i="7" s="1"/>
  <c r="G22" i="7"/>
  <c r="H22" i="7" s="1"/>
  <c r="G23" i="7"/>
  <c r="H23" i="7" s="1"/>
  <c r="G24" i="7"/>
  <c r="H24" i="7" s="1"/>
  <c r="I24" i="7" s="1"/>
  <c r="G25" i="7"/>
  <c r="H25" i="7" s="1"/>
  <c r="I25" i="7" s="1"/>
  <c r="G26" i="7"/>
  <c r="H26" i="7" s="1"/>
  <c r="I26" i="7" s="1"/>
  <c r="I3" i="7"/>
  <c r="I4" i="7"/>
  <c r="I5" i="7"/>
  <c r="I6" i="7"/>
  <c r="I7" i="7"/>
  <c r="I9" i="7"/>
  <c r="I11" i="7"/>
  <c r="I12" i="7"/>
  <c r="I13" i="7"/>
  <c r="I14" i="7"/>
  <c r="I15" i="7"/>
  <c r="I19" i="7"/>
  <c r="I20" i="7"/>
  <c r="I21" i="7"/>
  <c r="I22" i="7"/>
  <c r="I23" i="7"/>
  <c r="G10" i="3"/>
  <c r="H10" i="3" s="1"/>
  <c r="I10" i="3" s="1"/>
  <c r="G18" i="3"/>
  <c r="H18" i="3" s="1"/>
  <c r="I18" i="3" s="1"/>
  <c r="I21" i="3"/>
  <c r="N18" i="3"/>
  <c r="G19" i="3"/>
  <c r="H19" i="3" s="1"/>
  <c r="I19" i="3" s="1"/>
  <c r="G9" i="3"/>
  <c r="H9" i="3" s="1"/>
  <c r="I9" i="3"/>
  <c r="G20" i="3"/>
  <c r="H20" i="3" s="1"/>
  <c r="I20" i="3" s="1"/>
  <c r="I26" i="2"/>
  <c r="I21" i="1"/>
  <c r="G19" i="1"/>
  <c r="H19" i="1" s="1"/>
  <c r="I19" i="1" s="1"/>
  <c r="G14" i="4"/>
  <c r="H14" i="4" s="1"/>
  <c r="G35" i="4"/>
  <c r="H35" i="4" s="1"/>
  <c r="I35" i="4" s="1"/>
  <c r="G34" i="4"/>
  <c r="H34" i="4" s="1"/>
  <c r="I34" i="4" s="1"/>
  <c r="G33" i="4"/>
  <c r="H33" i="4" s="1"/>
  <c r="I33" i="4" s="1"/>
  <c r="I14" i="4"/>
  <c r="I23" i="2"/>
  <c r="G3" i="4"/>
  <c r="H3" i="4" s="1"/>
  <c r="I3" i="4" s="1"/>
  <c r="G4" i="4"/>
  <c r="H4" i="4" s="1"/>
  <c r="I4" i="4" s="1"/>
  <c r="G9" i="4"/>
  <c r="H9" i="4" s="1"/>
  <c r="I9" i="4" s="1"/>
  <c r="G10" i="4"/>
  <c r="H10" i="4" s="1"/>
  <c r="I10" i="4" s="1"/>
  <c r="G11" i="4"/>
  <c r="H11" i="4" s="1"/>
  <c r="I11" i="4" s="1"/>
  <c r="G12" i="4"/>
  <c r="H12" i="4" s="1"/>
  <c r="I12" i="4" s="1"/>
  <c r="G13" i="4"/>
  <c r="H13" i="4" s="1"/>
  <c r="I13" i="4" s="1"/>
  <c r="G15" i="4"/>
  <c r="H15" i="4" s="1"/>
  <c r="I15" i="4" s="1"/>
  <c r="G16" i="4"/>
  <c r="H16" i="4" s="1"/>
  <c r="I16" i="4" s="1"/>
  <c r="G17" i="4"/>
  <c r="H17" i="4" s="1"/>
  <c r="I17" i="4" s="1"/>
  <c r="G18" i="4"/>
  <c r="H18" i="4" s="1"/>
  <c r="I18" i="4" s="1"/>
  <c r="G19" i="4"/>
  <c r="H19" i="4" s="1"/>
  <c r="I19" i="4" s="1"/>
  <c r="G20" i="4"/>
  <c r="H20" i="4" s="1"/>
  <c r="I20" i="4" s="1"/>
  <c r="G21" i="4"/>
  <c r="H21" i="4" s="1"/>
  <c r="I21" i="4" s="1"/>
  <c r="G22" i="4"/>
  <c r="H22" i="4" s="1"/>
  <c r="I22" i="4" s="1"/>
  <c r="G23" i="4"/>
  <c r="H23" i="4" s="1"/>
  <c r="I23" i="4" s="1"/>
  <c r="G24" i="4"/>
  <c r="H24" i="4" s="1"/>
  <c r="I24" i="4" s="1"/>
  <c r="G25" i="4"/>
  <c r="H25" i="4" s="1"/>
  <c r="I25" i="4" s="1"/>
  <c r="G26" i="4"/>
  <c r="H26" i="4" s="1"/>
  <c r="I26" i="4" s="1"/>
  <c r="G27" i="4"/>
  <c r="H27" i="4" s="1"/>
  <c r="I27" i="4" s="1"/>
  <c r="G28" i="4"/>
  <c r="H28" i="4" s="1"/>
  <c r="I28" i="4" s="1"/>
  <c r="G29" i="4"/>
  <c r="H29" i="4" s="1"/>
  <c r="I29" i="4" s="1"/>
  <c r="G30" i="4"/>
  <c r="H30" i="4" s="1"/>
  <c r="I30" i="4" s="1"/>
  <c r="G31" i="4"/>
  <c r="H31" i="4" s="1"/>
  <c r="I31" i="4" s="1"/>
  <c r="G32" i="4"/>
  <c r="H32" i="4" s="1"/>
  <c r="I32" i="4" s="1"/>
  <c r="G3" i="3"/>
  <c r="H3" i="3" s="1"/>
  <c r="I3" i="3" s="1"/>
  <c r="G5" i="3"/>
  <c r="H5" i="3" s="1"/>
  <c r="I5" i="3" s="1"/>
  <c r="G6" i="3"/>
  <c r="H6" i="3" s="1"/>
  <c r="I6" i="3" s="1"/>
  <c r="G7" i="3"/>
  <c r="H7" i="3" s="1"/>
  <c r="I7" i="3" s="1"/>
  <c r="G11" i="3"/>
  <c r="H11" i="3" s="1"/>
  <c r="I11" i="3" s="1"/>
  <c r="G12" i="3"/>
  <c r="H12" i="3" s="1"/>
  <c r="I12" i="3" s="1"/>
  <c r="G13" i="3"/>
  <c r="H13" i="3" s="1"/>
  <c r="I13" i="3" s="1"/>
  <c r="G14" i="3"/>
  <c r="H14" i="3" s="1"/>
  <c r="I14" i="3" s="1"/>
  <c r="G15" i="3"/>
  <c r="H15" i="3" s="1"/>
  <c r="I15" i="3" s="1"/>
  <c r="G16" i="3"/>
  <c r="H16" i="3" s="1"/>
  <c r="I16" i="3" s="1"/>
  <c r="G17" i="3"/>
  <c r="H17" i="3" s="1"/>
  <c r="I17" i="3" s="1"/>
  <c r="G2" i="3"/>
  <c r="H2" i="3" s="1"/>
  <c r="I2" i="3" s="1"/>
  <c r="G4" i="3"/>
  <c r="H4" i="3" s="1"/>
  <c r="I4" i="3" s="1"/>
  <c r="G8" i="3"/>
  <c r="H8" i="3" s="1"/>
  <c r="I8" i="3" s="1"/>
  <c r="G2" i="2"/>
  <c r="H2" i="2" s="1"/>
  <c r="I2" i="2" s="1"/>
  <c r="G5" i="2"/>
  <c r="H5" i="2" s="1"/>
  <c r="I5" i="2" s="1"/>
  <c r="G7" i="2"/>
  <c r="H7" i="2" s="1"/>
  <c r="I7" i="2" s="1"/>
  <c r="G9" i="2"/>
  <c r="H9" i="2" s="1"/>
  <c r="I9" i="2" s="1"/>
  <c r="G11" i="2"/>
  <c r="H11" i="2" s="1"/>
  <c r="I11" i="2" s="1"/>
  <c r="G13" i="2"/>
  <c r="H13" i="2" s="1"/>
  <c r="I13" i="2" s="1"/>
  <c r="G15" i="2"/>
  <c r="H15" i="2" s="1"/>
  <c r="I15" i="2" s="1"/>
  <c r="G16" i="2"/>
  <c r="H16" i="2" s="1"/>
  <c r="I16" i="2" s="1"/>
  <c r="G18" i="2"/>
  <c r="H18" i="2" s="1"/>
  <c r="I18" i="2" s="1"/>
  <c r="G19" i="2"/>
  <c r="H19" i="2" s="1"/>
  <c r="I19" i="2" s="1"/>
  <c r="G20" i="2"/>
  <c r="H20" i="2" s="1"/>
  <c r="I20" i="2" s="1"/>
  <c r="G21" i="2"/>
  <c r="H21" i="2" s="1"/>
  <c r="I21" i="2" s="1"/>
  <c r="G22" i="2"/>
  <c r="H22" i="2" s="1"/>
  <c r="I22" i="2" s="1"/>
  <c r="G3" i="2"/>
  <c r="H3" i="2" s="1"/>
  <c r="I3" i="2" s="1"/>
  <c r="G4" i="2"/>
  <c r="H4" i="2" s="1"/>
  <c r="I4" i="2" s="1"/>
  <c r="G6" i="2"/>
  <c r="H6" i="2" s="1"/>
  <c r="I6" i="2" s="1"/>
  <c r="G8" i="2"/>
  <c r="H8" i="2" s="1"/>
  <c r="I8" i="2" s="1"/>
  <c r="G10" i="2"/>
  <c r="H10" i="2" s="1"/>
  <c r="I10" i="2" s="1"/>
  <c r="G12" i="2"/>
  <c r="H12" i="2" s="1"/>
  <c r="I12" i="2" s="1"/>
  <c r="G14" i="2"/>
  <c r="H14" i="2" s="1"/>
  <c r="I14" i="2" s="1"/>
  <c r="G17" i="2"/>
  <c r="H17" i="2" s="1"/>
  <c r="I17" i="2" s="1"/>
  <c r="G24" i="1"/>
  <c r="H24" i="1" s="1"/>
  <c r="I24" i="1" s="1"/>
  <c r="G22" i="1"/>
  <c r="H22" i="1" s="1"/>
  <c r="I22" i="1" s="1"/>
  <c r="G29" i="1"/>
  <c r="H29" i="1" s="1"/>
  <c r="I29" i="1" s="1"/>
  <c r="G28" i="1"/>
  <c r="H28" i="1" s="1"/>
  <c r="I28" i="1" s="1"/>
  <c r="G25" i="1"/>
  <c r="H25" i="1" s="1"/>
  <c r="I25" i="1" s="1"/>
  <c r="N25" i="1"/>
  <c r="N28" i="1"/>
  <c r="G27" i="1"/>
  <c r="H27" i="1" s="1"/>
  <c r="I27" i="1" s="1"/>
  <c r="G26" i="1"/>
  <c r="H26" i="1" s="1"/>
  <c r="I26" i="1" s="1"/>
  <c r="G17" i="1"/>
  <c r="H17" i="1" s="1"/>
  <c r="I17" i="1" s="1"/>
  <c r="G23" i="1"/>
  <c r="H23" i="1" s="1"/>
  <c r="I23" i="1" s="1"/>
  <c r="G20" i="1"/>
  <c r="H20" i="1" s="1"/>
  <c r="I20" i="1" s="1"/>
  <c r="G18" i="1"/>
  <c r="H18" i="1" s="1"/>
  <c r="I18" i="1" s="1"/>
  <c r="G16" i="1"/>
  <c r="H16" i="1" s="1"/>
  <c r="I16" i="1" s="1"/>
  <c r="G14" i="1"/>
  <c r="H14" i="1" s="1"/>
  <c r="I14" i="1" s="1"/>
  <c r="G15" i="1"/>
  <c r="H15" i="1" s="1"/>
  <c r="I15" i="1" s="1"/>
  <c r="G13" i="1"/>
  <c r="H13" i="1" s="1"/>
  <c r="I13" i="1" s="1"/>
  <c r="G5" i="1"/>
  <c r="H5" i="1" s="1"/>
  <c r="I5" i="1" s="1"/>
  <c r="G7" i="1"/>
  <c r="H7" i="1" s="1"/>
  <c r="I7" i="1" s="1"/>
  <c r="G6" i="1"/>
  <c r="H6" i="1" s="1"/>
  <c r="I6" i="1" s="1"/>
  <c r="G3" i="1"/>
  <c r="H3" i="1" s="1"/>
  <c r="I3" i="1" s="1"/>
  <c r="G12" i="1"/>
  <c r="H12" i="1" s="1"/>
  <c r="I12" i="1" s="1"/>
  <c r="G10" i="1"/>
  <c r="H10" i="1" s="1"/>
  <c r="I10" i="1" s="1"/>
  <c r="G11" i="1"/>
  <c r="H11" i="1" s="1"/>
  <c r="I11" i="1" s="1"/>
  <c r="G9" i="1"/>
  <c r="H9" i="1" s="1"/>
  <c r="I9" i="1" s="1"/>
  <c r="G8" i="1"/>
  <c r="H8" i="1" s="1"/>
  <c r="I8" i="1" s="1"/>
  <c r="G4" i="1"/>
  <c r="H4" i="1" s="1"/>
  <c r="I4" i="1" s="1"/>
  <c r="G2" i="1"/>
  <c r="H2" i="1" s="1"/>
  <c r="I2" i="1" s="1"/>
</calcChain>
</file>

<file path=xl/sharedStrings.xml><?xml version="1.0" encoding="utf-8"?>
<sst xmlns="http://schemas.openxmlformats.org/spreadsheetml/2006/main" count="106" uniqueCount="15">
  <si>
    <t>b</t>
  </si>
  <si>
    <t>d</t>
  </si>
  <si>
    <t>z</t>
  </si>
  <si>
    <t>A</t>
  </si>
  <si>
    <r>
      <t>1+Z</t>
    </r>
    <r>
      <rPr>
        <sz val="12"/>
        <color theme="1"/>
        <rFont val="Calibri"/>
        <family val="2"/>
      </rPr>
      <t>^2</t>
    </r>
  </si>
  <si>
    <t>P</t>
  </si>
  <si>
    <t>R</t>
  </si>
  <si>
    <t>R^2/3</t>
  </si>
  <si>
    <t>AR^2/3</t>
  </si>
  <si>
    <t>Q</t>
  </si>
  <si>
    <t>n</t>
  </si>
  <si>
    <t>%S</t>
  </si>
  <si>
    <t>V</t>
  </si>
  <si>
    <t>V2</t>
  </si>
  <si>
    <r>
      <t>Q*N/S</t>
    </r>
    <r>
      <rPr>
        <sz val="10"/>
        <color theme="1"/>
        <rFont val="Calibri"/>
        <family val="2"/>
      </rPr>
      <t>^0.5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</si>
</sst>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3" fillId="2" borderId="0" xfId="0" applyFont="1" applyFill="1"/>
    <xf numFmtId="0" fontId="3" fillId="0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G22" sqref="G22"/>
    </sheetView>
  </sheetViews>
  <sheetFormatPr defaultRowHeight="15" x14ac:dyDescent="0.25"/>
  <sheetData>
    <row r="1" spans="1:15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s="1" t="s">
        <v>11</v>
      </c>
      <c r="M1" t="s">
        <v>10</v>
      </c>
      <c r="N1" t="s">
        <v>12</v>
      </c>
      <c r="O1" t="s">
        <v>13</v>
      </c>
    </row>
    <row r="2" spans="1:15" x14ac:dyDescent="0.25">
      <c r="A2">
        <v>0.7</v>
      </c>
      <c r="B2">
        <v>0.5</v>
      </c>
      <c r="C2">
        <v>2</v>
      </c>
      <c r="D2">
        <f>A2*B2+C2*B2*B2</f>
        <v>0.85</v>
      </c>
      <c r="E2">
        <f>1+POWER(C2,2)</f>
        <v>5</v>
      </c>
      <c r="F2">
        <f>A2+2*B2*POWER(E2,0.5)</f>
        <v>2.93606797749979</v>
      </c>
      <c r="G2">
        <f>D2/F2</f>
        <v>0.2895028338968561</v>
      </c>
      <c r="H2">
        <f>POWER(G2,0.6666667)</f>
        <v>0.43762473582047007</v>
      </c>
      <c r="I2">
        <f>D2*H2</f>
        <v>0.37198102544739953</v>
      </c>
      <c r="J2">
        <f>M2*K2/POWER(L2/100,0.5)</f>
        <v>0.72341827153737759</v>
      </c>
      <c r="K2">
        <v>1.6705794</v>
      </c>
      <c r="L2">
        <v>0.33329999999999999</v>
      </c>
      <c r="M2">
        <v>2.5000000000000001E-2</v>
      </c>
      <c r="N2">
        <f>K2/D2</f>
        <v>1.9653875294117649</v>
      </c>
    </row>
    <row r="3" spans="1:15" x14ac:dyDescent="0.25">
      <c r="A3">
        <v>0.7</v>
      </c>
      <c r="B3">
        <v>0.55000000000000004</v>
      </c>
      <c r="C3">
        <v>2</v>
      </c>
      <c r="D3">
        <f t="shared" ref="D3:D29" si="0">A3*B3+C3*B3*B3</f>
        <v>0.9900000000000001</v>
      </c>
      <c r="E3">
        <f t="shared" ref="E3:E29" si="1">1+POWER(C3,2)</f>
        <v>5</v>
      </c>
      <c r="F3">
        <f t="shared" ref="F3:F22" si="2">A3+2*B3*POWER(E3,0.5)</f>
        <v>3.1596747752497691</v>
      </c>
      <c r="G3">
        <f t="shared" ref="G3:G22" si="3">D3/F3</f>
        <v>0.31332338624051637</v>
      </c>
      <c r="H3">
        <f t="shared" ref="H3:H29" si="4">POWER(G3,0.6666667)</f>
        <v>0.46131246623832578</v>
      </c>
      <c r="I3">
        <f t="shared" ref="I3:I29" si="5">D3*H3</f>
        <v>0.45669934157594255</v>
      </c>
      <c r="J3">
        <f t="shared" ref="J3:J29" si="6">M3*K3/POWER(L3/100,0.5)</f>
        <v>0.72341827153737759</v>
      </c>
      <c r="K3">
        <v>1.6705794</v>
      </c>
      <c r="L3">
        <v>0.33329999999999999</v>
      </c>
      <c r="M3">
        <v>2.5000000000000001E-2</v>
      </c>
      <c r="N3">
        <f t="shared" ref="N3:N17" si="7">K3/D3</f>
        <v>1.6874539393939392</v>
      </c>
    </row>
    <row r="4" spans="1:15" x14ac:dyDescent="0.25">
      <c r="A4">
        <v>0.7</v>
      </c>
      <c r="B4">
        <v>0.6</v>
      </c>
      <c r="C4">
        <v>2</v>
      </c>
      <c r="D4">
        <f t="shared" si="0"/>
        <v>1.1399999999999999</v>
      </c>
      <c r="E4">
        <f t="shared" si="1"/>
        <v>5</v>
      </c>
      <c r="F4">
        <f t="shared" si="2"/>
        <v>3.3832815729997474</v>
      </c>
      <c r="G4">
        <f t="shared" si="3"/>
        <v>0.33695096769295263</v>
      </c>
      <c r="H4">
        <f t="shared" si="4"/>
        <v>0.48422193206160125</v>
      </c>
      <c r="I4">
        <f t="shared" si="5"/>
        <v>0.55201300255022534</v>
      </c>
      <c r="J4">
        <f t="shared" si="6"/>
        <v>0.72341827153737759</v>
      </c>
      <c r="K4">
        <v>1.6705794</v>
      </c>
      <c r="L4">
        <v>0.33329999999999999</v>
      </c>
      <c r="M4">
        <v>2.5000000000000001E-2</v>
      </c>
      <c r="N4">
        <f t="shared" si="7"/>
        <v>1.4654205263157896</v>
      </c>
    </row>
    <row r="5" spans="1:15" x14ac:dyDescent="0.25">
      <c r="A5">
        <v>0.7</v>
      </c>
      <c r="B5">
        <v>0.61</v>
      </c>
      <c r="C5">
        <v>2</v>
      </c>
      <c r="D5">
        <f t="shared" si="0"/>
        <v>1.1712</v>
      </c>
      <c r="E5">
        <f t="shared" si="1"/>
        <v>5</v>
      </c>
      <c r="F5">
        <f t="shared" si="2"/>
        <v>3.4280029325497434</v>
      </c>
      <c r="G5">
        <f t="shared" si="3"/>
        <v>0.34165665054693034</v>
      </c>
      <c r="H5">
        <f t="shared" si="4"/>
        <v>0.48871976550687152</v>
      </c>
      <c r="I5">
        <f t="shared" si="5"/>
        <v>0.57238858936164794</v>
      </c>
      <c r="J5">
        <f t="shared" si="6"/>
        <v>0.72341827153737759</v>
      </c>
      <c r="K5">
        <v>1.6705794</v>
      </c>
      <c r="L5">
        <v>0.33329999999999999</v>
      </c>
      <c r="M5">
        <v>2.5000000000000001E-2</v>
      </c>
      <c r="N5">
        <f t="shared" si="7"/>
        <v>1.4263826844262295</v>
      </c>
    </row>
    <row r="6" spans="1:15" x14ac:dyDescent="0.25">
      <c r="A6">
        <v>0.7</v>
      </c>
      <c r="B6">
        <v>0.62</v>
      </c>
      <c r="C6">
        <v>2</v>
      </c>
      <c r="D6">
        <f t="shared" si="0"/>
        <v>1.2028000000000001</v>
      </c>
      <c r="E6">
        <f t="shared" si="1"/>
        <v>5</v>
      </c>
      <c r="F6">
        <f t="shared" si="2"/>
        <v>3.4727242920997394</v>
      </c>
      <c r="G6">
        <f t="shared" si="3"/>
        <v>0.34635631821861163</v>
      </c>
      <c r="H6">
        <f t="shared" si="4"/>
        <v>0.49319128560712816</v>
      </c>
      <c r="I6">
        <f t="shared" si="5"/>
        <v>0.5932104783282538</v>
      </c>
      <c r="J6">
        <f t="shared" si="6"/>
        <v>0.72341827153737759</v>
      </c>
      <c r="K6">
        <v>1.6705794</v>
      </c>
      <c r="L6">
        <v>0.33329999999999999</v>
      </c>
      <c r="M6">
        <v>2.5000000000000001E-2</v>
      </c>
      <c r="N6">
        <f t="shared" si="7"/>
        <v>1.3889087130029929</v>
      </c>
    </row>
    <row r="7" spans="1:15" x14ac:dyDescent="0.25">
      <c r="A7">
        <v>0.7</v>
      </c>
      <c r="B7">
        <v>0.63</v>
      </c>
      <c r="C7">
        <v>2</v>
      </c>
      <c r="D7">
        <f t="shared" si="0"/>
        <v>1.2347999999999999</v>
      </c>
      <c r="E7">
        <f t="shared" si="1"/>
        <v>5</v>
      </c>
      <c r="F7">
        <f t="shared" si="2"/>
        <v>3.5174456516497354</v>
      </c>
      <c r="G7">
        <f t="shared" si="3"/>
        <v>0.35105020014192967</v>
      </c>
      <c r="H7">
        <f t="shared" si="4"/>
        <v>0.49763715837328348</v>
      </c>
      <c r="I7">
        <f t="shared" si="5"/>
        <v>0.61448236315933036</v>
      </c>
      <c r="J7">
        <f t="shared" si="6"/>
        <v>0.72341827153737759</v>
      </c>
      <c r="K7">
        <v>1.6705794</v>
      </c>
      <c r="L7">
        <v>0.33329999999999999</v>
      </c>
      <c r="M7">
        <v>2.5000000000000001E-2</v>
      </c>
      <c r="N7">
        <f t="shared" si="7"/>
        <v>1.3529149659863946</v>
      </c>
    </row>
    <row r="8" spans="1:15" x14ac:dyDescent="0.25">
      <c r="A8">
        <v>0.7</v>
      </c>
      <c r="B8">
        <v>0.64</v>
      </c>
      <c r="C8">
        <v>2</v>
      </c>
      <c r="D8">
        <f t="shared" si="0"/>
        <v>1.2671999999999999</v>
      </c>
      <c r="E8">
        <f t="shared" si="1"/>
        <v>5</v>
      </c>
      <c r="F8">
        <f t="shared" si="2"/>
        <v>3.5621670111997306</v>
      </c>
      <c r="G8">
        <f t="shared" si="3"/>
        <v>0.35573851422907021</v>
      </c>
      <c r="H8">
        <f t="shared" si="4"/>
        <v>0.50205802071425643</v>
      </c>
      <c r="I8">
        <f t="shared" si="5"/>
        <v>0.63620792384910563</v>
      </c>
      <c r="J8">
        <f t="shared" si="6"/>
        <v>0.72341827153737759</v>
      </c>
      <c r="K8">
        <v>1.6705794</v>
      </c>
      <c r="L8">
        <v>0.33329999999999999</v>
      </c>
      <c r="M8">
        <v>2.5000000000000001E-2</v>
      </c>
      <c r="N8">
        <f t="shared" si="7"/>
        <v>1.3183233901515152</v>
      </c>
    </row>
    <row r="9" spans="1:15" x14ac:dyDescent="0.25">
      <c r="A9">
        <v>0.7</v>
      </c>
      <c r="B9">
        <v>0.65</v>
      </c>
      <c r="C9">
        <v>2</v>
      </c>
      <c r="D9">
        <f t="shared" si="0"/>
        <v>1.3</v>
      </c>
      <c r="E9">
        <f t="shared" si="1"/>
        <v>5</v>
      </c>
      <c r="F9">
        <f t="shared" si="2"/>
        <v>3.6068883707497266</v>
      </c>
      <c r="G9">
        <f t="shared" si="3"/>
        <v>0.36042146758475435</v>
      </c>
      <c r="H9">
        <f t="shared" si="4"/>
        <v>0.50645448217777245</v>
      </c>
      <c r="I9">
        <f t="shared" si="5"/>
        <v>0.65839082683110417</v>
      </c>
      <c r="J9">
        <f t="shared" si="6"/>
        <v>0.72341827153737759</v>
      </c>
      <c r="K9">
        <v>1.6705794</v>
      </c>
      <c r="L9">
        <v>0.33329999999999999</v>
      </c>
      <c r="M9">
        <v>2.5000000000000001E-2</v>
      </c>
      <c r="N9">
        <f t="shared" si="7"/>
        <v>1.2850610769230768</v>
      </c>
    </row>
    <row r="10" spans="1:15" x14ac:dyDescent="0.25">
      <c r="A10">
        <v>0.7</v>
      </c>
      <c r="B10">
        <v>0.66</v>
      </c>
      <c r="C10">
        <v>2</v>
      </c>
      <c r="D10">
        <f t="shared" si="0"/>
        <v>1.3332000000000002</v>
      </c>
      <c r="E10">
        <f t="shared" si="1"/>
        <v>5</v>
      </c>
      <c r="F10">
        <f t="shared" si="2"/>
        <v>3.6516097302997226</v>
      </c>
      <c r="G10">
        <f t="shared" si="3"/>
        <v>0.36509925716803576</v>
      </c>
      <c r="H10">
        <f t="shared" si="4"/>
        <v>0.51082712656188911</v>
      </c>
      <c r="I10">
        <f t="shared" si="5"/>
        <v>0.68103472513231067</v>
      </c>
      <c r="J10">
        <f t="shared" si="6"/>
        <v>0.72341827153737759</v>
      </c>
      <c r="K10">
        <v>1.6705794</v>
      </c>
      <c r="L10">
        <v>0.33329999999999999</v>
      </c>
      <c r="M10">
        <v>2.5000000000000001E-2</v>
      </c>
      <c r="N10">
        <f t="shared" si="7"/>
        <v>1.2530598559855985</v>
      </c>
    </row>
    <row r="11" spans="1:15" x14ac:dyDescent="0.25">
      <c r="A11">
        <v>0.7</v>
      </c>
      <c r="B11">
        <v>0.67</v>
      </c>
      <c r="C11">
        <v>2</v>
      </c>
      <c r="D11">
        <f t="shared" si="0"/>
        <v>1.3668</v>
      </c>
      <c r="E11">
        <f t="shared" si="1"/>
        <v>5</v>
      </c>
      <c r="F11">
        <f t="shared" si="2"/>
        <v>3.6963310898497186</v>
      </c>
      <c r="G11">
        <f t="shared" si="3"/>
        <v>0.36977207040605498</v>
      </c>
      <c r="H11">
        <f t="shared" si="4"/>
        <v>0.51517651340857462</v>
      </c>
      <c r="I11">
        <f t="shared" si="5"/>
        <v>0.70414325852683979</v>
      </c>
      <c r="J11">
        <f t="shared" si="6"/>
        <v>0.72341827153737759</v>
      </c>
      <c r="K11">
        <v>1.6705794</v>
      </c>
      <c r="L11">
        <v>0.33329999999999999</v>
      </c>
      <c r="M11">
        <v>2.5000000000000001E-2</v>
      </c>
      <c r="N11">
        <f t="shared" si="7"/>
        <v>1.2222559262510975</v>
      </c>
    </row>
    <row r="12" spans="1:15" x14ac:dyDescent="0.25">
      <c r="A12">
        <v>0.7</v>
      </c>
      <c r="B12">
        <v>0.67100000000000004</v>
      </c>
      <c r="C12">
        <v>2</v>
      </c>
      <c r="D12">
        <f t="shared" si="0"/>
        <v>1.3701820000000002</v>
      </c>
      <c r="E12">
        <f t="shared" si="1"/>
        <v>5</v>
      </c>
      <c r="F12">
        <f t="shared" si="2"/>
        <v>3.7008032258047177</v>
      </c>
      <c r="G12">
        <f t="shared" si="3"/>
        <v>0.37023908497649516</v>
      </c>
      <c r="H12">
        <f t="shared" si="4"/>
        <v>0.51561019378158612</v>
      </c>
      <c r="I12">
        <f t="shared" si="5"/>
        <v>0.70647980653604137</v>
      </c>
      <c r="J12">
        <f t="shared" si="6"/>
        <v>0.72341827153737759</v>
      </c>
      <c r="K12">
        <v>1.6705794</v>
      </c>
      <c r="L12">
        <v>0.33329999999999999</v>
      </c>
      <c r="M12">
        <v>2.5000000000000001E-2</v>
      </c>
      <c r="N12">
        <f t="shared" si="7"/>
        <v>1.219239049994818</v>
      </c>
    </row>
    <row r="13" spans="1:15" x14ac:dyDescent="0.25">
      <c r="A13">
        <v>0.7</v>
      </c>
      <c r="B13">
        <v>0.67200000000000004</v>
      </c>
      <c r="C13">
        <v>2</v>
      </c>
      <c r="D13">
        <f t="shared" si="0"/>
        <v>1.3735680000000001</v>
      </c>
      <c r="E13">
        <f t="shared" si="1"/>
        <v>5</v>
      </c>
      <c r="F13">
        <f t="shared" si="2"/>
        <v>3.7052753617597176</v>
      </c>
      <c r="G13">
        <f t="shared" si="3"/>
        <v>0.37070605174878613</v>
      </c>
      <c r="H13">
        <f t="shared" si="4"/>
        <v>0.51604364748823117</v>
      </c>
      <c r="I13">
        <f>D13*H13</f>
        <v>0.70882104079311481</v>
      </c>
      <c r="J13">
        <f t="shared" si="6"/>
        <v>0.72341827153737759</v>
      </c>
      <c r="K13">
        <v>1.6705794</v>
      </c>
      <c r="L13">
        <v>0.33329999999999999</v>
      </c>
      <c r="M13">
        <v>2.5000000000000001E-2</v>
      </c>
      <c r="N13">
        <f t="shared" si="7"/>
        <v>1.216233488258317</v>
      </c>
    </row>
    <row r="14" spans="1:15" x14ac:dyDescent="0.25">
      <c r="A14">
        <v>0.7</v>
      </c>
      <c r="B14">
        <v>0.67300000000000004</v>
      </c>
      <c r="C14">
        <v>2</v>
      </c>
      <c r="D14">
        <f t="shared" si="0"/>
        <v>1.3769580000000001</v>
      </c>
      <c r="E14">
        <f t="shared" si="1"/>
        <v>5</v>
      </c>
      <c r="F14">
        <f t="shared" si="2"/>
        <v>3.7097474977147176</v>
      </c>
      <c r="G14">
        <f t="shared" si="3"/>
        <v>0.37117297089579149</v>
      </c>
      <c r="H14">
        <f t="shared" si="4"/>
        <v>0.51647687505086026</v>
      </c>
      <c r="I14">
        <f t="shared" si="5"/>
        <v>0.71116696491628251</v>
      </c>
      <c r="J14">
        <f t="shared" si="6"/>
        <v>0.72341827153737759</v>
      </c>
      <c r="K14">
        <v>1.6705794</v>
      </c>
      <c r="L14">
        <v>0.33329999999999999</v>
      </c>
      <c r="M14">
        <v>2.5000000000000001E-2</v>
      </c>
      <c r="N14">
        <f t="shared" si="7"/>
        <v>1.2132391837659535</v>
      </c>
    </row>
    <row r="15" spans="1:15" x14ac:dyDescent="0.25">
      <c r="A15">
        <v>0.7</v>
      </c>
      <c r="B15">
        <v>0.67400000000000004</v>
      </c>
      <c r="C15">
        <v>2</v>
      </c>
      <c r="D15">
        <f t="shared" si="0"/>
        <v>1.3803520000000002</v>
      </c>
      <c r="E15">
        <f t="shared" si="1"/>
        <v>5</v>
      </c>
      <c r="F15">
        <f t="shared" si="2"/>
        <v>3.7142196336697166</v>
      </c>
      <c r="G15">
        <f t="shared" si="3"/>
        <v>0.37163984258954214</v>
      </c>
      <c r="H15">
        <f t="shared" si="4"/>
        <v>0.51690987698969149</v>
      </c>
      <c r="I15">
        <f t="shared" si="5"/>
        <v>0.71351758252247477</v>
      </c>
      <c r="J15">
        <f t="shared" si="6"/>
        <v>0.72341827153737759</v>
      </c>
      <c r="K15">
        <v>1.6705794</v>
      </c>
      <c r="L15">
        <v>0.33329999999999999</v>
      </c>
      <c r="M15">
        <v>2.5000000000000001E-2</v>
      </c>
      <c r="N15">
        <f t="shared" si="7"/>
        <v>1.2102560796086794</v>
      </c>
    </row>
    <row r="16" spans="1:15" x14ac:dyDescent="0.25">
      <c r="A16">
        <v>0.7</v>
      </c>
      <c r="B16">
        <v>0.67500000000000004</v>
      </c>
      <c r="C16">
        <v>2</v>
      </c>
      <c r="D16">
        <f t="shared" si="0"/>
        <v>1.38375</v>
      </c>
      <c r="E16">
        <f t="shared" si="1"/>
        <v>5</v>
      </c>
      <c r="F16">
        <f t="shared" si="2"/>
        <v>3.7186917696247166</v>
      </c>
      <c r="G16">
        <f t="shared" si="3"/>
        <v>0.37210666700124101</v>
      </c>
      <c r="H16">
        <f t="shared" si="4"/>
        <v>0.51734265382282274</v>
      </c>
      <c r="I16">
        <f t="shared" si="5"/>
        <v>0.71587289722733094</v>
      </c>
      <c r="J16">
        <f t="shared" si="6"/>
        <v>0.72341827153737759</v>
      </c>
      <c r="K16">
        <v>1.6705794</v>
      </c>
      <c r="L16">
        <v>0.33329999999999999</v>
      </c>
      <c r="M16">
        <v>2.5000000000000001E-2</v>
      </c>
      <c r="N16">
        <f t="shared" si="7"/>
        <v>1.2072841192411925</v>
      </c>
    </row>
    <row r="17" spans="1:14" x14ac:dyDescent="0.25">
      <c r="A17">
        <v>0.7</v>
      </c>
      <c r="B17">
        <v>0.67600000000000005</v>
      </c>
      <c r="C17">
        <v>2</v>
      </c>
      <c r="D17">
        <f t="shared" si="0"/>
        <v>1.3871520000000002</v>
      </c>
      <c r="E17">
        <f t="shared" si="1"/>
        <v>5</v>
      </c>
      <c r="F17">
        <f t="shared" si="2"/>
        <v>3.7231639055797157</v>
      </c>
      <c r="G17">
        <f t="shared" si="3"/>
        <v>0.37257344430126921</v>
      </c>
      <c r="H17">
        <f t="shared" si="4"/>
        <v>0.51777520606624472</v>
      </c>
      <c r="I17">
        <f t="shared" si="5"/>
        <v>0.71823291264520361</v>
      </c>
      <c r="J17">
        <f t="shared" si="6"/>
        <v>0.72341827153737759</v>
      </c>
      <c r="K17">
        <v>1.6705794</v>
      </c>
      <c r="L17">
        <v>0.33329999999999999</v>
      </c>
      <c r="M17">
        <v>2.5000000000000001E-2</v>
      </c>
      <c r="N17">
        <f t="shared" si="7"/>
        <v>1.2043232464791169</v>
      </c>
    </row>
    <row r="18" spans="1:14" x14ac:dyDescent="0.25">
      <c r="A18">
        <v>0.7</v>
      </c>
      <c r="B18">
        <v>0.67700000000000005</v>
      </c>
      <c r="C18">
        <v>2</v>
      </c>
      <c r="D18">
        <f t="shared" si="0"/>
        <v>1.390558</v>
      </c>
      <c r="E18">
        <f t="shared" si="1"/>
        <v>5</v>
      </c>
      <c r="F18">
        <f t="shared" si="2"/>
        <v>3.7276360415347156</v>
      </c>
      <c r="G18">
        <f t="shared" si="3"/>
        <v>0.37304017465918948</v>
      </c>
      <c r="H18">
        <f t="shared" si="4"/>
        <v>0.51820753423385113</v>
      </c>
      <c r="I18">
        <f t="shared" si="5"/>
        <v>0.72059763238915553</v>
      </c>
      <c r="J18">
        <f t="shared" si="6"/>
        <v>0.72341827153737759</v>
      </c>
      <c r="K18">
        <v>1.6705794</v>
      </c>
      <c r="L18">
        <v>0.33329999999999999</v>
      </c>
      <c r="M18">
        <v>2.5000000000000001E-2</v>
      </c>
      <c r="N18">
        <f>K18/D18</f>
        <v>1.2013734054962109</v>
      </c>
    </row>
    <row r="19" spans="1:14" x14ac:dyDescent="0.25">
      <c r="A19">
        <v>0.7</v>
      </c>
      <c r="B19">
        <v>0.67710000000000004</v>
      </c>
      <c r="C19">
        <v>2</v>
      </c>
      <c r="D19">
        <f t="shared" si="0"/>
        <v>1.3908988200000001</v>
      </c>
      <c r="E19">
        <f t="shared" si="1"/>
        <v>5</v>
      </c>
      <c r="F19">
        <f t="shared" si="2"/>
        <v>3.7280832551302154</v>
      </c>
      <c r="G19">
        <f t="shared" si="3"/>
        <v>0.3730868451196695</v>
      </c>
      <c r="H19">
        <f t="shared" si="4"/>
        <v>0.51825075474616455</v>
      </c>
      <c r="I19">
        <f t="shared" si="5"/>
        <v>0.72083436324054972</v>
      </c>
      <c r="J19">
        <f t="shared" si="6"/>
        <v>0.72341827153737759</v>
      </c>
      <c r="K19">
        <v>1.6705794</v>
      </c>
      <c r="L19">
        <v>0.33329999999999999</v>
      </c>
      <c r="M19">
        <v>2.5000000000000001E-2</v>
      </c>
      <c r="N19">
        <f>K19/D19</f>
        <v>1.2010790260070823</v>
      </c>
    </row>
    <row r="20" spans="1:14" x14ac:dyDescent="0.25">
      <c r="A20">
        <v>0.7</v>
      </c>
      <c r="B20">
        <v>0.67800000000000005</v>
      </c>
      <c r="C20">
        <v>2</v>
      </c>
      <c r="D20">
        <f t="shared" si="0"/>
        <v>1.3939680000000001</v>
      </c>
      <c r="E20">
        <f t="shared" si="1"/>
        <v>5</v>
      </c>
      <c r="F20">
        <f t="shared" si="2"/>
        <v>3.7321081774897156</v>
      </c>
      <c r="G20">
        <f t="shared" si="3"/>
        <v>0.37350685824375235</v>
      </c>
      <c r="H20">
        <f t="shared" si="4"/>
        <v>0.51863963883745245</v>
      </c>
      <c r="I20">
        <f t="shared" si="5"/>
        <v>0.72296706007096601</v>
      </c>
      <c r="J20">
        <f t="shared" si="6"/>
        <v>0.72341827153737759</v>
      </c>
      <c r="K20">
        <v>1.6705794</v>
      </c>
      <c r="L20">
        <v>0.33329999999999999</v>
      </c>
      <c r="M20">
        <v>2.5000000000000001E-2</v>
      </c>
      <c r="N20">
        <f>K20/D20</f>
        <v>1.1984345408215971</v>
      </c>
    </row>
    <row r="21" spans="1:14" x14ac:dyDescent="0.25">
      <c r="A21">
        <v>0.7</v>
      </c>
      <c r="B21">
        <v>0.67810000000000004</v>
      </c>
      <c r="C21">
        <v>2</v>
      </c>
      <c r="D21">
        <f t="shared" si="0"/>
        <v>1.39430922</v>
      </c>
      <c r="E21">
        <f t="shared" si="1"/>
        <v>5</v>
      </c>
      <c r="F21">
        <f t="shared" si="2"/>
        <v>3.7325553910852154</v>
      </c>
      <c r="G21">
        <f t="shared" si="3"/>
        <v>0.37355352403614672</v>
      </c>
      <c r="H21">
        <f t="shared" si="4"/>
        <v>0.51868283702143503</v>
      </c>
      <c r="I21">
        <f t="shared" si="5"/>
        <v>0.72320426191474418</v>
      </c>
      <c r="J21">
        <f t="shared" si="6"/>
        <v>0.72341827153737759</v>
      </c>
      <c r="K21">
        <v>1.6705794</v>
      </c>
      <c r="L21">
        <v>0.33329999999999999</v>
      </c>
      <c r="M21">
        <v>2.5000000000000001E-2</v>
      </c>
      <c r="N21">
        <f>K21/D21</f>
        <v>1.198141255925999</v>
      </c>
    </row>
    <row r="22" spans="1:14" s="2" customFormat="1" x14ac:dyDescent="0.25">
      <c r="A22" s="2">
        <v>0.7</v>
      </c>
      <c r="B22" s="2">
        <v>0.88160000000000005</v>
      </c>
      <c r="C22" s="2">
        <v>2</v>
      </c>
      <c r="D22" s="2">
        <f t="shared" si="0"/>
        <v>2.1715571200000001</v>
      </c>
      <c r="E22" s="2">
        <f t="shared" si="1"/>
        <v>5</v>
      </c>
      <c r="F22" s="2">
        <f t="shared" si="2"/>
        <v>4.6426350579276292</v>
      </c>
      <c r="G22" s="2">
        <f t="shared" si="3"/>
        <v>0.46774236891437593</v>
      </c>
      <c r="H22" s="2">
        <f t="shared" si="4"/>
        <v>0.60256577812161394</v>
      </c>
      <c r="I22" s="2">
        <f t="shared" si="5"/>
        <v>1.3085060057483311</v>
      </c>
      <c r="J22" s="2">
        <f t="shared" si="6"/>
        <v>0.72341809832363591</v>
      </c>
      <c r="K22" s="2">
        <v>1.670579</v>
      </c>
      <c r="L22" s="2">
        <v>0.33329999999999999</v>
      </c>
      <c r="M22" s="2">
        <v>2.5000000000000001E-2</v>
      </c>
      <c r="N22" s="2">
        <f>K22/D22</f>
        <v>0.76930004954233022</v>
      </c>
    </row>
    <row r="23" spans="1:14" x14ac:dyDescent="0.25">
      <c r="A23">
        <v>0.7</v>
      </c>
      <c r="B23">
        <v>0.67820999999999998</v>
      </c>
      <c r="C23">
        <v>2</v>
      </c>
      <c r="D23">
        <f t="shared" si="0"/>
        <v>1.3946846082</v>
      </c>
      <c r="E23">
        <f t="shared" si="1"/>
        <v>5</v>
      </c>
      <c r="F23">
        <f t="shared" ref="F23:F29" si="8">A23+2*B23*POWER(E23,0.5)</f>
        <v>3.733047326040265</v>
      </c>
      <c r="G23">
        <f t="shared" ref="G23:G29" si="9">D23/F23</f>
        <v>0.37360485586968867</v>
      </c>
      <c r="H23">
        <f t="shared" si="4"/>
        <v>0.51873035244814814</v>
      </c>
      <c r="I23">
        <f t="shared" si="5"/>
        <v>0.7234652383655934</v>
      </c>
      <c r="J23">
        <f t="shared" si="6"/>
        <v>0.72341809832363591</v>
      </c>
      <c r="K23">
        <v>1.670579</v>
      </c>
      <c r="L23">
        <v>0.33329999999999999</v>
      </c>
      <c r="M23">
        <v>2.5000000000000001E-2</v>
      </c>
      <c r="N23">
        <f t="shared" ref="N23:N29" si="10">K23/D23</f>
        <v>1.1978184818115067</v>
      </c>
    </row>
    <row r="24" spans="1:14" x14ac:dyDescent="0.25">
      <c r="A24">
        <v>0.7</v>
      </c>
      <c r="B24">
        <v>0.67830000000000001</v>
      </c>
      <c r="C24">
        <v>2</v>
      </c>
      <c r="D24">
        <f t="shared" si="0"/>
        <v>1.39499178</v>
      </c>
      <c r="E24">
        <f t="shared" si="1"/>
        <v>5</v>
      </c>
      <c r="F24">
        <f t="shared" si="8"/>
        <v>3.733449818276215</v>
      </c>
      <c r="G24">
        <f t="shared" si="9"/>
        <v>0.37364685422344496</v>
      </c>
      <c r="H24">
        <f t="shared" si="4"/>
        <v>0.51876922669981163</v>
      </c>
      <c r="I24">
        <f t="shared" si="5"/>
        <v>0.72367880696319375</v>
      </c>
      <c r="J24">
        <f t="shared" si="6"/>
        <v>0.72341809832363591</v>
      </c>
      <c r="K24">
        <v>1.670579</v>
      </c>
      <c r="L24">
        <v>0.33329999999999999</v>
      </c>
      <c r="M24">
        <v>2.5000000000000001E-2</v>
      </c>
      <c r="N24">
        <f t="shared" si="10"/>
        <v>1.1975547268099314</v>
      </c>
    </row>
    <row r="25" spans="1:14" x14ac:dyDescent="0.25">
      <c r="A25">
        <v>0.7</v>
      </c>
      <c r="B25">
        <v>0.69669999999999999</v>
      </c>
      <c r="C25">
        <v>2</v>
      </c>
      <c r="D25">
        <f t="shared" si="0"/>
        <v>1.45847178</v>
      </c>
      <c r="E25">
        <f t="shared" si="1"/>
        <v>5</v>
      </c>
      <c r="F25">
        <f t="shared" si="8"/>
        <v>3.8157371198482073</v>
      </c>
      <c r="G25">
        <f t="shared" si="9"/>
        <v>0.38222543487430261</v>
      </c>
      <c r="H25">
        <f t="shared" si="4"/>
        <v>0.52667945202904132</v>
      </c>
      <c r="I25">
        <f t="shared" si="5"/>
        <v>0.7681471178902205</v>
      </c>
      <c r="J25">
        <f t="shared" si="6"/>
        <v>0.72341809832363591</v>
      </c>
      <c r="K25">
        <v>1.670579</v>
      </c>
      <c r="L25">
        <v>0.33329999999999999</v>
      </c>
      <c r="M25">
        <v>2.5000000000000001E-2</v>
      </c>
      <c r="N25">
        <f t="shared" si="10"/>
        <v>1.1454311443722278</v>
      </c>
    </row>
    <row r="26" spans="1:14" x14ac:dyDescent="0.25">
      <c r="A26">
        <v>0.7</v>
      </c>
      <c r="B26">
        <v>0.69779999999999998</v>
      </c>
      <c r="C26">
        <v>2</v>
      </c>
      <c r="D26">
        <f t="shared" si="0"/>
        <v>1.4623096799999999</v>
      </c>
      <c r="E26">
        <f t="shared" si="1"/>
        <v>5</v>
      </c>
      <c r="F26">
        <f t="shared" si="8"/>
        <v>3.8206564693987062</v>
      </c>
      <c r="G26">
        <f t="shared" si="9"/>
        <v>0.38273780741929353</v>
      </c>
      <c r="H26">
        <f t="shared" si="4"/>
        <v>0.52715002223138752</v>
      </c>
      <c r="I26">
        <f t="shared" si="5"/>
        <v>0.7708565803211731</v>
      </c>
      <c r="J26">
        <f t="shared" si="6"/>
        <v>0.72341809832363591</v>
      </c>
      <c r="K26">
        <v>1.670579</v>
      </c>
      <c r="L26">
        <v>0.33329999999999999</v>
      </c>
      <c r="M26">
        <v>2.5000000000000001E-2</v>
      </c>
      <c r="N26">
        <f t="shared" si="10"/>
        <v>1.1424249068774543</v>
      </c>
    </row>
    <row r="27" spans="1:14" x14ac:dyDescent="0.25">
      <c r="A27">
        <v>0.7</v>
      </c>
      <c r="B27">
        <v>0.69789999999999996</v>
      </c>
      <c r="C27">
        <v>2</v>
      </c>
      <c r="D27">
        <f t="shared" si="0"/>
        <v>1.4626588199999999</v>
      </c>
      <c r="E27">
        <f t="shared" si="1"/>
        <v>5</v>
      </c>
      <c r="F27">
        <f t="shared" si="8"/>
        <v>3.821103682994206</v>
      </c>
      <c r="G27">
        <f t="shared" si="9"/>
        <v>0.38278438413214283</v>
      </c>
      <c r="H27">
        <f t="shared" si="4"/>
        <v>0.52719278852901852</v>
      </c>
      <c r="I27">
        <f t="shared" si="5"/>
        <v>0.77110318198236372</v>
      </c>
      <c r="J27">
        <f t="shared" si="6"/>
        <v>0.72341809832363591</v>
      </c>
      <c r="K27">
        <v>1.670579</v>
      </c>
      <c r="L27">
        <v>0.33329999999999999</v>
      </c>
      <c r="M27">
        <v>2.5000000000000001E-2</v>
      </c>
      <c r="N27">
        <f t="shared" si="10"/>
        <v>1.1421522074437018</v>
      </c>
    </row>
    <row r="28" spans="1:14" s="6" customFormat="1" x14ac:dyDescent="0.25">
      <c r="A28" s="6">
        <v>0.7</v>
      </c>
      <c r="B28" s="6">
        <v>0.69799999999999995</v>
      </c>
      <c r="C28" s="6">
        <v>2</v>
      </c>
      <c r="D28" s="6">
        <f t="shared" si="0"/>
        <v>1.4630079999999999</v>
      </c>
      <c r="E28" s="3">
        <f t="shared" si="1"/>
        <v>5</v>
      </c>
      <c r="F28" s="6">
        <f t="shared" si="8"/>
        <v>3.8215508965897067</v>
      </c>
      <c r="G28" s="6">
        <f t="shared" si="9"/>
        <v>0.38283096041074993</v>
      </c>
      <c r="H28" s="6">
        <f t="shared" si="4"/>
        <v>0.52723555269340938</v>
      </c>
      <c r="I28" s="6">
        <f t="shared" si="5"/>
        <v>0.77134983147487945</v>
      </c>
      <c r="J28" s="6">
        <f t="shared" si="6"/>
        <v>0.72341809832363591</v>
      </c>
      <c r="K28" s="6">
        <v>1.670579</v>
      </c>
      <c r="L28" s="3">
        <v>0.33329999999999999</v>
      </c>
      <c r="M28" s="6">
        <v>2.5000000000000001E-2</v>
      </c>
      <c r="N28" s="6">
        <f t="shared" si="10"/>
        <v>1.1418796069467838</v>
      </c>
    </row>
    <row r="29" spans="1:14" x14ac:dyDescent="0.25">
      <c r="A29">
        <v>0.7</v>
      </c>
      <c r="B29">
        <v>0.69899999999999995</v>
      </c>
      <c r="C29">
        <v>2</v>
      </c>
      <c r="D29">
        <f t="shared" si="0"/>
        <v>1.4665019999999998</v>
      </c>
      <c r="E29">
        <f t="shared" si="1"/>
        <v>5</v>
      </c>
      <c r="F29">
        <f t="shared" si="8"/>
        <v>3.8260230325447058</v>
      </c>
      <c r="G29">
        <f t="shared" si="9"/>
        <v>0.38329669934700378</v>
      </c>
      <c r="H29">
        <f t="shared" si="4"/>
        <v>0.52766307711237759</v>
      </c>
      <c r="I29">
        <f t="shared" si="5"/>
        <v>0.77381895791145583</v>
      </c>
      <c r="J29">
        <f t="shared" si="6"/>
        <v>0.72341809832363591</v>
      </c>
      <c r="K29">
        <v>1.670579</v>
      </c>
      <c r="L29">
        <v>0.33329999999999999</v>
      </c>
      <c r="M29">
        <v>2.5000000000000001E-2</v>
      </c>
      <c r="N29">
        <f t="shared" si="10"/>
        <v>1.1391590328550525</v>
      </c>
    </row>
    <row r="31" spans="1:14" x14ac:dyDescent="0.25">
      <c r="C3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Q19" sqref="Q19"/>
    </sheetView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s="1" t="s">
        <v>11</v>
      </c>
      <c r="M1" t="s">
        <v>10</v>
      </c>
      <c r="N1" t="s">
        <v>12</v>
      </c>
    </row>
    <row r="2" spans="1:14" x14ac:dyDescent="0.25">
      <c r="A2">
        <v>0.7</v>
      </c>
      <c r="B2">
        <v>0.5</v>
      </c>
      <c r="C2">
        <v>2</v>
      </c>
      <c r="D2">
        <f>A2*B2+C2*B2*B2</f>
        <v>0.85</v>
      </c>
      <c r="E2">
        <f>1+POWER(C2,2)</f>
        <v>5</v>
      </c>
      <c r="F2">
        <f>A2+2*B2*POWER(E2,0.5)</f>
        <v>2.93606797749979</v>
      </c>
      <c r="G2">
        <f>D2/F2</f>
        <v>0.2895028338968561</v>
      </c>
      <c r="H2">
        <f>POWER(G2,0.6666667)</f>
        <v>0.43762473582047007</v>
      </c>
      <c r="I2">
        <f>D2*H2</f>
        <v>0.37198102544739953</v>
      </c>
      <c r="J2">
        <f>M2*K2/POWER(L2/100,0.5)</f>
        <v>0.72341827153737759</v>
      </c>
      <c r="K2">
        <v>1.6705794</v>
      </c>
      <c r="L2">
        <v>0.33329999999999999</v>
      </c>
      <c r="M2">
        <v>2.5000000000000001E-2</v>
      </c>
      <c r="N2">
        <f>K2/D2</f>
        <v>1.9653875294117649</v>
      </c>
    </row>
    <row r="3" spans="1:14" x14ac:dyDescent="0.25">
      <c r="A3">
        <v>0.7</v>
      </c>
      <c r="B3">
        <v>0.55000000000000004</v>
      </c>
      <c r="C3">
        <v>2</v>
      </c>
      <c r="D3">
        <f t="shared" ref="D3:D29" si="0">A3*B3+C3*B3*B3</f>
        <v>0.9900000000000001</v>
      </c>
      <c r="E3">
        <f t="shared" ref="E3:E29" si="1">1+POWER(C3,2)</f>
        <v>5</v>
      </c>
      <c r="F3">
        <f t="shared" ref="F3:F22" si="2">A3+2*B3*POWER(E3,0.5)</f>
        <v>3.1596747752497691</v>
      </c>
      <c r="G3">
        <f t="shared" ref="G3:G22" si="3">D3/F3</f>
        <v>0.31332338624051637</v>
      </c>
      <c r="H3">
        <f t="shared" ref="H3:H29" si="4">POWER(G3,0.6666667)</f>
        <v>0.46131246623832578</v>
      </c>
      <c r="I3">
        <f t="shared" ref="I3:I29" si="5">D3*H3</f>
        <v>0.45669934157594255</v>
      </c>
      <c r="J3">
        <f t="shared" ref="J3:J29" si="6">M3*K3/POWER(L3/100,0.5)</f>
        <v>0.72341827153737759</v>
      </c>
      <c r="K3">
        <v>1.6705794</v>
      </c>
      <c r="L3">
        <v>0.33329999999999999</v>
      </c>
      <c r="M3">
        <v>2.5000000000000001E-2</v>
      </c>
      <c r="N3">
        <f t="shared" ref="N3:N17" si="7">K3/D3</f>
        <v>1.6874539393939392</v>
      </c>
    </row>
    <row r="4" spans="1:14" x14ac:dyDescent="0.25">
      <c r="A4">
        <v>0.7</v>
      </c>
      <c r="B4">
        <v>0.6</v>
      </c>
      <c r="C4">
        <v>2</v>
      </c>
      <c r="D4">
        <f t="shared" si="0"/>
        <v>1.1399999999999999</v>
      </c>
      <c r="E4">
        <f t="shared" si="1"/>
        <v>5</v>
      </c>
      <c r="F4">
        <f t="shared" si="2"/>
        <v>3.3832815729997474</v>
      </c>
      <c r="G4">
        <f t="shared" si="3"/>
        <v>0.33695096769295263</v>
      </c>
      <c r="H4">
        <f t="shared" si="4"/>
        <v>0.48422193206160125</v>
      </c>
      <c r="I4">
        <f t="shared" si="5"/>
        <v>0.55201300255022534</v>
      </c>
      <c r="J4">
        <f t="shared" si="6"/>
        <v>0.72341827153737759</v>
      </c>
      <c r="K4">
        <v>1.6705794</v>
      </c>
      <c r="L4">
        <v>0.33329999999999999</v>
      </c>
      <c r="M4">
        <v>2.5000000000000001E-2</v>
      </c>
      <c r="N4">
        <f t="shared" si="7"/>
        <v>1.4654205263157896</v>
      </c>
    </row>
    <row r="5" spans="1:14" x14ac:dyDescent="0.25">
      <c r="A5">
        <v>0.7</v>
      </c>
      <c r="B5">
        <v>0.61</v>
      </c>
      <c r="C5">
        <v>2</v>
      </c>
      <c r="D5">
        <f t="shared" si="0"/>
        <v>1.1712</v>
      </c>
      <c r="E5">
        <f t="shared" si="1"/>
        <v>5</v>
      </c>
      <c r="F5">
        <f t="shared" si="2"/>
        <v>3.4280029325497434</v>
      </c>
      <c r="G5">
        <f t="shared" si="3"/>
        <v>0.34165665054693034</v>
      </c>
      <c r="H5">
        <f t="shared" si="4"/>
        <v>0.48871976550687152</v>
      </c>
      <c r="I5">
        <f t="shared" si="5"/>
        <v>0.57238858936164794</v>
      </c>
      <c r="J5">
        <f t="shared" si="6"/>
        <v>0.72341827153737759</v>
      </c>
      <c r="K5">
        <v>1.6705794</v>
      </c>
      <c r="L5">
        <v>0.33329999999999999</v>
      </c>
      <c r="M5">
        <v>2.5000000000000001E-2</v>
      </c>
      <c r="N5">
        <f t="shared" si="7"/>
        <v>1.4263826844262295</v>
      </c>
    </row>
    <row r="6" spans="1:14" x14ac:dyDescent="0.25">
      <c r="A6">
        <v>0.7</v>
      </c>
      <c r="B6">
        <v>0.62</v>
      </c>
      <c r="C6">
        <v>2</v>
      </c>
      <c r="D6">
        <f t="shared" si="0"/>
        <v>1.2028000000000001</v>
      </c>
      <c r="E6">
        <f t="shared" si="1"/>
        <v>5</v>
      </c>
      <c r="F6">
        <f t="shared" si="2"/>
        <v>3.4727242920997394</v>
      </c>
      <c r="G6">
        <f t="shared" si="3"/>
        <v>0.34635631821861163</v>
      </c>
      <c r="H6">
        <f t="shared" si="4"/>
        <v>0.49319128560712816</v>
      </c>
      <c r="I6">
        <f t="shared" si="5"/>
        <v>0.5932104783282538</v>
      </c>
      <c r="J6">
        <f t="shared" si="6"/>
        <v>0.72341827153737759</v>
      </c>
      <c r="K6">
        <v>1.6705794</v>
      </c>
      <c r="L6">
        <v>0.33329999999999999</v>
      </c>
      <c r="M6">
        <v>2.5000000000000001E-2</v>
      </c>
      <c r="N6">
        <f t="shared" si="7"/>
        <v>1.3889087130029929</v>
      </c>
    </row>
    <row r="7" spans="1:14" x14ac:dyDescent="0.25">
      <c r="A7">
        <v>0.7</v>
      </c>
      <c r="B7">
        <v>0.63</v>
      </c>
      <c r="C7">
        <v>2</v>
      </c>
      <c r="D7">
        <f t="shared" si="0"/>
        <v>1.2347999999999999</v>
      </c>
      <c r="E7">
        <f t="shared" si="1"/>
        <v>5</v>
      </c>
      <c r="F7">
        <f t="shared" si="2"/>
        <v>3.5174456516497354</v>
      </c>
      <c r="G7">
        <f t="shared" si="3"/>
        <v>0.35105020014192967</v>
      </c>
      <c r="H7">
        <f t="shared" si="4"/>
        <v>0.49763715837328348</v>
      </c>
      <c r="I7">
        <f t="shared" si="5"/>
        <v>0.61448236315933036</v>
      </c>
      <c r="J7">
        <f t="shared" si="6"/>
        <v>0.72341827153737759</v>
      </c>
      <c r="K7">
        <v>1.6705794</v>
      </c>
      <c r="L7">
        <v>0.33329999999999999</v>
      </c>
      <c r="M7">
        <v>2.5000000000000001E-2</v>
      </c>
      <c r="N7">
        <f t="shared" si="7"/>
        <v>1.3529149659863946</v>
      </c>
    </row>
    <row r="8" spans="1:14" x14ac:dyDescent="0.25">
      <c r="A8">
        <v>0.7</v>
      </c>
      <c r="B8">
        <v>0.64</v>
      </c>
      <c r="C8">
        <v>2</v>
      </c>
      <c r="D8">
        <f t="shared" si="0"/>
        <v>1.2671999999999999</v>
      </c>
      <c r="E8">
        <f t="shared" si="1"/>
        <v>5</v>
      </c>
      <c r="F8">
        <f t="shared" si="2"/>
        <v>3.5621670111997306</v>
      </c>
      <c r="G8">
        <f t="shared" si="3"/>
        <v>0.35573851422907021</v>
      </c>
      <c r="H8">
        <f t="shared" si="4"/>
        <v>0.50205802071425643</v>
      </c>
      <c r="I8">
        <f t="shared" si="5"/>
        <v>0.63620792384910563</v>
      </c>
      <c r="J8">
        <f t="shared" si="6"/>
        <v>0.72341827153737759</v>
      </c>
      <c r="K8">
        <v>1.6705794</v>
      </c>
      <c r="L8">
        <v>0.33329999999999999</v>
      </c>
      <c r="M8">
        <v>2.5000000000000001E-2</v>
      </c>
      <c r="N8">
        <f t="shared" si="7"/>
        <v>1.3183233901515152</v>
      </c>
    </row>
    <row r="9" spans="1:14" x14ac:dyDescent="0.25">
      <c r="A9">
        <v>0.7</v>
      </c>
      <c r="B9">
        <v>0.65</v>
      </c>
      <c r="C9">
        <v>2</v>
      </c>
      <c r="D9">
        <f t="shared" si="0"/>
        <v>1.3</v>
      </c>
      <c r="E9">
        <f t="shared" si="1"/>
        <v>5</v>
      </c>
      <c r="F9">
        <f t="shared" si="2"/>
        <v>3.6068883707497266</v>
      </c>
      <c r="G9">
        <f t="shared" si="3"/>
        <v>0.36042146758475435</v>
      </c>
      <c r="H9">
        <f t="shared" si="4"/>
        <v>0.50645448217777245</v>
      </c>
      <c r="I9">
        <f t="shared" si="5"/>
        <v>0.65839082683110417</v>
      </c>
      <c r="J9">
        <f t="shared" si="6"/>
        <v>0.72341827153737759</v>
      </c>
      <c r="K9">
        <v>1.6705794</v>
      </c>
      <c r="L9">
        <v>0.33329999999999999</v>
      </c>
      <c r="M9">
        <v>2.5000000000000001E-2</v>
      </c>
      <c r="N9">
        <f t="shared" si="7"/>
        <v>1.2850610769230768</v>
      </c>
    </row>
    <row r="10" spans="1:14" x14ac:dyDescent="0.25">
      <c r="A10">
        <v>0.7</v>
      </c>
      <c r="B10">
        <v>0.66</v>
      </c>
      <c r="C10">
        <v>2</v>
      </c>
      <c r="D10">
        <f t="shared" si="0"/>
        <v>1.3332000000000002</v>
      </c>
      <c r="E10">
        <f t="shared" si="1"/>
        <v>5</v>
      </c>
      <c r="F10">
        <f t="shared" si="2"/>
        <v>3.6516097302997226</v>
      </c>
      <c r="G10">
        <f t="shared" si="3"/>
        <v>0.36509925716803576</v>
      </c>
      <c r="H10">
        <f t="shared" si="4"/>
        <v>0.51082712656188911</v>
      </c>
      <c r="I10">
        <f t="shared" si="5"/>
        <v>0.68103472513231067</v>
      </c>
      <c r="J10">
        <f t="shared" si="6"/>
        <v>0.72341827153737759</v>
      </c>
      <c r="K10">
        <v>1.6705794</v>
      </c>
      <c r="L10">
        <v>0.33329999999999999</v>
      </c>
      <c r="M10">
        <v>2.5000000000000001E-2</v>
      </c>
      <c r="N10">
        <f t="shared" si="7"/>
        <v>1.2530598559855985</v>
      </c>
    </row>
    <row r="11" spans="1:14" x14ac:dyDescent="0.25">
      <c r="A11">
        <v>0.7</v>
      </c>
      <c r="B11">
        <v>0.67</v>
      </c>
      <c r="C11">
        <v>2</v>
      </c>
      <c r="D11">
        <f t="shared" si="0"/>
        <v>1.3668</v>
      </c>
      <c r="E11">
        <f t="shared" si="1"/>
        <v>5</v>
      </c>
      <c r="F11">
        <f t="shared" si="2"/>
        <v>3.6963310898497186</v>
      </c>
      <c r="G11">
        <f t="shared" si="3"/>
        <v>0.36977207040605498</v>
      </c>
      <c r="H11">
        <f t="shared" si="4"/>
        <v>0.51517651340857462</v>
      </c>
      <c r="I11">
        <f t="shared" si="5"/>
        <v>0.70414325852683979</v>
      </c>
      <c r="J11">
        <f t="shared" si="6"/>
        <v>0.72341827153737759</v>
      </c>
      <c r="K11">
        <v>1.6705794</v>
      </c>
      <c r="L11">
        <v>0.33329999999999999</v>
      </c>
      <c r="M11">
        <v>2.5000000000000001E-2</v>
      </c>
      <c r="N11">
        <f t="shared" si="7"/>
        <v>1.2222559262510975</v>
      </c>
    </row>
    <row r="12" spans="1:14" x14ac:dyDescent="0.25">
      <c r="A12">
        <v>0.7</v>
      </c>
      <c r="B12">
        <v>0.67100000000000004</v>
      </c>
      <c r="C12">
        <v>2</v>
      </c>
      <c r="D12">
        <f t="shared" si="0"/>
        <v>1.3701820000000002</v>
      </c>
      <c r="E12">
        <f t="shared" si="1"/>
        <v>5</v>
      </c>
      <c r="F12">
        <f t="shared" si="2"/>
        <v>3.7008032258047177</v>
      </c>
      <c r="G12">
        <f t="shared" si="3"/>
        <v>0.37023908497649516</v>
      </c>
      <c r="H12">
        <f t="shared" si="4"/>
        <v>0.51561019378158612</v>
      </c>
      <c r="I12">
        <f t="shared" si="5"/>
        <v>0.70647980653604137</v>
      </c>
      <c r="J12">
        <f t="shared" si="6"/>
        <v>0.72341827153737759</v>
      </c>
      <c r="K12">
        <v>1.6705794</v>
      </c>
      <c r="L12">
        <v>0.33329999999999999</v>
      </c>
      <c r="M12">
        <v>2.5000000000000001E-2</v>
      </c>
      <c r="N12">
        <f t="shared" si="7"/>
        <v>1.219239049994818</v>
      </c>
    </row>
    <row r="13" spans="1:14" x14ac:dyDescent="0.25">
      <c r="A13">
        <v>0.7</v>
      </c>
      <c r="B13">
        <v>0.67200000000000004</v>
      </c>
      <c r="C13">
        <v>2</v>
      </c>
      <c r="D13">
        <f t="shared" si="0"/>
        <v>1.3735680000000001</v>
      </c>
      <c r="E13">
        <f t="shared" si="1"/>
        <v>5</v>
      </c>
      <c r="F13">
        <f t="shared" si="2"/>
        <v>3.7052753617597176</v>
      </c>
      <c r="G13">
        <f t="shared" si="3"/>
        <v>0.37070605174878613</v>
      </c>
      <c r="H13">
        <f t="shared" si="4"/>
        <v>0.51604364748823117</v>
      </c>
      <c r="I13">
        <f>D13*H13</f>
        <v>0.70882104079311481</v>
      </c>
      <c r="J13">
        <f t="shared" si="6"/>
        <v>0.72341827153737759</v>
      </c>
      <c r="K13">
        <v>1.6705794</v>
      </c>
      <c r="L13">
        <v>0.33329999999999999</v>
      </c>
      <c r="M13">
        <v>2.5000000000000001E-2</v>
      </c>
      <c r="N13">
        <f t="shared" si="7"/>
        <v>1.216233488258317</v>
      </c>
    </row>
    <row r="14" spans="1:14" x14ac:dyDescent="0.25">
      <c r="A14">
        <v>0.7</v>
      </c>
      <c r="B14">
        <v>0.67300000000000004</v>
      </c>
      <c r="C14">
        <v>2</v>
      </c>
      <c r="D14">
        <f t="shared" si="0"/>
        <v>1.3769580000000001</v>
      </c>
      <c r="E14">
        <f t="shared" si="1"/>
        <v>5</v>
      </c>
      <c r="F14">
        <f t="shared" si="2"/>
        <v>3.7097474977147176</v>
      </c>
      <c r="G14">
        <f t="shared" si="3"/>
        <v>0.37117297089579149</v>
      </c>
      <c r="H14">
        <f t="shared" si="4"/>
        <v>0.51647687505086026</v>
      </c>
      <c r="I14">
        <f t="shared" si="5"/>
        <v>0.71116696491628251</v>
      </c>
      <c r="J14">
        <f t="shared" si="6"/>
        <v>0.72341827153737759</v>
      </c>
      <c r="K14">
        <v>1.6705794</v>
      </c>
      <c r="L14">
        <v>0.33329999999999999</v>
      </c>
      <c r="M14">
        <v>2.5000000000000001E-2</v>
      </c>
      <c r="N14">
        <f t="shared" si="7"/>
        <v>1.2132391837659535</v>
      </c>
    </row>
    <row r="15" spans="1:14" x14ac:dyDescent="0.25">
      <c r="A15">
        <v>0.7</v>
      </c>
      <c r="B15">
        <v>0.67400000000000004</v>
      </c>
      <c r="C15">
        <v>2</v>
      </c>
      <c r="D15">
        <f t="shared" si="0"/>
        <v>1.3803520000000002</v>
      </c>
      <c r="E15">
        <f t="shared" si="1"/>
        <v>5</v>
      </c>
      <c r="F15">
        <f t="shared" si="2"/>
        <v>3.7142196336697166</v>
      </c>
      <c r="G15">
        <f t="shared" si="3"/>
        <v>0.37163984258954214</v>
      </c>
      <c r="H15">
        <f t="shared" si="4"/>
        <v>0.51690987698969149</v>
      </c>
      <c r="I15">
        <f t="shared" si="5"/>
        <v>0.71351758252247477</v>
      </c>
      <c r="J15">
        <f t="shared" si="6"/>
        <v>0.72341827153737759</v>
      </c>
      <c r="K15">
        <v>1.6705794</v>
      </c>
      <c r="L15">
        <v>0.33329999999999999</v>
      </c>
      <c r="M15">
        <v>2.5000000000000001E-2</v>
      </c>
      <c r="N15">
        <f t="shared" si="7"/>
        <v>1.2102560796086794</v>
      </c>
    </row>
    <row r="16" spans="1:14" x14ac:dyDescent="0.25">
      <c r="A16">
        <v>0.7</v>
      </c>
      <c r="B16">
        <v>0.67500000000000004</v>
      </c>
      <c r="C16">
        <v>2</v>
      </c>
      <c r="D16">
        <f t="shared" si="0"/>
        <v>1.38375</v>
      </c>
      <c r="E16">
        <f t="shared" si="1"/>
        <v>5</v>
      </c>
      <c r="F16">
        <f t="shared" si="2"/>
        <v>3.7186917696247166</v>
      </c>
      <c r="G16">
        <f t="shared" si="3"/>
        <v>0.37210666700124101</v>
      </c>
      <c r="H16">
        <f t="shared" si="4"/>
        <v>0.51734265382282274</v>
      </c>
      <c r="I16">
        <f t="shared" si="5"/>
        <v>0.71587289722733094</v>
      </c>
      <c r="J16">
        <f t="shared" si="6"/>
        <v>0.72341827153737759</v>
      </c>
      <c r="K16">
        <v>1.6705794</v>
      </c>
      <c r="L16">
        <v>0.33329999999999999</v>
      </c>
      <c r="M16">
        <v>2.5000000000000001E-2</v>
      </c>
      <c r="N16">
        <f t="shared" si="7"/>
        <v>1.2072841192411925</v>
      </c>
    </row>
    <row r="17" spans="1:14" x14ac:dyDescent="0.25">
      <c r="A17">
        <v>0.7</v>
      </c>
      <c r="B17">
        <v>0.67600000000000005</v>
      </c>
      <c r="C17">
        <v>2</v>
      </c>
      <c r="D17">
        <f t="shared" si="0"/>
        <v>1.3871520000000002</v>
      </c>
      <c r="E17">
        <f t="shared" si="1"/>
        <v>5</v>
      </c>
      <c r="F17">
        <f t="shared" si="2"/>
        <v>3.7231639055797157</v>
      </c>
      <c r="G17">
        <f t="shared" si="3"/>
        <v>0.37257344430126921</v>
      </c>
      <c r="H17">
        <f t="shared" si="4"/>
        <v>0.51777520606624472</v>
      </c>
      <c r="I17">
        <f t="shared" si="5"/>
        <v>0.71823291264520361</v>
      </c>
      <c r="J17">
        <f t="shared" si="6"/>
        <v>0.72341827153737759</v>
      </c>
      <c r="K17">
        <v>1.6705794</v>
      </c>
      <c r="L17">
        <v>0.33329999999999999</v>
      </c>
      <c r="M17">
        <v>2.5000000000000001E-2</v>
      </c>
      <c r="N17">
        <f t="shared" si="7"/>
        <v>1.2043232464791169</v>
      </c>
    </row>
    <row r="18" spans="1:14" x14ac:dyDescent="0.25">
      <c r="A18">
        <v>0.7</v>
      </c>
      <c r="B18">
        <v>0.67700000000000005</v>
      </c>
      <c r="C18">
        <v>2</v>
      </c>
      <c r="D18">
        <f t="shared" si="0"/>
        <v>1.390558</v>
      </c>
      <c r="E18">
        <f t="shared" si="1"/>
        <v>5</v>
      </c>
      <c r="F18">
        <f t="shared" si="2"/>
        <v>3.7276360415347156</v>
      </c>
      <c r="G18">
        <f t="shared" si="3"/>
        <v>0.37304017465918948</v>
      </c>
      <c r="H18">
        <f t="shared" si="4"/>
        <v>0.51820753423385113</v>
      </c>
      <c r="I18">
        <f t="shared" si="5"/>
        <v>0.72059763238915553</v>
      </c>
      <c r="J18">
        <f t="shared" si="6"/>
        <v>0.72341827153737759</v>
      </c>
      <c r="K18">
        <v>1.6705794</v>
      </c>
      <c r="L18">
        <v>0.33329999999999999</v>
      </c>
      <c r="M18">
        <v>2.5000000000000001E-2</v>
      </c>
      <c r="N18">
        <f>K18/D18</f>
        <v>1.2013734054962109</v>
      </c>
    </row>
    <row r="19" spans="1:14" x14ac:dyDescent="0.25">
      <c r="A19">
        <v>0.7</v>
      </c>
      <c r="B19">
        <v>0.67710000000000004</v>
      </c>
      <c r="C19">
        <v>2</v>
      </c>
      <c r="D19">
        <f t="shared" si="0"/>
        <v>1.3908988200000001</v>
      </c>
      <c r="E19">
        <f t="shared" si="1"/>
        <v>5</v>
      </c>
      <c r="F19">
        <f t="shared" si="2"/>
        <v>3.7280832551302154</v>
      </c>
      <c r="G19">
        <f t="shared" si="3"/>
        <v>0.3730868451196695</v>
      </c>
      <c r="H19">
        <f t="shared" si="4"/>
        <v>0.51825075474616455</v>
      </c>
      <c r="I19">
        <f t="shared" si="5"/>
        <v>0.72083436324054972</v>
      </c>
      <c r="J19">
        <f t="shared" si="6"/>
        <v>0.72341827153737759</v>
      </c>
      <c r="K19">
        <v>1.6705794</v>
      </c>
      <c r="L19">
        <v>0.33329999999999999</v>
      </c>
      <c r="M19">
        <v>2.5000000000000001E-2</v>
      </c>
      <c r="N19">
        <f>K19/D19</f>
        <v>1.2010790260070823</v>
      </c>
    </row>
    <row r="20" spans="1:14" x14ac:dyDescent="0.25">
      <c r="A20">
        <v>0.7</v>
      </c>
      <c r="B20">
        <v>0.67800000000000005</v>
      </c>
      <c r="C20">
        <v>2</v>
      </c>
      <c r="D20">
        <f t="shared" si="0"/>
        <v>1.3939680000000001</v>
      </c>
      <c r="E20">
        <f t="shared" si="1"/>
        <v>5</v>
      </c>
      <c r="F20">
        <f t="shared" si="2"/>
        <v>3.7321081774897156</v>
      </c>
      <c r="G20">
        <f t="shared" si="3"/>
        <v>0.37350685824375235</v>
      </c>
      <c r="H20">
        <f t="shared" si="4"/>
        <v>0.51863963883745245</v>
      </c>
      <c r="I20">
        <f t="shared" si="5"/>
        <v>0.72296706007096601</v>
      </c>
      <c r="J20">
        <f t="shared" si="6"/>
        <v>0.72341827153737759</v>
      </c>
      <c r="K20">
        <v>1.6705794</v>
      </c>
      <c r="L20">
        <v>0.33329999999999999</v>
      </c>
      <c r="M20">
        <v>2.5000000000000001E-2</v>
      </c>
      <c r="N20">
        <f>K20/D20</f>
        <v>1.1984345408215971</v>
      </c>
    </row>
    <row r="21" spans="1:14" x14ac:dyDescent="0.25">
      <c r="A21">
        <v>0.7</v>
      </c>
      <c r="B21">
        <v>0.67810000000000004</v>
      </c>
      <c r="C21">
        <v>2</v>
      </c>
      <c r="D21">
        <f t="shared" si="0"/>
        <v>1.39430922</v>
      </c>
      <c r="E21">
        <f t="shared" si="1"/>
        <v>5</v>
      </c>
      <c r="F21">
        <f t="shared" si="2"/>
        <v>3.7325553910852154</v>
      </c>
      <c r="G21">
        <f t="shared" si="3"/>
        <v>0.37355352403614672</v>
      </c>
      <c r="H21">
        <f t="shared" si="4"/>
        <v>0.51868283702143503</v>
      </c>
      <c r="I21">
        <f t="shared" si="5"/>
        <v>0.72320426191474418</v>
      </c>
      <c r="J21">
        <f t="shared" si="6"/>
        <v>0.72341827153737759</v>
      </c>
      <c r="K21">
        <v>1.6705794</v>
      </c>
      <c r="L21">
        <v>0.33329999999999999</v>
      </c>
      <c r="M21">
        <v>2.5000000000000001E-2</v>
      </c>
      <c r="N21">
        <f>K21/D21</f>
        <v>1.198141255925999</v>
      </c>
    </row>
    <row r="22" spans="1:14" s="2" customFormat="1" x14ac:dyDescent="0.25">
      <c r="A22" s="2">
        <v>0.7</v>
      </c>
      <c r="B22" s="2">
        <v>0.67820000000000003</v>
      </c>
      <c r="C22" s="2">
        <v>2</v>
      </c>
      <c r="D22" s="2">
        <f t="shared" si="0"/>
        <v>1.3946504800000001</v>
      </c>
      <c r="E22" s="2">
        <f t="shared" si="1"/>
        <v>5</v>
      </c>
      <c r="F22" s="2">
        <f t="shared" si="2"/>
        <v>3.7330026046807152</v>
      </c>
      <c r="G22" s="2">
        <f t="shared" si="3"/>
        <v>0.37360018936265516</v>
      </c>
      <c r="H22" s="2">
        <f t="shared" si="4"/>
        <v>0.51872603297538533</v>
      </c>
      <c r="I22" s="2">
        <f t="shared" si="5"/>
        <v>0.7234415108776171</v>
      </c>
      <c r="J22" s="2">
        <f t="shared" si="6"/>
        <v>0.72341809832363591</v>
      </c>
      <c r="K22" s="2">
        <v>1.670579</v>
      </c>
      <c r="L22" s="2">
        <v>0.33329999999999999</v>
      </c>
      <c r="M22" s="2">
        <v>2.5000000000000001E-2</v>
      </c>
      <c r="N22" s="2">
        <f>K22/D22</f>
        <v>1.1978477933768752</v>
      </c>
    </row>
    <row r="23" spans="1:14" x14ac:dyDescent="0.25">
      <c r="A23">
        <v>0.7</v>
      </c>
      <c r="B23">
        <v>0.67820999999999998</v>
      </c>
      <c r="C23">
        <v>2</v>
      </c>
      <c r="D23">
        <f t="shared" si="0"/>
        <v>1.3946846082</v>
      </c>
      <c r="E23">
        <f t="shared" si="1"/>
        <v>5</v>
      </c>
      <c r="F23">
        <f t="shared" ref="F23:F29" si="8">A23+2*B23*POWER(E23,0.5)</f>
        <v>3.733047326040265</v>
      </c>
      <c r="G23">
        <f t="shared" ref="G23:G29" si="9">D23/F23</f>
        <v>0.37360485586968867</v>
      </c>
      <c r="H23">
        <f t="shared" si="4"/>
        <v>0.51873035244814814</v>
      </c>
      <c r="I23">
        <f t="shared" si="5"/>
        <v>0.7234652383655934</v>
      </c>
      <c r="J23">
        <f t="shared" si="6"/>
        <v>0.72341809832363591</v>
      </c>
      <c r="K23">
        <v>1.670579</v>
      </c>
      <c r="L23">
        <v>0.33329999999999999</v>
      </c>
      <c r="M23">
        <v>2.5000000000000001E-2</v>
      </c>
      <c r="N23">
        <f t="shared" ref="N23:N29" si="10">K23/D23</f>
        <v>1.1978184818115067</v>
      </c>
    </row>
    <row r="24" spans="1:14" x14ac:dyDescent="0.25">
      <c r="A24">
        <v>0.7</v>
      </c>
      <c r="B24">
        <v>0.67830000000000001</v>
      </c>
      <c r="C24">
        <v>2</v>
      </c>
      <c r="D24">
        <f t="shared" si="0"/>
        <v>1.39499178</v>
      </c>
      <c r="E24">
        <f t="shared" si="1"/>
        <v>5</v>
      </c>
      <c r="F24">
        <f t="shared" si="8"/>
        <v>3.733449818276215</v>
      </c>
      <c r="G24">
        <f t="shared" si="9"/>
        <v>0.37364685422344496</v>
      </c>
      <c r="H24">
        <f t="shared" si="4"/>
        <v>0.51876922669981163</v>
      </c>
      <c r="I24">
        <f t="shared" si="5"/>
        <v>0.72367880696319375</v>
      </c>
      <c r="J24">
        <f t="shared" si="6"/>
        <v>0.72341809832363591</v>
      </c>
      <c r="K24">
        <v>1.670579</v>
      </c>
      <c r="L24">
        <v>0.33329999999999999</v>
      </c>
      <c r="M24">
        <v>2.5000000000000001E-2</v>
      </c>
      <c r="N24">
        <f t="shared" si="10"/>
        <v>1.1975547268099314</v>
      </c>
    </row>
    <row r="25" spans="1:14" x14ac:dyDescent="0.25">
      <c r="A25">
        <v>0.7</v>
      </c>
      <c r="B25">
        <v>0.69669999999999999</v>
      </c>
      <c r="C25">
        <v>2</v>
      </c>
      <c r="D25">
        <f t="shared" si="0"/>
        <v>1.45847178</v>
      </c>
      <c r="E25">
        <f t="shared" si="1"/>
        <v>5</v>
      </c>
      <c r="F25">
        <f t="shared" si="8"/>
        <v>3.8157371198482073</v>
      </c>
      <c r="G25">
        <f t="shared" si="9"/>
        <v>0.38222543487430261</v>
      </c>
      <c r="H25">
        <f t="shared" si="4"/>
        <v>0.52667945202904132</v>
      </c>
      <c r="I25">
        <f t="shared" si="5"/>
        <v>0.7681471178902205</v>
      </c>
      <c r="J25">
        <f t="shared" si="6"/>
        <v>0.72341809832363591</v>
      </c>
      <c r="K25">
        <v>1.670579</v>
      </c>
      <c r="L25">
        <v>0.33329999999999999</v>
      </c>
      <c r="M25">
        <v>2.5000000000000001E-2</v>
      </c>
      <c r="N25">
        <f t="shared" si="10"/>
        <v>1.1454311443722278</v>
      </c>
    </row>
    <row r="26" spans="1:14" x14ac:dyDescent="0.25">
      <c r="A26">
        <v>0.7</v>
      </c>
      <c r="B26">
        <v>0.69779999999999998</v>
      </c>
      <c r="C26">
        <v>2</v>
      </c>
      <c r="D26">
        <f t="shared" si="0"/>
        <v>1.4623096799999999</v>
      </c>
      <c r="E26">
        <f t="shared" si="1"/>
        <v>5</v>
      </c>
      <c r="F26">
        <f t="shared" si="8"/>
        <v>3.8206564693987062</v>
      </c>
      <c r="G26">
        <f t="shared" si="9"/>
        <v>0.38273780741929353</v>
      </c>
      <c r="H26">
        <f t="shared" si="4"/>
        <v>0.52715002223138752</v>
      </c>
      <c r="I26">
        <f t="shared" si="5"/>
        <v>0.7708565803211731</v>
      </c>
      <c r="J26">
        <f t="shared" si="6"/>
        <v>0.72341809832363591</v>
      </c>
      <c r="K26">
        <v>1.670579</v>
      </c>
      <c r="L26">
        <v>0.33329999999999999</v>
      </c>
      <c r="M26">
        <v>2.5000000000000001E-2</v>
      </c>
      <c r="N26">
        <f t="shared" si="10"/>
        <v>1.1424249068774543</v>
      </c>
    </row>
    <row r="27" spans="1:14" x14ac:dyDescent="0.25">
      <c r="A27">
        <v>0.7</v>
      </c>
      <c r="B27">
        <v>0.69789999999999996</v>
      </c>
      <c r="C27">
        <v>2</v>
      </c>
      <c r="D27">
        <f t="shared" si="0"/>
        <v>1.4626588199999999</v>
      </c>
      <c r="E27">
        <f t="shared" si="1"/>
        <v>5</v>
      </c>
      <c r="F27">
        <f t="shared" si="8"/>
        <v>3.821103682994206</v>
      </c>
      <c r="G27">
        <f t="shared" si="9"/>
        <v>0.38278438413214283</v>
      </c>
      <c r="H27">
        <f t="shared" si="4"/>
        <v>0.52719278852901852</v>
      </c>
      <c r="I27">
        <f t="shared" si="5"/>
        <v>0.77110318198236372</v>
      </c>
      <c r="J27">
        <f t="shared" si="6"/>
        <v>0.72341809832363591</v>
      </c>
      <c r="K27">
        <v>1.670579</v>
      </c>
      <c r="L27">
        <v>0.33329999999999999</v>
      </c>
      <c r="M27">
        <v>2.5000000000000001E-2</v>
      </c>
      <c r="N27">
        <f t="shared" si="10"/>
        <v>1.1421522074437018</v>
      </c>
    </row>
    <row r="28" spans="1:14" s="6" customFormat="1" x14ac:dyDescent="0.25">
      <c r="A28" s="6">
        <v>0.7</v>
      </c>
      <c r="B28" s="6">
        <v>0.69799999999999995</v>
      </c>
      <c r="C28" s="6">
        <v>2</v>
      </c>
      <c r="D28" s="6">
        <f t="shared" si="0"/>
        <v>1.4630079999999999</v>
      </c>
      <c r="E28" s="3">
        <f t="shared" si="1"/>
        <v>5</v>
      </c>
      <c r="F28" s="6">
        <f t="shared" si="8"/>
        <v>3.8215508965897067</v>
      </c>
      <c r="G28" s="6">
        <f t="shared" si="9"/>
        <v>0.38283096041074993</v>
      </c>
      <c r="H28" s="6">
        <f t="shared" si="4"/>
        <v>0.52723555269340938</v>
      </c>
      <c r="I28" s="6">
        <f t="shared" si="5"/>
        <v>0.77134983147487945</v>
      </c>
      <c r="J28" s="6">
        <f t="shared" si="6"/>
        <v>0.72341809832363591</v>
      </c>
      <c r="K28" s="6">
        <v>1.670579</v>
      </c>
      <c r="L28" s="3">
        <v>0.33329999999999999</v>
      </c>
      <c r="M28" s="6">
        <v>2.5000000000000001E-2</v>
      </c>
      <c r="N28" s="6">
        <f t="shared" si="10"/>
        <v>1.1418796069467838</v>
      </c>
    </row>
    <row r="29" spans="1:14" x14ac:dyDescent="0.25">
      <c r="A29">
        <v>0.7</v>
      </c>
      <c r="B29">
        <v>0.69899999999999995</v>
      </c>
      <c r="C29">
        <v>2</v>
      </c>
      <c r="D29">
        <f t="shared" si="0"/>
        <v>1.4665019999999998</v>
      </c>
      <c r="E29">
        <f t="shared" si="1"/>
        <v>5</v>
      </c>
      <c r="F29">
        <f t="shared" si="8"/>
        <v>3.8260230325447058</v>
      </c>
      <c r="G29">
        <f t="shared" si="9"/>
        <v>0.38329669934700378</v>
      </c>
      <c r="H29">
        <f t="shared" si="4"/>
        <v>0.52766307711237759</v>
      </c>
      <c r="I29">
        <f t="shared" si="5"/>
        <v>0.77381895791145583</v>
      </c>
      <c r="J29">
        <f t="shared" si="6"/>
        <v>0.72341809832363591</v>
      </c>
      <c r="K29">
        <v>1.670579</v>
      </c>
      <c r="L29">
        <v>0.33329999999999999</v>
      </c>
      <c r="M29">
        <v>2.5000000000000001E-2</v>
      </c>
      <c r="N29">
        <f t="shared" si="10"/>
        <v>1.1391590328550525</v>
      </c>
    </row>
    <row r="31" spans="1:14" x14ac:dyDescent="0.25">
      <c r="C31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D22" sqref="D22"/>
    </sheetView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s="1" t="s">
        <v>11</v>
      </c>
      <c r="M1" t="s">
        <v>10</v>
      </c>
      <c r="N1" t="s">
        <v>12</v>
      </c>
    </row>
    <row r="2" spans="1:14" x14ac:dyDescent="0.25">
      <c r="A2">
        <v>0.5</v>
      </c>
      <c r="B2">
        <v>0.4</v>
      </c>
      <c r="C2">
        <v>2</v>
      </c>
      <c r="D2">
        <f>A2*B2+C2*B2*B2</f>
        <v>0.52</v>
      </c>
      <c r="E2">
        <f>1+POWER(C2,2)</f>
        <v>5</v>
      </c>
      <c r="F2">
        <f>A2+2*B2*POWER(E2,0.5)</f>
        <v>2.2888543819998319</v>
      </c>
      <c r="G2">
        <f>D2/F2</f>
        <v>0.22718789106437712</v>
      </c>
      <c r="H2">
        <f>POWER(G2,0.6666667)</f>
        <v>0.37232605772455102</v>
      </c>
      <c r="I2">
        <f>D2*H2</f>
        <v>0.19360955001676652</v>
      </c>
      <c r="J2">
        <f>M2*K2/POWER(L2/100,0.5)</f>
        <v>0.28926694857303298</v>
      </c>
      <c r="K2">
        <v>0.66800000000000004</v>
      </c>
      <c r="L2">
        <v>0.33329999999999999</v>
      </c>
      <c r="M2">
        <v>2.5000000000000001E-2</v>
      </c>
      <c r="N2">
        <f>K2/D2</f>
        <v>1.2846153846153847</v>
      </c>
    </row>
    <row r="3" spans="1:14" x14ac:dyDescent="0.25">
      <c r="A3">
        <v>0.5</v>
      </c>
      <c r="B3">
        <v>0.41</v>
      </c>
      <c r="C3">
        <v>2</v>
      </c>
      <c r="D3">
        <f t="shared" ref="D3:D26" si="0">A3*B3+C3*B3*B3</f>
        <v>0.5411999999999999</v>
      </c>
      <c r="E3">
        <f t="shared" ref="E3:E26" si="1">1+POWER(C3,2)</f>
        <v>5</v>
      </c>
      <c r="F3">
        <f t="shared" ref="F3:F20" si="2">A3+2*B3*POWER(E3,0.5)</f>
        <v>2.3335757415498275</v>
      </c>
      <c r="G3">
        <f t="shared" ref="G3:G20" si="3">D3/F3</f>
        <v>0.23191876327980931</v>
      </c>
      <c r="H3">
        <f t="shared" ref="H3:H26" si="4">POWER(G3,0.6666667)</f>
        <v>0.37747706517055996</v>
      </c>
      <c r="I3">
        <f t="shared" ref="I3:I26" si="5">D3*H3</f>
        <v>0.204290587670307</v>
      </c>
      <c r="J3">
        <f t="shared" ref="J3:J26" si="6">M3*K3/POWER(L3/100,0.5)</f>
        <v>0.28926694857303298</v>
      </c>
      <c r="K3">
        <v>0.66800000000000004</v>
      </c>
      <c r="L3">
        <v>0.33329999999999999</v>
      </c>
      <c r="M3">
        <v>2.5000000000000001E-2</v>
      </c>
      <c r="N3">
        <f t="shared" ref="N3:N17" si="7">K3/D3</f>
        <v>1.2342941611234297</v>
      </c>
    </row>
    <row r="4" spans="1:14" x14ac:dyDescent="0.25">
      <c r="A4">
        <v>0.5</v>
      </c>
      <c r="B4">
        <v>0.42</v>
      </c>
      <c r="C4">
        <v>2</v>
      </c>
      <c r="D4">
        <f t="shared" si="0"/>
        <v>0.56279999999999997</v>
      </c>
      <c r="E4">
        <f t="shared" si="1"/>
        <v>5</v>
      </c>
      <c r="F4">
        <f t="shared" si="2"/>
        <v>2.3782971010998235</v>
      </c>
      <c r="G4">
        <f t="shared" si="3"/>
        <v>0.23663990497223322</v>
      </c>
      <c r="H4">
        <f t="shared" si="4"/>
        <v>0.38258267608884722</v>
      </c>
      <c r="I4">
        <f t="shared" si="5"/>
        <v>0.21531753010280319</v>
      </c>
      <c r="J4">
        <f t="shared" si="6"/>
        <v>0.28926694857303298</v>
      </c>
      <c r="K4">
        <v>0.66800000000000004</v>
      </c>
      <c r="L4">
        <v>0.33329999999999999</v>
      </c>
      <c r="M4">
        <v>2.5000000000000001E-2</v>
      </c>
      <c r="N4">
        <f t="shared" si="7"/>
        <v>1.1869225302061124</v>
      </c>
    </row>
    <row r="5" spans="1:14" x14ac:dyDescent="0.25">
      <c r="A5">
        <v>0.5</v>
      </c>
      <c r="B5">
        <v>0.43</v>
      </c>
      <c r="C5">
        <v>2</v>
      </c>
      <c r="D5">
        <f t="shared" si="0"/>
        <v>0.58479999999999999</v>
      </c>
      <c r="E5">
        <f t="shared" si="1"/>
        <v>5</v>
      </c>
      <c r="F5">
        <f t="shared" si="2"/>
        <v>2.4230184606498195</v>
      </c>
      <c r="G5">
        <f t="shared" si="3"/>
        <v>0.24135185492691824</v>
      </c>
      <c r="H5">
        <f t="shared" si="4"/>
        <v>0.38764460139784734</v>
      </c>
      <c r="I5">
        <f t="shared" si="5"/>
        <v>0.22669456289746112</v>
      </c>
      <c r="J5">
        <f t="shared" si="6"/>
        <v>0.28926694857303298</v>
      </c>
      <c r="K5">
        <v>0.66800000000000004</v>
      </c>
      <c r="L5">
        <v>0.33329999999999999</v>
      </c>
      <c r="M5">
        <v>2.5000000000000001E-2</v>
      </c>
      <c r="N5">
        <f t="shared" si="7"/>
        <v>1.1422708618331054</v>
      </c>
    </row>
    <row r="6" spans="1:14" x14ac:dyDescent="0.25">
      <c r="A6">
        <v>0.5</v>
      </c>
      <c r="B6">
        <v>0.45</v>
      </c>
      <c r="C6">
        <v>2</v>
      </c>
      <c r="D6">
        <f t="shared" si="0"/>
        <v>0.63</v>
      </c>
      <c r="E6">
        <f t="shared" si="1"/>
        <v>5</v>
      </c>
      <c r="F6">
        <f t="shared" si="2"/>
        <v>2.5124611797498111</v>
      </c>
      <c r="G6">
        <f t="shared" si="3"/>
        <v>0.25075014295852122</v>
      </c>
      <c r="H6">
        <f t="shared" si="4"/>
        <v>0.3976436999979891</v>
      </c>
      <c r="I6">
        <f t="shared" si="5"/>
        <v>0.25051553099873314</v>
      </c>
      <c r="J6">
        <f t="shared" si="6"/>
        <v>0.28926694857303298</v>
      </c>
      <c r="K6">
        <v>0.66800000000000004</v>
      </c>
      <c r="L6">
        <v>0.33329999999999999</v>
      </c>
      <c r="M6">
        <v>2.5000000000000001E-2</v>
      </c>
      <c r="N6">
        <f t="shared" si="7"/>
        <v>1.0603174603174603</v>
      </c>
    </row>
    <row r="7" spans="1:14" x14ac:dyDescent="0.25">
      <c r="A7">
        <v>0.5</v>
      </c>
      <c r="B7">
        <v>0.47199999999999998</v>
      </c>
      <c r="C7">
        <v>2</v>
      </c>
      <c r="D7">
        <f t="shared" si="0"/>
        <v>0.68156799999999995</v>
      </c>
      <c r="E7">
        <f t="shared" si="1"/>
        <v>5</v>
      </c>
      <c r="F7">
        <f t="shared" si="2"/>
        <v>2.6108481707598012</v>
      </c>
      <c r="G7">
        <f t="shared" si="3"/>
        <v>0.261052330669099</v>
      </c>
      <c r="H7">
        <f t="shared" si="4"/>
        <v>0.40846203543718285</v>
      </c>
      <c r="I7">
        <f t="shared" si="5"/>
        <v>0.27839465256884982</v>
      </c>
      <c r="J7">
        <f t="shared" si="6"/>
        <v>0.28926694857303298</v>
      </c>
      <c r="K7">
        <v>0.66800000000000004</v>
      </c>
      <c r="L7">
        <v>0.33329999999999999</v>
      </c>
      <c r="M7">
        <v>2.5000000000000001E-2</v>
      </c>
      <c r="N7">
        <f t="shared" si="7"/>
        <v>0.98009296211089736</v>
      </c>
    </row>
    <row r="8" spans="1:14" x14ac:dyDescent="0.25">
      <c r="A8">
        <v>0.5</v>
      </c>
      <c r="B8">
        <v>0.47299999999999998</v>
      </c>
      <c r="C8">
        <v>2</v>
      </c>
      <c r="D8">
        <f t="shared" si="0"/>
        <v>0.68395799999999995</v>
      </c>
      <c r="E8">
        <f t="shared" si="1"/>
        <v>5</v>
      </c>
      <c r="F8">
        <f t="shared" si="2"/>
        <v>2.6153203067148012</v>
      </c>
      <c r="G8">
        <f t="shared" si="3"/>
        <v>0.26151978334888715</v>
      </c>
      <c r="H8">
        <f t="shared" si="4"/>
        <v>0.40894949771225819</v>
      </c>
      <c r="I8">
        <f t="shared" si="5"/>
        <v>0.27970428055628066</v>
      </c>
      <c r="J8">
        <f t="shared" si="6"/>
        <v>0.28926694857303298</v>
      </c>
      <c r="K8">
        <v>0.66800000000000004</v>
      </c>
      <c r="L8">
        <v>0.33329999999999999</v>
      </c>
      <c r="M8">
        <v>2.5000000000000001E-2</v>
      </c>
      <c r="N8">
        <f t="shared" si="7"/>
        <v>0.97666815798630924</v>
      </c>
    </row>
    <row r="9" spans="1:14" x14ac:dyDescent="0.25">
      <c r="A9">
        <v>0.5</v>
      </c>
      <c r="B9">
        <v>0.47399999999999998</v>
      </c>
      <c r="C9">
        <v>2</v>
      </c>
      <c r="D9">
        <f t="shared" si="0"/>
        <v>0.68635199999999996</v>
      </c>
      <c r="E9">
        <f t="shared" si="1"/>
        <v>5</v>
      </c>
      <c r="F9">
        <f t="shared" si="2"/>
        <v>2.6197924426698007</v>
      </c>
      <c r="G9">
        <f t="shared" si="3"/>
        <v>0.26198716693012003</v>
      </c>
      <c r="H9">
        <f t="shared" si="4"/>
        <v>0.40943659764405455</v>
      </c>
      <c r="I9">
        <f t="shared" si="5"/>
        <v>0.28101762766619209</v>
      </c>
      <c r="J9">
        <f t="shared" si="6"/>
        <v>0.28926694857303298</v>
      </c>
      <c r="K9">
        <v>0.66800000000000004</v>
      </c>
      <c r="L9">
        <v>0.33329999999999999</v>
      </c>
      <c r="M9">
        <v>2.5000000000000001E-2</v>
      </c>
      <c r="N9">
        <f t="shared" si="7"/>
        <v>0.97326153344056709</v>
      </c>
    </row>
    <row r="10" spans="1:14" x14ac:dyDescent="0.25">
      <c r="A10">
        <v>0.5</v>
      </c>
      <c r="B10">
        <v>0.47499999999999998</v>
      </c>
      <c r="C10">
        <v>2</v>
      </c>
      <c r="D10">
        <f t="shared" si="0"/>
        <v>0.68874999999999997</v>
      </c>
      <c r="E10">
        <f t="shared" si="1"/>
        <v>5</v>
      </c>
      <c r="F10">
        <f t="shared" si="2"/>
        <v>2.6242645786248002</v>
      </c>
      <c r="G10">
        <f t="shared" si="3"/>
        <v>0.26245448176606007</v>
      </c>
      <c r="H10">
        <f t="shared" si="4"/>
        <v>0.40992333641923306</v>
      </c>
      <c r="I10">
        <f t="shared" si="5"/>
        <v>0.28233469795874677</v>
      </c>
      <c r="J10">
        <f t="shared" si="6"/>
        <v>0.28926694857303298</v>
      </c>
      <c r="K10">
        <v>0.66800000000000004</v>
      </c>
      <c r="L10">
        <v>0.33329999999999999</v>
      </c>
      <c r="M10">
        <v>2.5000000000000001E-2</v>
      </c>
      <c r="N10">
        <f t="shared" si="7"/>
        <v>0.96987295825771336</v>
      </c>
    </row>
    <row r="11" spans="1:14" x14ac:dyDescent="0.25">
      <c r="A11">
        <v>0.5</v>
      </c>
      <c r="B11">
        <v>0.47599999999999998</v>
      </c>
      <c r="C11">
        <v>2</v>
      </c>
      <c r="D11">
        <f t="shared" si="0"/>
        <v>0.69115199999999999</v>
      </c>
      <c r="E11">
        <f t="shared" si="1"/>
        <v>5</v>
      </c>
      <c r="F11">
        <f t="shared" si="2"/>
        <v>2.6287367145797997</v>
      </c>
      <c r="G11">
        <f t="shared" si="3"/>
        <v>0.26292172820756593</v>
      </c>
      <c r="H11">
        <f t="shared" si="4"/>
        <v>0.41040971521758518</v>
      </c>
      <c r="I11">
        <f t="shared" si="5"/>
        <v>0.28365549549206442</v>
      </c>
      <c r="J11">
        <f t="shared" si="6"/>
        <v>0.28926694857303298</v>
      </c>
      <c r="K11">
        <v>0.66800000000000004</v>
      </c>
      <c r="L11">
        <v>0.33329999999999999</v>
      </c>
      <c r="M11">
        <v>2.5000000000000001E-2</v>
      </c>
      <c r="N11">
        <f t="shared" si="7"/>
        <v>0.9665023034006992</v>
      </c>
    </row>
    <row r="12" spans="1:14" x14ac:dyDescent="0.25">
      <c r="A12">
        <v>0.5</v>
      </c>
      <c r="B12">
        <v>0.47699999999999998</v>
      </c>
      <c r="C12">
        <v>2</v>
      </c>
      <c r="D12">
        <f t="shared" si="0"/>
        <v>0.6935579999999999</v>
      </c>
      <c r="E12">
        <f t="shared" si="1"/>
        <v>5</v>
      </c>
      <c r="F12">
        <f t="shared" si="2"/>
        <v>2.6332088505347993</v>
      </c>
      <c r="G12">
        <f t="shared" si="3"/>
        <v>0.26338890660311265</v>
      </c>
      <c r="H12">
        <f t="shared" si="4"/>
        <v>0.41089573521208744</v>
      </c>
      <c r="I12">
        <f t="shared" si="5"/>
        <v>0.28498002432222491</v>
      </c>
      <c r="J12">
        <f t="shared" si="6"/>
        <v>0.28926694857303298</v>
      </c>
      <c r="K12">
        <v>0.66800000000000004</v>
      </c>
      <c r="L12">
        <v>0.33329999999999999</v>
      </c>
      <c r="M12">
        <v>2.5000000000000001E-2</v>
      </c>
      <c r="N12">
        <f t="shared" si="7"/>
        <v>0.9631494409984459</v>
      </c>
    </row>
    <row r="13" spans="1:14" x14ac:dyDescent="0.25">
      <c r="A13">
        <v>0.5</v>
      </c>
      <c r="B13">
        <v>0.47710000000000002</v>
      </c>
      <c r="C13">
        <v>2</v>
      </c>
      <c r="D13">
        <f t="shared" si="0"/>
        <v>0.69379882000000004</v>
      </c>
      <c r="E13">
        <f t="shared" si="1"/>
        <v>5</v>
      </c>
      <c r="F13">
        <f t="shared" si="2"/>
        <v>2.6336560641302995</v>
      </c>
      <c r="G13">
        <f t="shared" si="3"/>
        <v>0.26343562071348525</v>
      </c>
      <c r="H13">
        <f t="shared" si="4"/>
        <v>0.41094431752228355</v>
      </c>
      <c r="I13">
        <f>D13*H13</f>
        <v>0.28511268258266564</v>
      </c>
      <c r="J13">
        <f t="shared" si="6"/>
        <v>0.28926694857303298</v>
      </c>
      <c r="K13">
        <v>0.66800000000000004</v>
      </c>
      <c r="L13">
        <v>0.33329999999999999</v>
      </c>
      <c r="M13">
        <v>2.5000000000000001E-2</v>
      </c>
      <c r="N13">
        <f t="shared" si="7"/>
        <v>0.96281512845467221</v>
      </c>
    </row>
    <row r="14" spans="1:14" x14ac:dyDescent="0.25">
      <c r="A14">
        <v>0.5</v>
      </c>
      <c r="B14">
        <v>0.47720000000000001</v>
      </c>
      <c r="C14">
        <v>2</v>
      </c>
      <c r="D14">
        <f t="shared" si="0"/>
        <v>0.69403968000000005</v>
      </c>
      <c r="E14">
        <f t="shared" si="1"/>
        <v>5</v>
      </c>
      <c r="F14">
        <f t="shared" si="2"/>
        <v>2.6341032777257993</v>
      </c>
      <c r="G14">
        <f t="shared" si="3"/>
        <v>0.26348233414720618</v>
      </c>
      <c r="H14">
        <f t="shared" si="4"/>
        <v>0.41099289625727148</v>
      </c>
      <c r="I14">
        <f t="shared" si="5"/>
        <v>0.28524537820066992</v>
      </c>
      <c r="J14">
        <f t="shared" si="6"/>
        <v>0.28926694857303298</v>
      </c>
      <c r="K14">
        <v>0.66800000000000004</v>
      </c>
      <c r="L14">
        <v>0.33329999999999999</v>
      </c>
      <c r="M14">
        <v>2.5000000000000001E-2</v>
      </c>
      <c r="N14">
        <f t="shared" si="7"/>
        <v>0.96248099244123908</v>
      </c>
    </row>
    <row r="15" spans="1:14" x14ac:dyDescent="0.25">
      <c r="A15">
        <v>0.5</v>
      </c>
      <c r="B15">
        <v>0.4773</v>
      </c>
      <c r="C15">
        <v>2</v>
      </c>
      <c r="D15">
        <f t="shared" si="0"/>
        <v>0.69428058000000004</v>
      </c>
      <c r="E15">
        <f t="shared" si="1"/>
        <v>5</v>
      </c>
      <c r="F15">
        <f t="shared" si="2"/>
        <v>2.6345504913212991</v>
      </c>
      <c r="G15">
        <f t="shared" si="3"/>
        <v>0.26352904690461992</v>
      </c>
      <c r="H15">
        <f t="shared" si="4"/>
        <v>0.4110414714182129</v>
      </c>
      <c r="I15">
        <f t="shared" si="5"/>
        <v>0.28537811118029027</v>
      </c>
      <c r="J15">
        <f t="shared" si="6"/>
        <v>0.28926694857303298</v>
      </c>
      <c r="K15">
        <v>0.66800000000000004</v>
      </c>
      <c r="L15">
        <v>0.33329999999999999</v>
      </c>
      <c r="M15">
        <v>2.5000000000000001E-2</v>
      </c>
      <c r="N15">
        <f t="shared" si="7"/>
        <v>0.96214703283217284</v>
      </c>
    </row>
    <row r="16" spans="1:14" x14ac:dyDescent="0.25">
      <c r="A16">
        <v>0.5</v>
      </c>
      <c r="B16">
        <v>0.47739999999999999</v>
      </c>
      <c r="C16">
        <v>2</v>
      </c>
      <c r="D16">
        <f t="shared" si="0"/>
        <v>0.69452152</v>
      </c>
      <c r="E16">
        <f t="shared" si="1"/>
        <v>5</v>
      </c>
      <c r="F16">
        <f t="shared" si="2"/>
        <v>2.6349977049167994</v>
      </c>
      <c r="G16">
        <f t="shared" si="3"/>
        <v>0.26357575898607077</v>
      </c>
      <c r="H16">
        <f t="shared" si="4"/>
        <v>0.41109004300626889</v>
      </c>
      <c r="I16">
        <f t="shared" si="5"/>
        <v>0.28551088152557924</v>
      </c>
      <c r="J16">
        <f t="shared" si="6"/>
        <v>0.28926694857303298</v>
      </c>
      <c r="K16">
        <v>0.66800000000000004</v>
      </c>
      <c r="L16">
        <v>0.33329999999999999</v>
      </c>
      <c r="M16">
        <v>2.5000000000000001E-2</v>
      </c>
      <c r="N16">
        <f t="shared" si="7"/>
        <v>0.96181324950161373</v>
      </c>
    </row>
    <row r="17" spans="1:14" x14ac:dyDescent="0.25">
      <c r="A17">
        <v>0.5</v>
      </c>
      <c r="B17">
        <v>0.47749999999999998</v>
      </c>
      <c r="C17">
        <v>2</v>
      </c>
      <c r="D17">
        <f t="shared" si="0"/>
        <v>0.69476249999999995</v>
      </c>
      <c r="E17">
        <f t="shared" si="1"/>
        <v>5</v>
      </c>
      <c r="F17">
        <f t="shared" si="2"/>
        <v>2.6354449185122992</v>
      </c>
      <c r="G17">
        <f t="shared" si="3"/>
        <v>0.26362247039190306</v>
      </c>
      <c r="H17">
        <f t="shared" si="4"/>
        <v>0.4111386110226003</v>
      </c>
      <c r="I17">
        <f t="shared" si="5"/>
        <v>0.2856436892405893</v>
      </c>
      <c r="J17">
        <f t="shared" si="6"/>
        <v>0.28926694857303298</v>
      </c>
      <c r="K17">
        <v>0.66800000000000004</v>
      </c>
      <c r="L17">
        <v>0.33329999999999999</v>
      </c>
      <c r="M17">
        <v>2.5000000000000001E-2</v>
      </c>
      <c r="N17">
        <f t="shared" si="7"/>
        <v>0.96147964232381578</v>
      </c>
    </row>
    <row r="18" spans="1:14" x14ac:dyDescent="0.25">
      <c r="A18">
        <v>0.5</v>
      </c>
      <c r="B18">
        <v>0.47760000000000002</v>
      </c>
      <c r="C18">
        <v>2</v>
      </c>
      <c r="D18">
        <f t="shared" si="0"/>
        <v>0.69500351999999999</v>
      </c>
      <c r="E18">
        <f t="shared" si="1"/>
        <v>5</v>
      </c>
      <c r="F18">
        <f t="shared" si="2"/>
        <v>2.6358921321077995</v>
      </c>
      <c r="G18">
        <f t="shared" si="3"/>
        <v>0.26366918112246052</v>
      </c>
      <c r="H18">
        <f t="shared" si="4"/>
        <v>0.41118717546836681</v>
      </c>
      <c r="I18">
        <f t="shared" si="5"/>
        <v>0.28577653432937256</v>
      </c>
      <c r="J18">
        <f t="shared" si="6"/>
        <v>0.28926694857303298</v>
      </c>
      <c r="K18">
        <v>0.66800000000000004</v>
      </c>
      <c r="L18">
        <v>0.33329999999999999</v>
      </c>
      <c r="M18">
        <v>2.5000000000000001E-2</v>
      </c>
      <c r="N18">
        <f>K18/D18</f>
        <v>0.96114621117314636</v>
      </c>
    </row>
    <row r="19" spans="1:14" x14ac:dyDescent="0.25">
      <c r="A19">
        <v>0.5</v>
      </c>
      <c r="B19">
        <v>0.47760999999999998</v>
      </c>
      <c r="C19">
        <v>2</v>
      </c>
      <c r="D19">
        <f t="shared" si="0"/>
        <v>0.69502762419999997</v>
      </c>
      <c r="E19">
        <f t="shared" si="1"/>
        <v>5</v>
      </c>
      <c r="F19">
        <f t="shared" si="2"/>
        <v>2.6359368534673493</v>
      </c>
      <c r="G19">
        <f t="shared" si="3"/>
        <v>0.2636738521583894</v>
      </c>
      <c r="H19">
        <f t="shared" si="4"/>
        <v>0.41119203171660706</v>
      </c>
      <c r="I19">
        <f t="shared" si="5"/>
        <v>0.28578982089396443</v>
      </c>
      <c r="J19">
        <f t="shared" si="6"/>
        <v>0.28926694857303298</v>
      </c>
      <c r="K19">
        <v>0.66800000000000004</v>
      </c>
      <c r="L19">
        <v>0.33329999999999999</v>
      </c>
      <c r="M19">
        <v>2.5000000000000001E-2</v>
      </c>
      <c r="N19">
        <f>K19/D19</f>
        <v>0.96111287773473808</v>
      </c>
    </row>
    <row r="20" spans="1:14" x14ac:dyDescent="0.25">
      <c r="A20">
        <v>0.5</v>
      </c>
      <c r="B20">
        <v>0.47761999999999999</v>
      </c>
      <c r="C20">
        <v>2</v>
      </c>
      <c r="D20">
        <f t="shared" si="0"/>
        <v>0.69505172879999999</v>
      </c>
      <c r="E20">
        <f t="shared" si="1"/>
        <v>5</v>
      </c>
      <c r="F20">
        <f t="shared" si="2"/>
        <v>2.6359815748268991</v>
      </c>
      <c r="G20">
        <f t="shared" si="3"/>
        <v>0.26367852318756929</v>
      </c>
      <c r="H20">
        <f t="shared" si="4"/>
        <v>0.41119688792915432</v>
      </c>
      <c r="I20">
        <f t="shared" si="5"/>
        <v>0.28580310783233853</v>
      </c>
      <c r="J20">
        <f t="shared" si="6"/>
        <v>0.28926694857303298</v>
      </c>
      <c r="K20">
        <v>0.66800000000000004</v>
      </c>
      <c r="L20">
        <v>0.33329999999999999</v>
      </c>
      <c r="M20">
        <v>2.5000000000000001E-2</v>
      </c>
      <c r="N20">
        <f>K20/D20</f>
        <v>0.96107954605522028</v>
      </c>
    </row>
    <row r="21" spans="1:14" s="3" customFormat="1" x14ac:dyDescent="0.25">
      <c r="A21" s="3">
        <v>0.5</v>
      </c>
      <c r="B21" s="3">
        <v>0.47763</v>
      </c>
      <c r="C21" s="3">
        <v>2</v>
      </c>
      <c r="D21" s="3">
        <f t="shared" si="0"/>
        <v>0.69507583380000004</v>
      </c>
      <c r="E21" s="3">
        <f t="shared" si="1"/>
        <v>5</v>
      </c>
      <c r="F21" s="3">
        <f t="shared" ref="F21:F26" si="8">A21+2*B21*POWER(E21,0.5)</f>
        <v>2.6360262961864493</v>
      </c>
      <c r="G21" s="3">
        <f t="shared" ref="G21:G26" si="9">D21/F21</f>
        <v>0.26368319421000058</v>
      </c>
      <c r="H21" s="3">
        <f t="shared" si="4"/>
        <v>0.4112017441060099</v>
      </c>
      <c r="I21" s="3">
        <f t="shared" si="5"/>
        <v>0.28581639514449908</v>
      </c>
      <c r="J21" s="3">
        <f t="shared" si="6"/>
        <v>0.28926694857303298</v>
      </c>
      <c r="K21" s="3">
        <v>0.66800000000000004</v>
      </c>
      <c r="L21" s="3">
        <v>0.33329999999999999</v>
      </c>
      <c r="M21" s="3">
        <v>2.5000000000000001E-2</v>
      </c>
      <c r="N21" s="3">
        <f t="shared" ref="N21:N26" si="10">K21/D21</f>
        <v>0.9610462161344675</v>
      </c>
    </row>
    <row r="22" spans="1:14" x14ac:dyDescent="0.25">
      <c r="A22">
        <v>0.5</v>
      </c>
      <c r="B22">
        <v>0.47764000000000001</v>
      </c>
      <c r="C22">
        <v>2</v>
      </c>
      <c r="D22">
        <f t="shared" si="0"/>
        <v>0.69509993920000002</v>
      </c>
      <c r="E22">
        <f t="shared" si="1"/>
        <v>5</v>
      </c>
      <c r="F22">
        <f t="shared" si="8"/>
        <v>2.6360710175459992</v>
      </c>
      <c r="G22">
        <f t="shared" si="9"/>
        <v>0.2636878652256836</v>
      </c>
      <c r="H22">
        <f t="shared" si="4"/>
        <v>0.41120660024717492</v>
      </c>
      <c r="I22">
        <f t="shared" si="5"/>
        <v>0.28582968283045002</v>
      </c>
      <c r="J22">
        <f t="shared" si="6"/>
        <v>0.28926694857303298</v>
      </c>
      <c r="K22">
        <v>0.66800000000000004</v>
      </c>
      <c r="L22">
        <v>0.33329999999999999</v>
      </c>
      <c r="M22">
        <v>2.5000000000000001E-2</v>
      </c>
      <c r="N22">
        <f t="shared" si="10"/>
        <v>0.96101288797235451</v>
      </c>
    </row>
    <row r="23" spans="1:14" x14ac:dyDescent="0.25">
      <c r="A23">
        <v>0.5</v>
      </c>
      <c r="B23">
        <v>0.48</v>
      </c>
      <c r="C23">
        <v>2</v>
      </c>
      <c r="D23">
        <f t="shared" si="0"/>
        <v>0.70079999999999998</v>
      </c>
      <c r="E23">
        <f t="shared" si="1"/>
        <v>5</v>
      </c>
      <c r="F23">
        <f t="shared" si="8"/>
        <v>2.6466252583997982</v>
      </c>
      <c r="G23">
        <f t="shared" si="9"/>
        <v>0.26479003696341863</v>
      </c>
      <c r="H23">
        <f t="shared" si="4"/>
        <v>0.41235165400119522</v>
      </c>
      <c r="I23">
        <f t="shared" si="5"/>
        <v>0.28897603912403758</v>
      </c>
      <c r="J23">
        <f t="shared" si="6"/>
        <v>0.28926694857303298</v>
      </c>
      <c r="K23">
        <v>0.66800000000000004</v>
      </c>
      <c r="L23">
        <v>0.33329999999999999</v>
      </c>
      <c r="M23">
        <v>2.5000000000000001E-2</v>
      </c>
      <c r="N23">
        <f t="shared" si="10"/>
        <v>0.95319634703196354</v>
      </c>
    </row>
    <row r="24" spans="1:14" x14ac:dyDescent="0.25">
      <c r="A24">
        <v>0.5</v>
      </c>
      <c r="B24">
        <v>0.47899999999999998</v>
      </c>
      <c r="C24">
        <v>2</v>
      </c>
      <c r="D24">
        <f t="shared" si="0"/>
        <v>0.69838199999999995</v>
      </c>
      <c r="E24">
        <f t="shared" si="1"/>
        <v>5</v>
      </c>
      <c r="F24">
        <f t="shared" si="8"/>
        <v>2.6421531224447987</v>
      </c>
      <c r="G24">
        <f t="shared" si="9"/>
        <v>0.26432306063843236</v>
      </c>
      <c r="H24">
        <f t="shared" si="4"/>
        <v>0.41186670344770615</v>
      </c>
      <c r="I24">
        <f t="shared" si="5"/>
        <v>0.28764029208721592</v>
      </c>
      <c r="J24">
        <f t="shared" si="6"/>
        <v>0.28926694857303298</v>
      </c>
      <c r="K24">
        <v>0.66800000000000004</v>
      </c>
      <c r="L24">
        <v>0.33329999999999999</v>
      </c>
      <c r="M24">
        <v>2.5000000000000001E-2</v>
      </c>
      <c r="N24">
        <f t="shared" si="10"/>
        <v>0.9564965878272923</v>
      </c>
    </row>
    <row r="25" spans="1:14" x14ac:dyDescent="0.25">
      <c r="A25">
        <v>0.5</v>
      </c>
      <c r="B25">
        <v>0.48099999999999998</v>
      </c>
      <c r="C25">
        <v>2</v>
      </c>
      <c r="D25">
        <f t="shared" si="0"/>
        <v>0.70322200000000001</v>
      </c>
      <c r="E25">
        <f t="shared" si="1"/>
        <v>5</v>
      </c>
      <c r="F25">
        <f t="shared" si="8"/>
        <v>2.6510973943547977</v>
      </c>
      <c r="G25">
        <f t="shared" si="9"/>
        <v>0.26525694661291177</v>
      </c>
      <c r="H25">
        <f t="shared" si="4"/>
        <v>0.41283625037568716</v>
      </c>
      <c r="I25">
        <f t="shared" si="5"/>
        <v>0.29031553366169149</v>
      </c>
      <c r="J25">
        <f t="shared" si="6"/>
        <v>0.28926694857303298</v>
      </c>
      <c r="K25">
        <v>0.66800000000000004</v>
      </c>
      <c r="L25">
        <v>0.33329999999999999</v>
      </c>
      <c r="M25">
        <v>2.5000000000000001E-2</v>
      </c>
      <c r="N25">
        <f t="shared" si="10"/>
        <v>0.94991339861380908</v>
      </c>
    </row>
    <row r="26" spans="1:14" s="7" customFormat="1" x14ac:dyDescent="0.25">
      <c r="A26" s="7">
        <v>0.5</v>
      </c>
      <c r="B26" s="7">
        <v>0.68030000000000002</v>
      </c>
      <c r="C26" s="7">
        <v>2</v>
      </c>
      <c r="D26" s="7">
        <f t="shared" si="0"/>
        <v>1.26576618</v>
      </c>
      <c r="E26" s="7">
        <f t="shared" si="1"/>
        <v>5</v>
      </c>
      <c r="F26" s="7">
        <f t="shared" si="8"/>
        <v>3.5423940901862139</v>
      </c>
      <c r="G26" s="7">
        <f t="shared" si="9"/>
        <v>0.35731941386946647</v>
      </c>
      <c r="H26" s="7">
        <f t="shared" si="4"/>
        <v>0.50354434965485095</v>
      </c>
      <c r="I26" s="7">
        <f t="shared" si="5"/>
        <v>0.63736940792320496</v>
      </c>
      <c r="J26" s="7">
        <f t="shared" si="6"/>
        <v>0.28926694857303298</v>
      </c>
      <c r="K26" s="7">
        <v>0.66800000000000004</v>
      </c>
      <c r="L26" s="7">
        <v>0.33329999999999999</v>
      </c>
      <c r="M26" s="7">
        <v>2.5000000000000001E-2</v>
      </c>
      <c r="N26" s="7">
        <f t="shared" si="10"/>
        <v>0.5277435995327352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A25" workbookViewId="0">
      <selection sqref="A1:N26"/>
    </sheetView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s="1" t="s">
        <v>11</v>
      </c>
      <c r="M1" t="s">
        <v>10</v>
      </c>
      <c r="N1" t="s">
        <v>12</v>
      </c>
    </row>
    <row r="2" spans="1:14" x14ac:dyDescent="0.25">
      <c r="A2">
        <v>0.5</v>
      </c>
      <c r="B2">
        <v>0.4</v>
      </c>
      <c r="C2">
        <v>2</v>
      </c>
      <c r="D2">
        <f>A2*B2+C2*B2*B2</f>
        <v>0.52</v>
      </c>
      <c r="E2">
        <f>1+POWER(C2,2)</f>
        <v>5</v>
      </c>
      <c r="F2">
        <f>A2+2*B2*POWER(E2,0.5)</f>
        <v>2.2888543819998319</v>
      </c>
      <c r="G2">
        <f>D2/F2</f>
        <v>0.22718789106437712</v>
      </c>
      <c r="H2">
        <f>POWER(G2,0.6666667)</f>
        <v>0.37232605772455102</v>
      </c>
      <c r="I2">
        <f>D2*H2</f>
        <v>0.19360955001676652</v>
      </c>
      <c r="J2">
        <f>M2*K2/POWER(L2/100,0.5)</f>
        <v>0.28926694857303298</v>
      </c>
      <c r="K2">
        <v>0.66800000000000004</v>
      </c>
      <c r="L2">
        <v>0.33329999999999999</v>
      </c>
      <c r="M2">
        <v>2.5000000000000001E-2</v>
      </c>
      <c r="N2">
        <f>K2/D2</f>
        <v>1.2846153846153847</v>
      </c>
    </row>
    <row r="3" spans="1:14" x14ac:dyDescent="0.25">
      <c r="A3">
        <v>0.5</v>
      </c>
      <c r="B3">
        <v>0.41</v>
      </c>
      <c r="C3">
        <v>2</v>
      </c>
      <c r="D3">
        <f t="shared" ref="D3:D26" si="0">A3*B3+C3*B3*B3</f>
        <v>0.5411999999999999</v>
      </c>
      <c r="E3">
        <f t="shared" ref="E3:E26" si="1">1+POWER(C3,2)</f>
        <v>5</v>
      </c>
      <c r="F3">
        <f t="shared" ref="F3:F20" si="2">A3+2*B3*POWER(E3,0.5)</f>
        <v>2.3335757415498275</v>
      </c>
      <c r="G3">
        <f t="shared" ref="G3:G20" si="3">D3/F3</f>
        <v>0.23191876327980931</v>
      </c>
      <c r="H3">
        <f t="shared" ref="H3:H26" si="4">POWER(G3,0.6666667)</f>
        <v>0.37747706517055996</v>
      </c>
      <c r="I3">
        <f t="shared" ref="I3:I26" si="5">D3*H3</f>
        <v>0.204290587670307</v>
      </c>
      <c r="J3">
        <f t="shared" ref="J3:J26" si="6">M3*K3/POWER(L3/100,0.5)</f>
        <v>0.28926694857303298</v>
      </c>
      <c r="K3">
        <v>0.66800000000000004</v>
      </c>
      <c r="L3">
        <v>0.33329999999999999</v>
      </c>
      <c r="M3">
        <v>2.5000000000000001E-2</v>
      </c>
      <c r="N3">
        <f t="shared" ref="N3:N17" si="7">K3/D3</f>
        <v>1.2342941611234297</v>
      </c>
    </row>
    <row r="4" spans="1:14" x14ac:dyDescent="0.25">
      <c r="A4">
        <v>0.5</v>
      </c>
      <c r="B4">
        <v>0.42</v>
      </c>
      <c r="C4">
        <v>2</v>
      </c>
      <c r="D4">
        <f t="shared" si="0"/>
        <v>0.56279999999999997</v>
      </c>
      <c r="E4">
        <f t="shared" si="1"/>
        <v>5</v>
      </c>
      <c r="F4">
        <f t="shared" si="2"/>
        <v>2.3782971010998235</v>
      </c>
      <c r="G4">
        <f t="shared" si="3"/>
        <v>0.23663990497223322</v>
      </c>
      <c r="H4">
        <f t="shared" si="4"/>
        <v>0.38258267608884722</v>
      </c>
      <c r="I4">
        <f t="shared" si="5"/>
        <v>0.21531753010280319</v>
      </c>
      <c r="J4">
        <f t="shared" si="6"/>
        <v>0.28926694857303298</v>
      </c>
      <c r="K4">
        <v>0.66800000000000004</v>
      </c>
      <c r="L4">
        <v>0.33329999999999999</v>
      </c>
      <c r="M4">
        <v>2.5000000000000001E-2</v>
      </c>
      <c r="N4">
        <f t="shared" si="7"/>
        <v>1.1869225302061124</v>
      </c>
    </row>
    <row r="5" spans="1:14" x14ac:dyDescent="0.25">
      <c r="A5">
        <v>0.5</v>
      </c>
      <c r="B5">
        <v>0.43</v>
      </c>
      <c r="C5">
        <v>2</v>
      </c>
      <c r="D5">
        <f t="shared" si="0"/>
        <v>0.58479999999999999</v>
      </c>
      <c r="E5">
        <f t="shared" si="1"/>
        <v>5</v>
      </c>
      <c r="F5">
        <f t="shared" si="2"/>
        <v>2.4230184606498195</v>
      </c>
      <c r="G5">
        <f t="shared" si="3"/>
        <v>0.24135185492691824</v>
      </c>
      <c r="H5">
        <f t="shared" si="4"/>
        <v>0.38764460139784734</v>
      </c>
      <c r="I5">
        <f t="shared" si="5"/>
        <v>0.22669456289746112</v>
      </c>
      <c r="J5">
        <f t="shared" si="6"/>
        <v>0.28926694857303298</v>
      </c>
      <c r="K5">
        <v>0.66800000000000004</v>
      </c>
      <c r="L5">
        <v>0.33329999999999999</v>
      </c>
      <c r="M5">
        <v>2.5000000000000001E-2</v>
      </c>
      <c r="N5">
        <f t="shared" si="7"/>
        <v>1.1422708618331054</v>
      </c>
    </row>
    <row r="6" spans="1:14" x14ac:dyDescent="0.25">
      <c r="A6">
        <v>0.5</v>
      </c>
      <c r="B6">
        <v>0.45</v>
      </c>
      <c r="C6">
        <v>2</v>
      </c>
      <c r="D6">
        <f t="shared" si="0"/>
        <v>0.63</v>
      </c>
      <c r="E6">
        <f t="shared" si="1"/>
        <v>5</v>
      </c>
      <c r="F6">
        <f t="shared" si="2"/>
        <v>2.5124611797498111</v>
      </c>
      <c r="G6">
        <f t="shared" si="3"/>
        <v>0.25075014295852122</v>
      </c>
      <c r="H6">
        <f t="shared" si="4"/>
        <v>0.3976436999979891</v>
      </c>
      <c r="I6">
        <f t="shared" si="5"/>
        <v>0.25051553099873314</v>
      </c>
      <c r="J6">
        <f t="shared" si="6"/>
        <v>0.28926694857303298</v>
      </c>
      <c r="K6">
        <v>0.66800000000000004</v>
      </c>
      <c r="L6">
        <v>0.33329999999999999</v>
      </c>
      <c r="M6">
        <v>2.5000000000000001E-2</v>
      </c>
      <c r="N6">
        <f t="shared" si="7"/>
        <v>1.0603174603174603</v>
      </c>
    </row>
    <row r="7" spans="1:14" x14ac:dyDescent="0.25">
      <c r="A7">
        <v>0.5</v>
      </c>
      <c r="B7">
        <v>0.47199999999999998</v>
      </c>
      <c r="C7">
        <v>2</v>
      </c>
      <c r="D7">
        <f t="shared" si="0"/>
        <v>0.68156799999999995</v>
      </c>
      <c r="E7">
        <f t="shared" si="1"/>
        <v>5</v>
      </c>
      <c r="F7">
        <f t="shared" si="2"/>
        <v>2.6108481707598012</v>
      </c>
      <c r="G7">
        <f t="shared" si="3"/>
        <v>0.261052330669099</v>
      </c>
      <c r="H7">
        <f t="shared" si="4"/>
        <v>0.40846203543718285</v>
      </c>
      <c r="I7">
        <f t="shared" si="5"/>
        <v>0.27839465256884982</v>
      </c>
      <c r="J7">
        <f t="shared" si="6"/>
        <v>0.28926694857303298</v>
      </c>
      <c r="K7">
        <v>0.66800000000000004</v>
      </c>
      <c r="L7">
        <v>0.33329999999999999</v>
      </c>
      <c r="M7">
        <v>2.5000000000000001E-2</v>
      </c>
      <c r="N7">
        <f t="shared" si="7"/>
        <v>0.98009296211089736</v>
      </c>
    </row>
    <row r="8" spans="1:14" x14ac:dyDescent="0.25">
      <c r="A8">
        <v>0.5</v>
      </c>
      <c r="B8">
        <v>0.47299999999999998</v>
      </c>
      <c r="C8">
        <v>2</v>
      </c>
      <c r="D8">
        <f t="shared" si="0"/>
        <v>0.68395799999999995</v>
      </c>
      <c r="E8">
        <f t="shared" si="1"/>
        <v>5</v>
      </c>
      <c r="F8">
        <f t="shared" si="2"/>
        <v>2.6153203067148012</v>
      </c>
      <c r="G8">
        <f t="shared" si="3"/>
        <v>0.26151978334888715</v>
      </c>
      <c r="H8">
        <f t="shared" si="4"/>
        <v>0.40894949771225819</v>
      </c>
      <c r="I8">
        <f t="shared" si="5"/>
        <v>0.27970428055628066</v>
      </c>
      <c r="J8">
        <f t="shared" si="6"/>
        <v>0.28926694857303298</v>
      </c>
      <c r="K8">
        <v>0.66800000000000004</v>
      </c>
      <c r="L8">
        <v>0.33329999999999999</v>
      </c>
      <c r="M8">
        <v>2.5000000000000001E-2</v>
      </c>
      <c r="N8">
        <f t="shared" si="7"/>
        <v>0.97666815798630924</v>
      </c>
    </row>
    <row r="9" spans="1:14" x14ac:dyDescent="0.25">
      <c r="A9">
        <v>0.5</v>
      </c>
      <c r="B9">
        <v>0.47399999999999998</v>
      </c>
      <c r="C9">
        <v>2</v>
      </c>
      <c r="D9">
        <f t="shared" si="0"/>
        <v>0.68635199999999996</v>
      </c>
      <c r="E9">
        <f t="shared" si="1"/>
        <v>5</v>
      </c>
      <c r="F9">
        <f t="shared" si="2"/>
        <v>2.6197924426698007</v>
      </c>
      <c r="G9">
        <f t="shared" si="3"/>
        <v>0.26198716693012003</v>
      </c>
      <c r="H9">
        <f t="shared" si="4"/>
        <v>0.40943659764405455</v>
      </c>
      <c r="I9">
        <f t="shared" si="5"/>
        <v>0.28101762766619209</v>
      </c>
      <c r="J9">
        <f t="shared" si="6"/>
        <v>0.28926694857303298</v>
      </c>
      <c r="K9">
        <v>0.66800000000000004</v>
      </c>
      <c r="L9">
        <v>0.33329999999999999</v>
      </c>
      <c r="M9">
        <v>2.5000000000000001E-2</v>
      </c>
      <c r="N9">
        <f t="shared" si="7"/>
        <v>0.97326153344056709</v>
      </c>
    </row>
    <row r="10" spans="1:14" x14ac:dyDescent="0.25">
      <c r="A10">
        <v>0.5</v>
      </c>
      <c r="B10">
        <v>0.47499999999999998</v>
      </c>
      <c r="C10">
        <v>2</v>
      </c>
      <c r="D10">
        <f t="shared" si="0"/>
        <v>0.68874999999999997</v>
      </c>
      <c r="E10">
        <f t="shared" si="1"/>
        <v>5</v>
      </c>
      <c r="F10">
        <f t="shared" si="2"/>
        <v>2.6242645786248002</v>
      </c>
      <c r="G10">
        <f t="shared" si="3"/>
        <v>0.26245448176606007</v>
      </c>
      <c r="H10">
        <f t="shared" si="4"/>
        <v>0.40992333641923306</v>
      </c>
      <c r="I10">
        <f t="shared" si="5"/>
        <v>0.28233469795874677</v>
      </c>
      <c r="J10">
        <f t="shared" si="6"/>
        <v>0.28926694857303298</v>
      </c>
      <c r="K10">
        <v>0.66800000000000004</v>
      </c>
      <c r="L10">
        <v>0.33329999999999999</v>
      </c>
      <c r="M10">
        <v>2.5000000000000001E-2</v>
      </c>
      <c r="N10">
        <f t="shared" si="7"/>
        <v>0.96987295825771336</v>
      </c>
    </row>
    <row r="11" spans="1:14" x14ac:dyDescent="0.25">
      <c r="A11">
        <v>0.5</v>
      </c>
      <c r="B11">
        <v>0.47599999999999998</v>
      </c>
      <c r="C11">
        <v>2</v>
      </c>
      <c r="D11">
        <f t="shared" si="0"/>
        <v>0.69115199999999999</v>
      </c>
      <c r="E11">
        <f t="shared" si="1"/>
        <v>5</v>
      </c>
      <c r="F11">
        <f t="shared" si="2"/>
        <v>2.6287367145797997</v>
      </c>
      <c r="G11">
        <f t="shared" si="3"/>
        <v>0.26292172820756593</v>
      </c>
      <c r="H11">
        <f t="shared" si="4"/>
        <v>0.41040971521758518</v>
      </c>
      <c r="I11">
        <f t="shared" si="5"/>
        <v>0.28365549549206442</v>
      </c>
      <c r="J11">
        <f t="shared" si="6"/>
        <v>0.28926694857303298</v>
      </c>
      <c r="K11">
        <v>0.66800000000000004</v>
      </c>
      <c r="L11">
        <v>0.33329999999999999</v>
      </c>
      <c r="M11">
        <v>2.5000000000000001E-2</v>
      </c>
      <c r="N11">
        <f t="shared" si="7"/>
        <v>0.9665023034006992</v>
      </c>
    </row>
    <row r="12" spans="1:14" x14ac:dyDescent="0.25">
      <c r="A12">
        <v>0.5</v>
      </c>
      <c r="B12">
        <v>0.47699999999999998</v>
      </c>
      <c r="C12">
        <v>2</v>
      </c>
      <c r="D12">
        <f t="shared" si="0"/>
        <v>0.6935579999999999</v>
      </c>
      <c r="E12">
        <f t="shared" si="1"/>
        <v>5</v>
      </c>
      <c r="F12">
        <f t="shared" si="2"/>
        <v>2.6332088505347993</v>
      </c>
      <c r="G12">
        <f t="shared" si="3"/>
        <v>0.26338890660311265</v>
      </c>
      <c r="H12">
        <f t="shared" si="4"/>
        <v>0.41089573521208744</v>
      </c>
      <c r="I12">
        <f t="shared" si="5"/>
        <v>0.28498002432222491</v>
      </c>
      <c r="J12">
        <f t="shared" si="6"/>
        <v>0.28926694857303298</v>
      </c>
      <c r="K12">
        <v>0.66800000000000004</v>
      </c>
      <c r="L12">
        <v>0.33329999999999999</v>
      </c>
      <c r="M12">
        <v>2.5000000000000001E-2</v>
      </c>
      <c r="N12">
        <f t="shared" si="7"/>
        <v>0.9631494409984459</v>
      </c>
    </row>
    <row r="13" spans="1:14" x14ac:dyDescent="0.25">
      <c r="A13">
        <v>0.5</v>
      </c>
      <c r="B13">
        <v>0.47710000000000002</v>
      </c>
      <c r="C13">
        <v>2</v>
      </c>
      <c r="D13">
        <f t="shared" si="0"/>
        <v>0.69379882000000004</v>
      </c>
      <c r="E13">
        <f t="shared" si="1"/>
        <v>5</v>
      </c>
      <c r="F13">
        <f t="shared" si="2"/>
        <v>2.6336560641302995</v>
      </c>
      <c r="G13">
        <f t="shared" si="3"/>
        <v>0.26343562071348525</v>
      </c>
      <c r="H13">
        <f t="shared" si="4"/>
        <v>0.41094431752228355</v>
      </c>
      <c r="I13">
        <f>D13*H13</f>
        <v>0.28511268258266564</v>
      </c>
      <c r="J13">
        <f t="shared" si="6"/>
        <v>0.28926694857303298</v>
      </c>
      <c r="K13">
        <v>0.66800000000000004</v>
      </c>
      <c r="L13">
        <v>0.33329999999999999</v>
      </c>
      <c r="M13">
        <v>2.5000000000000001E-2</v>
      </c>
      <c r="N13">
        <f t="shared" si="7"/>
        <v>0.96281512845467221</v>
      </c>
    </row>
    <row r="14" spans="1:14" x14ac:dyDescent="0.25">
      <c r="A14">
        <v>0.5</v>
      </c>
      <c r="B14">
        <v>0.47720000000000001</v>
      </c>
      <c r="C14">
        <v>2</v>
      </c>
      <c r="D14">
        <f t="shared" si="0"/>
        <v>0.69403968000000005</v>
      </c>
      <c r="E14">
        <f t="shared" si="1"/>
        <v>5</v>
      </c>
      <c r="F14">
        <f t="shared" si="2"/>
        <v>2.6341032777257993</v>
      </c>
      <c r="G14">
        <f t="shared" si="3"/>
        <v>0.26348233414720618</v>
      </c>
      <c r="H14">
        <f t="shared" si="4"/>
        <v>0.41099289625727148</v>
      </c>
      <c r="I14">
        <f t="shared" si="5"/>
        <v>0.28524537820066992</v>
      </c>
      <c r="J14">
        <f t="shared" si="6"/>
        <v>0.28926694857303298</v>
      </c>
      <c r="K14">
        <v>0.66800000000000004</v>
      </c>
      <c r="L14">
        <v>0.33329999999999999</v>
      </c>
      <c r="M14">
        <v>2.5000000000000001E-2</v>
      </c>
      <c r="N14">
        <f t="shared" si="7"/>
        <v>0.96248099244123908</v>
      </c>
    </row>
    <row r="15" spans="1:14" x14ac:dyDescent="0.25">
      <c r="A15">
        <v>0.5</v>
      </c>
      <c r="B15">
        <v>0.4773</v>
      </c>
      <c r="C15">
        <v>2</v>
      </c>
      <c r="D15">
        <f t="shared" si="0"/>
        <v>0.69428058000000004</v>
      </c>
      <c r="E15">
        <f t="shared" si="1"/>
        <v>5</v>
      </c>
      <c r="F15">
        <f t="shared" si="2"/>
        <v>2.6345504913212991</v>
      </c>
      <c r="G15">
        <f t="shared" si="3"/>
        <v>0.26352904690461992</v>
      </c>
      <c r="H15">
        <f t="shared" si="4"/>
        <v>0.4110414714182129</v>
      </c>
      <c r="I15">
        <f t="shared" si="5"/>
        <v>0.28537811118029027</v>
      </c>
      <c r="J15">
        <f t="shared" si="6"/>
        <v>0.28926694857303298</v>
      </c>
      <c r="K15">
        <v>0.66800000000000004</v>
      </c>
      <c r="L15">
        <v>0.33329999999999999</v>
      </c>
      <c r="M15">
        <v>2.5000000000000001E-2</v>
      </c>
      <c r="N15">
        <f t="shared" si="7"/>
        <v>0.96214703283217284</v>
      </c>
    </row>
    <row r="16" spans="1:14" x14ac:dyDescent="0.25">
      <c r="A16">
        <v>0.5</v>
      </c>
      <c r="B16">
        <v>0.47739999999999999</v>
      </c>
      <c r="C16">
        <v>2</v>
      </c>
      <c r="D16">
        <f t="shared" si="0"/>
        <v>0.69452152</v>
      </c>
      <c r="E16">
        <f t="shared" si="1"/>
        <v>5</v>
      </c>
      <c r="F16">
        <f t="shared" si="2"/>
        <v>2.6349977049167994</v>
      </c>
      <c r="G16">
        <f t="shared" si="3"/>
        <v>0.26357575898607077</v>
      </c>
      <c r="H16">
        <f t="shared" si="4"/>
        <v>0.41109004300626889</v>
      </c>
      <c r="I16">
        <f t="shared" si="5"/>
        <v>0.28551088152557924</v>
      </c>
      <c r="J16">
        <f t="shared" si="6"/>
        <v>0.28926694857303298</v>
      </c>
      <c r="K16">
        <v>0.66800000000000004</v>
      </c>
      <c r="L16">
        <v>0.33329999999999999</v>
      </c>
      <c r="M16">
        <v>2.5000000000000001E-2</v>
      </c>
      <c r="N16">
        <f t="shared" si="7"/>
        <v>0.96181324950161373</v>
      </c>
    </row>
    <row r="17" spans="1:14" x14ac:dyDescent="0.25">
      <c r="A17">
        <v>0.5</v>
      </c>
      <c r="B17">
        <v>0.47749999999999998</v>
      </c>
      <c r="C17">
        <v>2</v>
      </c>
      <c r="D17">
        <f t="shared" si="0"/>
        <v>0.69476249999999995</v>
      </c>
      <c r="E17">
        <f t="shared" si="1"/>
        <v>5</v>
      </c>
      <c r="F17">
        <f t="shared" si="2"/>
        <v>2.6354449185122992</v>
      </c>
      <c r="G17">
        <f t="shared" si="3"/>
        <v>0.26362247039190306</v>
      </c>
      <c r="H17">
        <f t="shared" si="4"/>
        <v>0.4111386110226003</v>
      </c>
      <c r="I17">
        <f t="shared" si="5"/>
        <v>0.2856436892405893</v>
      </c>
      <c r="J17">
        <f t="shared" si="6"/>
        <v>0.28926694857303298</v>
      </c>
      <c r="K17">
        <v>0.66800000000000004</v>
      </c>
      <c r="L17">
        <v>0.33329999999999999</v>
      </c>
      <c r="M17">
        <v>2.5000000000000001E-2</v>
      </c>
      <c r="N17">
        <f t="shared" si="7"/>
        <v>0.96147964232381578</v>
      </c>
    </row>
    <row r="18" spans="1:14" x14ac:dyDescent="0.25">
      <c r="A18">
        <v>0.5</v>
      </c>
      <c r="B18">
        <v>0.47760000000000002</v>
      </c>
      <c r="C18">
        <v>2</v>
      </c>
      <c r="D18">
        <f t="shared" si="0"/>
        <v>0.69500351999999999</v>
      </c>
      <c r="E18">
        <f t="shared" si="1"/>
        <v>5</v>
      </c>
      <c r="F18">
        <f t="shared" si="2"/>
        <v>2.6358921321077995</v>
      </c>
      <c r="G18">
        <f t="shared" si="3"/>
        <v>0.26366918112246052</v>
      </c>
      <c r="H18">
        <f t="shared" si="4"/>
        <v>0.41118717546836681</v>
      </c>
      <c r="I18">
        <f t="shared" si="5"/>
        <v>0.28577653432937256</v>
      </c>
      <c r="J18">
        <f t="shared" si="6"/>
        <v>0.28926694857303298</v>
      </c>
      <c r="K18">
        <v>0.66800000000000004</v>
      </c>
      <c r="L18">
        <v>0.33329999999999999</v>
      </c>
      <c r="M18">
        <v>2.5000000000000001E-2</v>
      </c>
      <c r="N18">
        <f>K18/D18</f>
        <v>0.96114621117314636</v>
      </c>
    </row>
    <row r="19" spans="1:14" x14ac:dyDescent="0.25">
      <c r="A19">
        <v>0.5</v>
      </c>
      <c r="B19">
        <v>0.47760999999999998</v>
      </c>
      <c r="C19">
        <v>2</v>
      </c>
      <c r="D19">
        <f t="shared" si="0"/>
        <v>0.69502762419999997</v>
      </c>
      <c r="E19">
        <f t="shared" si="1"/>
        <v>5</v>
      </c>
      <c r="F19">
        <f t="shared" si="2"/>
        <v>2.6359368534673493</v>
      </c>
      <c r="G19">
        <f t="shared" si="3"/>
        <v>0.2636738521583894</v>
      </c>
      <c r="H19">
        <f t="shared" si="4"/>
        <v>0.41119203171660706</v>
      </c>
      <c r="I19">
        <f t="shared" si="5"/>
        <v>0.28578982089396443</v>
      </c>
      <c r="J19">
        <f t="shared" si="6"/>
        <v>0.28926694857303298</v>
      </c>
      <c r="K19">
        <v>0.66800000000000004</v>
      </c>
      <c r="L19">
        <v>0.33329999999999999</v>
      </c>
      <c r="M19">
        <v>2.5000000000000001E-2</v>
      </c>
      <c r="N19">
        <f>K19/D19</f>
        <v>0.96111287773473808</v>
      </c>
    </row>
    <row r="20" spans="1:14" x14ac:dyDescent="0.25">
      <c r="A20">
        <v>0.5</v>
      </c>
      <c r="B20">
        <v>0.47761999999999999</v>
      </c>
      <c r="C20">
        <v>2</v>
      </c>
      <c r="D20">
        <f t="shared" si="0"/>
        <v>0.69505172879999999</v>
      </c>
      <c r="E20">
        <f t="shared" si="1"/>
        <v>5</v>
      </c>
      <c r="F20">
        <f t="shared" si="2"/>
        <v>2.6359815748268991</v>
      </c>
      <c r="G20">
        <f t="shared" si="3"/>
        <v>0.26367852318756929</v>
      </c>
      <c r="H20">
        <f t="shared" si="4"/>
        <v>0.41119688792915432</v>
      </c>
      <c r="I20">
        <f t="shared" si="5"/>
        <v>0.28580310783233853</v>
      </c>
      <c r="J20">
        <f t="shared" si="6"/>
        <v>0.28926694857303298</v>
      </c>
      <c r="K20">
        <v>0.66800000000000004</v>
      </c>
      <c r="L20">
        <v>0.33329999999999999</v>
      </c>
      <c r="M20">
        <v>2.5000000000000001E-2</v>
      </c>
      <c r="N20">
        <f>K20/D20</f>
        <v>0.96107954605522028</v>
      </c>
    </row>
    <row r="21" spans="1:14" s="3" customFormat="1" x14ac:dyDescent="0.25">
      <c r="A21" s="3">
        <v>0.5</v>
      </c>
      <c r="B21" s="3">
        <v>0.47763</v>
      </c>
      <c r="C21" s="3">
        <v>2</v>
      </c>
      <c r="D21" s="3">
        <f t="shared" si="0"/>
        <v>0.69507583380000004</v>
      </c>
      <c r="E21" s="3">
        <f t="shared" si="1"/>
        <v>5</v>
      </c>
      <c r="F21" s="3">
        <f t="shared" ref="F21:F26" si="8">A21+2*B21*POWER(E21,0.5)</f>
        <v>2.6360262961864493</v>
      </c>
      <c r="G21" s="3">
        <f t="shared" ref="G21:G26" si="9">D21/F21</f>
        <v>0.26368319421000058</v>
      </c>
      <c r="H21" s="3">
        <f t="shared" si="4"/>
        <v>0.4112017441060099</v>
      </c>
      <c r="I21" s="3">
        <f t="shared" si="5"/>
        <v>0.28581639514449908</v>
      </c>
      <c r="J21" s="3">
        <f t="shared" si="6"/>
        <v>0.28926694857303298</v>
      </c>
      <c r="K21" s="3">
        <v>0.66800000000000004</v>
      </c>
      <c r="L21" s="3">
        <v>0.33329999999999999</v>
      </c>
      <c r="M21" s="3">
        <v>2.5000000000000001E-2</v>
      </c>
      <c r="N21" s="3">
        <f t="shared" ref="N21:N26" si="10">K21/D21</f>
        <v>0.9610462161344675</v>
      </c>
    </row>
    <row r="22" spans="1:14" x14ac:dyDescent="0.25">
      <c r="A22">
        <v>0.5</v>
      </c>
      <c r="B22">
        <v>0.47764000000000001</v>
      </c>
      <c r="C22">
        <v>2</v>
      </c>
      <c r="D22">
        <f t="shared" si="0"/>
        <v>0.69509993920000002</v>
      </c>
      <c r="E22">
        <f t="shared" si="1"/>
        <v>5</v>
      </c>
      <c r="F22">
        <f t="shared" si="8"/>
        <v>2.6360710175459992</v>
      </c>
      <c r="G22">
        <f t="shared" si="9"/>
        <v>0.2636878652256836</v>
      </c>
      <c r="H22">
        <f t="shared" si="4"/>
        <v>0.41120660024717492</v>
      </c>
      <c r="I22">
        <f t="shared" si="5"/>
        <v>0.28582968283045002</v>
      </c>
      <c r="J22">
        <f t="shared" si="6"/>
        <v>0.28926694857303298</v>
      </c>
      <c r="K22">
        <v>0.66800000000000004</v>
      </c>
      <c r="L22">
        <v>0.33329999999999999</v>
      </c>
      <c r="M22">
        <v>2.5000000000000001E-2</v>
      </c>
      <c r="N22">
        <f t="shared" si="10"/>
        <v>0.96101288797235451</v>
      </c>
    </row>
    <row r="23" spans="1:14" x14ac:dyDescent="0.25">
      <c r="A23">
        <v>0.5</v>
      </c>
      <c r="B23">
        <v>0.48</v>
      </c>
      <c r="C23">
        <v>2</v>
      </c>
      <c r="D23">
        <f t="shared" si="0"/>
        <v>0.70079999999999998</v>
      </c>
      <c r="E23">
        <f t="shared" si="1"/>
        <v>5</v>
      </c>
      <c r="F23">
        <f t="shared" si="8"/>
        <v>2.6466252583997982</v>
      </c>
      <c r="G23">
        <f t="shared" si="9"/>
        <v>0.26479003696341863</v>
      </c>
      <c r="H23">
        <f t="shared" si="4"/>
        <v>0.41235165400119522</v>
      </c>
      <c r="I23">
        <f t="shared" si="5"/>
        <v>0.28897603912403758</v>
      </c>
      <c r="J23">
        <f t="shared" si="6"/>
        <v>0.28926694857303298</v>
      </c>
      <c r="K23">
        <v>0.66800000000000004</v>
      </c>
      <c r="L23">
        <v>0.33329999999999999</v>
      </c>
      <c r="M23">
        <v>2.5000000000000001E-2</v>
      </c>
      <c r="N23">
        <f t="shared" si="10"/>
        <v>0.95319634703196354</v>
      </c>
    </row>
    <row r="24" spans="1:14" x14ac:dyDescent="0.25">
      <c r="A24">
        <v>0.5</v>
      </c>
      <c r="B24">
        <v>0.47899999999999998</v>
      </c>
      <c r="C24">
        <v>2</v>
      </c>
      <c r="D24">
        <f t="shared" si="0"/>
        <v>0.69838199999999995</v>
      </c>
      <c r="E24">
        <f t="shared" si="1"/>
        <v>5</v>
      </c>
      <c r="F24">
        <f t="shared" si="8"/>
        <v>2.6421531224447987</v>
      </c>
      <c r="G24">
        <f t="shared" si="9"/>
        <v>0.26432306063843236</v>
      </c>
      <c r="H24">
        <f t="shared" si="4"/>
        <v>0.41186670344770615</v>
      </c>
      <c r="I24">
        <f t="shared" si="5"/>
        <v>0.28764029208721592</v>
      </c>
      <c r="J24">
        <f t="shared" si="6"/>
        <v>0.28926694857303298</v>
      </c>
      <c r="K24">
        <v>0.66800000000000004</v>
      </c>
      <c r="L24">
        <v>0.33329999999999999</v>
      </c>
      <c r="M24">
        <v>2.5000000000000001E-2</v>
      </c>
      <c r="N24">
        <f t="shared" si="10"/>
        <v>0.9564965878272923</v>
      </c>
    </row>
    <row r="25" spans="1:14" x14ac:dyDescent="0.25">
      <c r="A25">
        <v>0.5</v>
      </c>
      <c r="B25">
        <v>0.48099999999999998</v>
      </c>
      <c r="C25">
        <v>2</v>
      </c>
      <c r="D25">
        <f t="shared" si="0"/>
        <v>0.70322200000000001</v>
      </c>
      <c r="E25">
        <f t="shared" si="1"/>
        <v>5</v>
      </c>
      <c r="F25">
        <f t="shared" si="8"/>
        <v>2.6510973943547977</v>
      </c>
      <c r="G25">
        <f t="shared" si="9"/>
        <v>0.26525694661291177</v>
      </c>
      <c r="H25">
        <f t="shared" si="4"/>
        <v>0.41283625037568716</v>
      </c>
      <c r="I25">
        <f t="shared" si="5"/>
        <v>0.29031553366169149</v>
      </c>
      <c r="J25">
        <f t="shared" si="6"/>
        <v>0.28926694857303298</v>
      </c>
      <c r="K25">
        <v>0.66800000000000004</v>
      </c>
      <c r="L25">
        <v>0.33329999999999999</v>
      </c>
      <c r="M25">
        <v>2.5000000000000001E-2</v>
      </c>
      <c r="N25">
        <f t="shared" si="10"/>
        <v>0.94991339861380908</v>
      </c>
    </row>
    <row r="26" spans="1:14" s="7" customFormat="1" x14ac:dyDescent="0.25">
      <c r="A26" s="7">
        <v>0.5</v>
      </c>
      <c r="B26" s="7">
        <v>0.4803</v>
      </c>
      <c r="C26" s="7">
        <v>2</v>
      </c>
      <c r="D26" s="7">
        <f t="shared" si="0"/>
        <v>0.70152618</v>
      </c>
      <c r="E26" s="7">
        <f t="shared" si="1"/>
        <v>5</v>
      </c>
      <c r="F26" s="7">
        <f t="shared" si="8"/>
        <v>2.6479668991862981</v>
      </c>
      <c r="G26" s="7">
        <f t="shared" si="9"/>
        <v>0.26493011684382239</v>
      </c>
      <c r="H26" s="7">
        <f t="shared" si="4"/>
        <v>0.4124970700503543</v>
      </c>
      <c r="I26" s="7">
        <f t="shared" si="5"/>
        <v>0.28937749381361744</v>
      </c>
      <c r="J26" s="7">
        <f t="shared" si="6"/>
        <v>0.28926694857303298</v>
      </c>
      <c r="K26" s="7">
        <v>0.66800000000000004</v>
      </c>
      <c r="L26" s="7">
        <v>0.33329999999999999</v>
      </c>
      <c r="M26" s="7">
        <v>2.5000000000000001E-2</v>
      </c>
      <c r="N26" s="7">
        <f t="shared" si="10"/>
        <v>0.95220965238959443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F9" sqref="F9"/>
    </sheetView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s="1" t="s">
        <v>11</v>
      </c>
      <c r="M1" t="s">
        <v>10</v>
      </c>
      <c r="N1" t="s">
        <v>12</v>
      </c>
    </row>
    <row r="2" spans="1:14" x14ac:dyDescent="0.25">
      <c r="A2">
        <v>0.5</v>
      </c>
      <c r="B2">
        <v>0.41</v>
      </c>
      <c r="C2">
        <v>2</v>
      </c>
      <c r="D2">
        <f>A2*B2+C2*B2*B2</f>
        <v>0.5411999999999999</v>
      </c>
      <c r="E2">
        <f>1+POWER(C2,2)</f>
        <v>5</v>
      </c>
      <c r="F2">
        <f>A2+2*B2*POWER(E2,0.5)</f>
        <v>2.3335757415498275</v>
      </c>
      <c r="G2">
        <f>D2/F2</f>
        <v>0.23191876327980931</v>
      </c>
      <c r="H2">
        <f>POWER(G2,0.6666667)</f>
        <v>0.37747706517055996</v>
      </c>
      <c r="I2">
        <f>D2*H2</f>
        <v>0.204290587670307</v>
      </c>
      <c r="J2">
        <f>M2*K2/POWER(L2/100,0.5)</f>
        <v>0.25318265338773899</v>
      </c>
      <c r="K2">
        <v>0.5847</v>
      </c>
      <c r="L2">
        <v>0.33333299999999999</v>
      </c>
      <c r="M2">
        <v>2.5000000000000001E-2</v>
      </c>
      <c r="N2">
        <f>K2/D2</f>
        <v>1.0803769401330379</v>
      </c>
    </row>
    <row r="3" spans="1:14" x14ac:dyDescent="0.25">
      <c r="A3">
        <v>0.5</v>
      </c>
      <c r="B3">
        <v>0.42</v>
      </c>
      <c r="C3">
        <v>2</v>
      </c>
      <c r="D3">
        <f t="shared" ref="D3:D21" si="0">A3*B3+C3*B3*B3</f>
        <v>0.56279999999999997</v>
      </c>
      <c r="E3">
        <f>1+POWER(C3,2)</f>
        <v>5</v>
      </c>
      <c r="F3">
        <f t="shared" ref="F3:F21" si="1">A3+2*B3*POWER(E3,0.5)</f>
        <v>2.3782971010998235</v>
      </c>
      <c r="G3">
        <f t="shared" ref="G3:G21" si="2">D3/F3</f>
        <v>0.23663990497223322</v>
      </c>
      <c r="H3">
        <f t="shared" ref="H3:H21" si="3">POWER(G3,0.6666667)</f>
        <v>0.38258267608884722</v>
      </c>
      <c r="I3">
        <f t="shared" ref="I3:I21" si="4">D3*H3</f>
        <v>0.21531753010280319</v>
      </c>
      <c r="J3">
        <f t="shared" ref="J3:J21" si="5">M3*K3/POWER(L3/100,0.5)</f>
        <v>0.25318265338773899</v>
      </c>
      <c r="K3">
        <v>0.5847</v>
      </c>
      <c r="L3">
        <v>0.33333299999999999</v>
      </c>
      <c r="M3">
        <v>2.5000000000000001E-2</v>
      </c>
      <c r="N3">
        <f t="shared" ref="N3:N21" si="6">K3/D3</f>
        <v>1.0389125799573562</v>
      </c>
    </row>
    <row r="4" spans="1:14" x14ac:dyDescent="0.25">
      <c r="A4">
        <v>0.5</v>
      </c>
      <c r="B4">
        <v>0.43</v>
      </c>
      <c r="C4">
        <v>2</v>
      </c>
      <c r="D4">
        <f t="shared" si="0"/>
        <v>0.58479999999999999</v>
      </c>
      <c r="E4">
        <f t="shared" ref="E4:E21" si="7">1+POWER(C4,2)</f>
        <v>5</v>
      </c>
      <c r="F4">
        <f t="shared" si="1"/>
        <v>2.4230184606498195</v>
      </c>
      <c r="G4">
        <f t="shared" si="2"/>
        <v>0.24135185492691824</v>
      </c>
      <c r="H4">
        <f t="shared" si="3"/>
        <v>0.38764460139784734</v>
      </c>
      <c r="I4">
        <f t="shared" si="4"/>
        <v>0.22669456289746112</v>
      </c>
      <c r="J4">
        <f t="shared" si="5"/>
        <v>0.25318265338773899</v>
      </c>
      <c r="K4">
        <v>0.5847</v>
      </c>
      <c r="L4">
        <v>0.33333299999999999</v>
      </c>
      <c r="M4">
        <v>2.5000000000000001E-2</v>
      </c>
      <c r="N4">
        <f t="shared" si="6"/>
        <v>0.99982900136798902</v>
      </c>
    </row>
    <row r="5" spans="1:14" x14ac:dyDescent="0.25">
      <c r="A5">
        <v>0.5</v>
      </c>
      <c r="B5">
        <v>0.44</v>
      </c>
      <c r="C5">
        <v>2</v>
      </c>
      <c r="D5">
        <f t="shared" si="0"/>
        <v>0.60719999999999996</v>
      </c>
      <c r="E5">
        <f t="shared" si="7"/>
        <v>5</v>
      </c>
      <c r="F5">
        <f t="shared" si="1"/>
        <v>2.4677398201998151</v>
      </c>
      <c r="G5">
        <f t="shared" si="2"/>
        <v>0.24605511287281268</v>
      </c>
      <c r="H5">
        <f t="shared" si="3"/>
        <v>0.39266444234046738</v>
      </c>
      <c r="I5">
        <f t="shared" si="4"/>
        <v>0.23842584938913178</v>
      </c>
      <c r="J5">
        <f t="shared" si="5"/>
        <v>0.25318265338773899</v>
      </c>
      <c r="K5">
        <v>0.5847</v>
      </c>
      <c r="L5">
        <v>0.33333299999999999</v>
      </c>
      <c r="M5">
        <v>2.5000000000000001E-2</v>
      </c>
      <c r="N5">
        <f t="shared" si="6"/>
        <v>0.9629446640316206</v>
      </c>
    </row>
    <row r="6" spans="1:14" x14ac:dyDescent="0.25">
      <c r="A6">
        <v>0.5</v>
      </c>
      <c r="B6">
        <v>0.45</v>
      </c>
      <c r="C6">
        <v>2</v>
      </c>
      <c r="D6">
        <f t="shared" si="0"/>
        <v>0.63</v>
      </c>
      <c r="E6">
        <f t="shared" si="7"/>
        <v>5</v>
      </c>
      <c r="F6">
        <f t="shared" si="1"/>
        <v>2.5124611797498111</v>
      </c>
      <c r="G6">
        <f t="shared" si="2"/>
        <v>0.25075014295852122</v>
      </c>
      <c r="H6">
        <f t="shared" si="3"/>
        <v>0.3976436999979891</v>
      </c>
      <c r="I6">
        <f t="shared" si="4"/>
        <v>0.25051553099873314</v>
      </c>
      <c r="J6">
        <f t="shared" si="5"/>
        <v>0.25318265338773899</v>
      </c>
      <c r="K6">
        <v>0.5847</v>
      </c>
      <c r="L6">
        <v>0.33333299999999999</v>
      </c>
      <c r="M6">
        <v>2.5000000000000001E-2</v>
      </c>
      <c r="N6">
        <f t="shared" si="6"/>
        <v>0.92809523809523808</v>
      </c>
    </row>
    <row r="7" spans="1:14" x14ac:dyDescent="0.25">
      <c r="A7">
        <v>0.5</v>
      </c>
      <c r="B7">
        <v>0.45100000000000001</v>
      </c>
      <c r="C7">
        <v>2</v>
      </c>
      <c r="D7">
        <f t="shared" si="0"/>
        <v>0.63230200000000003</v>
      </c>
      <c r="E7">
        <f t="shared" si="7"/>
        <v>5</v>
      </c>
      <c r="F7">
        <f t="shared" si="1"/>
        <v>2.5169333157048106</v>
      </c>
      <c r="G7">
        <f t="shared" si="2"/>
        <v>0.25121921032021388</v>
      </c>
      <c r="H7">
        <f t="shared" si="3"/>
        <v>0.3981394486974188</v>
      </c>
      <c r="I7">
        <f t="shared" si="4"/>
        <v>0.2517443696902753</v>
      </c>
      <c r="J7">
        <f t="shared" si="5"/>
        <v>0.25318265338773899</v>
      </c>
      <c r="K7">
        <v>0.5847</v>
      </c>
      <c r="L7">
        <v>0.33333299999999999</v>
      </c>
      <c r="M7">
        <v>2.5000000000000001E-2</v>
      </c>
      <c r="N7">
        <f t="shared" si="6"/>
        <v>0.92471635389418338</v>
      </c>
    </row>
    <row r="8" spans="1:14" x14ac:dyDescent="0.25">
      <c r="A8">
        <v>0.5</v>
      </c>
      <c r="B8">
        <v>0.45200000000000001</v>
      </c>
      <c r="C8">
        <v>2</v>
      </c>
      <c r="D8">
        <f t="shared" si="0"/>
        <v>0.63460800000000006</v>
      </c>
      <c r="E8">
        <f t="shared" si="7"/>
        <v>5</v>
      </c>
      <c r="F8">
        <f t="shared" si="1"/>
        <v>2.5214054516598101</v>
      </c>
      <c r="G8">
        <f t="shared" si="2"/>
        <v>0.25168820015925858</v>
      </c>
      <c r="H8">
        <f t="shared" si="3"/>
        <v>0.39863480708884963</v>
      </c>
      <c r="I8">
        <f t="shared" si="4"/>
        <v>0.25297683765704071</v>
      </c>
      <c r="J8">
        <f>M8*K8/POWER(L8/100,0.5)</f>
        <v>0.25318265338773899</v>
      </c>
      <c r="K8">
        <v>0.5847</v>
      </c>
      <c r="L8">
        <v>0.33333299999999999</v>
      </c>
      <c r="M8">
        <v>2.5000000000000001E-2</v>
      </c>
      <c r="N8">
        <f>K8/D8</f>
        <v>0.92135617578095441</v>
      </c>
    </row>
    <row r="9" spans="1:14" s="2" customFormat="1" x14ac:dyDescent="0.25">
      <c r="A9" s="2">
        <v>0.5</v>
      </c>
      <c r="B9" s="2">
        <v>0.65210000000000001</v>
      </c>
      <c r="C9" s="2">
        <v>2</v>
      </c>
      <c r="D9" s="2">
        <f t="shared" si="0"/>
        <v>1.1765188200000001</v>
      </c>
      <c r="E9" s="2">
        <f t="shared" si="7"/>
        <v>5</v>
      </c>
      <c r="F9" s="2">
        <f t="shared" si="1"/>
        <v>3.4162798562552261</v>
      </c>
      <c r="G9" s="2">
        <f t="shared" si="2"/>
        <v>0.34438596060735133</v>
      </c>
      <c r="H9" s="2">
        <f t="shared" si="3"/>
        <v>0.49131905768870038</v>
      </c>
      <c r="I9" s="2">
        <f t="shared" si="4"/>
        <v>0.57804611799542172</v>
      </c>
      <c r="J9" s="2">
        <f>M9*K9/POWER(L9/100,0.5)</f>
        <v>0.25318265338773899</v>
      </c>
      <c r="K9" s="2">
        <v>0.5847</v>
      </c>
      <c r="L9" s="2">
        <v>0.33333299999999999</v>
      </c>
      <c r="M9" s="2">
        <v>2.5000000000000001E-2</v>
      </c>
      <c r="N9" s="2">
        <f>K9/D9</f>
        <v>0.49697462553127708</v>
      </c>
    </row>
    <row r="10" spans="1:14" x14ac:dyDescent="0.25">
      <c r="A10">
        <v>0.5</v>
      </c>
      <c r="B10">
        <v>0.45219999999999999</v>
      </c>
      <c r="C10">
        <v>2</v>
      </c>
      <c r="D10">
        <f t="shared" si="0"/>
        <v>0.63506967999999997</v>
      </c>
      <c r="E10">
        <f t="shared" si="7"/>
        <v>5</v>
      </c>
      <c r="F10">
        <f t="shared" si="1"/>
        <v>2.5222998788508098</v>
      </c>
      <c r="G10">
        <f t="shared" si="2"/>
        <v>0.25178198886063674</v>
      </c>
      <c r="H10">
        <f t="shared" si="3"/>
        <v>0.39873383204939367</v>
      </c>
      <c r="I10">
        <f t="shared" si="4"/>
        <v>0.25322376712478217</v>
      </c>
      <c r="J10">
        <f>M10*K10/POWER(L10/100,0.5)</f>
        <v>0.25318265338773899</v>
      </c>
      <c r="K10">
        <v>0.5847</v>
      </c>
      <c r="L10">
        <v>0.33333299999999999</v>
      </c>
      <c r="M10">
        <v>2.5000000000000001E-2</v>
      </c>
      <c r="N10">
        <f>K10/D10</f>
        <v>0.92068637255678787</v>
      </c>
    </row>
    <row r="11" spans="1:14" x14ac:dyDescent="0.25">
      <c r="A11">
        <v>0.5</v>
      </c>
      <c r="B11">
        <v>0.45300000000000001</v>
      </c>
      <c r="C11">
        <v>2</v>
      </c>
      <c r="D11">
        <f t="shared" si="0"/>
        <v>0.63691799999999998</v>
      </c>
      <c r="E11">
        <f t="shared" si="7"/>
        <v>5</v>
      </c>
      <c r="F11">
        <f t="shared" si="1"/>
        <v>2.5258775876148096</v>
      </c>
      <c r="G11">
        <f t="shared" si="2"/>
        <v>0.25215711288742332</v>
      </c>
      <c r="H11">
        <f t="shared" si="3"/>
        <v>0.39912977652537424</v>
      </c>
      <c r="I11">
        <f t="shared" si="4"/>
        <v>0.25421293900498831</v>
      </c>
      <c r="J11">
        <f t="shared" si="5"/>
        <v>0.25318265338773899</v>
      </c>
      <c r="K11">
        <v>0.5847</v>
      </c>
      <c r="L11">
        <v>0.33333299999999999</v>
      </c>
      <c r="M11">
        <v>2.5000000000000001E-2</v>
      </c>
      <c r="N11">
        <f t="shared" si="6"/>
        <v>0.91801456388420488</v>
      </c>
    </row>
    <row r="12" spans="1:14" x14ac:dyDescent="0.25">
      <c r="A12">
        <v>0.5</v>
      </c>
      <c r="B12">
        <v>0.45400000000000001</v>
      </c>
      <c r="C12">
        <v>2</v>
      </c>
      <c r="D12">
        <f t="shared" si="0"/>
        <v>0.63923200000000002</v>
      </c>
      <c r="E12">
        <f t="shared" si="7"/>
        <v>5</v>
      </c>
      <c r="F12">
        <f t="shared" si="1"/>
        <v>2.5303497235698091</v>
      </c>
      <c r="G12">
        <f t="shared" si="2"/>
        <v>0.25262594891356505</v>
      </c>
      <c r="H12">
        <f t="shared" si="3"/>
        <v>0.39962435835183502</v>
      </c>
      <c r="I12">
        <f t="shared" si="4"/>
        <v>0.25545267783796022</v>
      </c>
      <c r="J12">
        <f t="shared" si="5"/>
        <v>0.25318265338773899</v>
      </c>
      <c r="K12">
        <v>0.5847</v>
      </c>
      <c r="L12">
        <v>0.33333299999999999</v>
      </c>
      <c r="M12">
        <v>2.5000000000000001E-2</v>
      </c>
      <c r="N12">
        <f t="shared" si="6"/>
        <v>0.91469137965558667</v>
      </c>
    </row>
    <row r="13" spans="1:14" x14ac:dyDescent="0.25">
      <c r="A13">
        <v>0.5</v>
      </c>
      <c r="B13">
        <v>0.45500000000000002</v>
      </c>
      <c r="C13">
        <v>2</v>
      </c>
      <c r="D13">
        <f t="shared" si="0"/>
        <v>0.64155000000000006</v>
      </c>
      <c r="E13">
        <f t="shared" si="7"/>
        <v>5</v>
      </c>
      <c r="F13">
        <f t="shared" si="1"/>
        <v>2.5348218595248087</v>
      </c>
      <c r="G13">
        <f t="shared" si="2"/>
        <v>0.25309470864365535</v>
      </c>
      <c r="H13">
        <f t="shared" si="3"/>
        <v>0.40011855390489381</v>
      </c>
      <c r="I13">
        <f t="shared" si="4"/>
        <v>0.25669605825768466</v>
      </c>
      <c r="J13">
        <f t="shared" si="5"/>
        <v>0.25318265338773899</v>
      </c>
      <c r="K13">
        <v>0.5847</v>
      </c>
      <c r="L13">
        <v>0.33333299999999999</v>
      </c>
      <c r="M13">
        <v>2.5000000000000001E-2</v>
      </c>
      <c r="N13">
        <f t="shared" si="6"/>
        <v>0.91138648585457083</v>
      </c>
    </row>
    <row r="14" spans="1:14" x14ac:dyDescent="0.25">
      <c r="A14">
        <v>0.5</v>
      </c>
      <c r="B14">
        <v>0.504</v>
      </c>
      <c r="C14">
        <v>2</v>
      </c>
      <c r="D14">
        <f t="shared" si="0"/>
        <v>0.76003200000000004</v>
      </c>
      <c r="E14">
        <f t="shared" si="7"/>
        <v>5</v>
      </c>
      <c r="F14">
        <f t="shared" si="1"/>
        <v>2.7539565213197883</v>
      </c>
      <c r="G14">
        <f t="shared" si="2"/>
        <v>0.2759782132056926</v>
      </c>
      <c r="H14">
        <f t="shared" si="3"/>
        <v>0.4238867554577409</v>
      </c>
      <c r="I14">
        <f t="shared" si="4"/>
        <v>0.32216749852405774</v>
      </c>
      <c r="J14">
        <f t="shared" si="5"/>
        <v>0.25318265338773899</v>
      </c>
      <c r="K14">
        <v>0.5847</v>
      </c>
      <c r="L14">
        <v>0.33333299999999999</v>
      </c>
      <c r="M14">
        <v>2.5000000000000001E-2</v>
      </c>
      <c r="N14">
        <f t="shared" si="6"/>
        <v>0.76930971327523046</v>
      </c>
    </row>
    <row r="15" spans="1:14" s="3" customFormat="1" x14ac:dyDescent="0.25">
      <c r="A15">
        <v>0.5</v>
      </c>
      <c r="B15" s="3">
        <v>0.505</v>
      </c>
      <c r="C15" s="3">
        <v>2</v>
      </c>
      <c r="D15" s="3">
        <f t="shared" si="0"/>
        <v>0.76255000000000006</v>
      </c>
      <c r="E15" s="3">
        <f t="shared" si="7"/>
        <v>5</v>
      </c>
      <c r="F15" s="3">
        <f t="shared" si="1"/>
        <v>2.7584286572747878</v>
      </c>
      <c r="G15" s="3">
        <f t="shared" si="2"/>
        <v>0.27644361872072759</v>
      </c>
      <c r="H15" s="3">
        <f t="shared" si="3"/>
        <v>0.42436317914522687</v>
      </c>
      <c r="I15" s="3">
        <f>D15*H15</f>
        <v>0.32359814225719274</v>
      </c>
      <c r="J15" s="3">
        <f t="shared" si="5"/>
        <v>0.25318265338773899</v>
      </c>
      <c r="K15" s="3">
        <v>0.5847</v>
      </c>
      <c r="L15">
        <v>0.33333299999999999</v>
      </c>
      <c r="M15" s="3">
        <v>2.5000000000000001E-2</v>
      </c>
      <c r="N15" s="3">
        <f t="shared" si="6"/>
        <v>0.76676939217100515</v>
      </c>
    </row>
    <row r="16" spans="1:14" x14ac:dyDescent="0.25">
      <c r="A16">
        <v>0.5</v>
      </c>
      <c r="B16">
        <v>0.50600000000000001</v>
      </c>
      <c r="C16">
        <v>2</v>
      </c>
      <c r="D16">
        <f t="shared" si="0"/>
        <v>0.76507199999999997</v>
      </c>
      <c r="E16">
        <f t="shared" si="7"/>
        <v>5</v>
      </c>
      <c r="F16">
        <f t="shared" si="1"/>
        <v>2.7629007932297873</v>
      </c>
      <c r="G16">
        <f t="shared" si="2"/>
        <v>0.27690896534350151</v>
      </c>
      <c r="H16">
        <f t="shared" si="3"/>
        <v>0.42483927531142751</v>
      </c>
      <c r="I16">
        <f t="shared" si="4"/>
        <v>0.32503263404106447</v>
      </c>
      <c r="J16">
        <f t="shared" si="5"/>
        <v>0.25318265338773899</v>
      </c>
      <c r="K16">
        <v>0.5847</v>
      </c>
      <c r="L16">
        <v>0.33333299999999999</v>
      </c>
      <c r="M16">
        <v>2.5000000000000001E-2</v>
      </c>
      <c r="N16">
        <f t="shared" si="6"/>
        <v>0.76424179685049254</v>
      </c>
    </row>
    <row r="17" spans="1:14" x14ac:dyDescent="0.25">
      <c r="A17">
        <v>0.5</v>
      </c>
      <c r="B17">
        <v>0.50700000000000001</v>
      </c>
      <c r="C17">
        <v>2</v>
      </c>
      <c r="D17">
        <f t="shared" si="0"/>
        <v>0.767598</v>
      </c>
      <c r="E17">
        <f t="shared" si="7"/>
        <v>5</v>
      </c>
      <c r="F17">
        <f t="shared" si="1"/>
        <v>2.7673729291847868</v>
      </c>
      <c r="G17">
        <f t="shared" si="2"/>
        <v>0.27737425335952792</v>
      </c>
      <c r="H17">
        <f t="shared" si="3"/>
        <v>0.4253150449481275</v>
      </c>
      <c r="I17">
        <f t="shared" si="4"/>
        <v>0.32647097787209278</v>
      </c>
      <c r="J17">
        <f t="shared" si="5"/>
        <v>0.25318265338773899</v>
      </c>
      <c r="K17">
        <v>0.5847</v>
      </c>
      <c r="L17">
        <v>0.33333299999999999</v>
      </c>
      <c r="M17">
        <v>2.5000000000000001E-2</v>
      </c>
      <c r="N17">
        <f t="shared" si="6"/>
        <v>0.76172684139354196</v>
      </c>
    </row>
    <row r="18" spans="1:14" x14ac:dyDescent="0.25">
      <c r="A18">
        <v>0.5</v>
      </c>
      <c r="B18">
        <v>0.5071</v>
      </c>
      <c r="C18">
        <v>2</v>
      </c>
      <c r="D18">
        <f t="shared" si="0"/>
        <v>0.76785082000000004</v>
      </c>
      <c r="E18">
        <f t="shared" si="7"/>
        <v>5</v>
      </c>
      <c r="F18">
        <f t="shared" si="1"/>
        <v>2.7678201427802867</v>
      </c>
      <c r="G18">
        <f t="shared" si="2"/>
        <v>0.27742077894869671</v>
      </c>
      <c r="H18">
        <f t="shared" si="3"/>
        <v>0.42536260399069903</v>
      </c>
      <c r="I18">
        <f t="shared" si="4"/>
        <v>0.32661502427159356</v>
      </c>
      <c r="J18">
        <f t="shared" si="5"/>
        <v>0.25318265338773899</v>
      </c>
      <c r="K18">
        <v>0.5847</v>
      </c>
      <c r="L18">
        <v>0.33333299999999999</v>
      </c>
      <c r="M18">
        <v>2.5000000000000001E-2</v>
      </c>
      <c r="N18">
        <f t="shared" si="6"/>
        <v>0.76147603775431272</v>
      </c>
    </row>
    <row r="19" spans="1:14" x14ac:dyDescent="0.25">
      <c r="A19">
        <v>0.5</v>
      </c>
      <c r="B19">
        <v>0.50719999999999998</v>
      </c>
      <c r="C19">
        <v>2</v>
      </c>
      <c r="D19">
        <f t="shared" si="0"/>
        <v>0.76810368000000007</v>
      </c>
      <c r="E19">
        <f t="shared" si="7"/>
        <v>5</v>
      </c>
      <c r="F19">
        <f t="shared" si="1"/>
        <v>2.7682673563757869</v>
      </c>
      <c r="G19">
        <f t="shared" si="2"/>
        <v>0.27746730395491881</v>
      </c>
      <c r="H19">
        <f t="shared" si="3"/>
        <v>0.42541015977882779</v>
      </c>
      <c r="I19">
        <f t="shared" si="4"/>
        <v>0.32675910923550566</v>
      </c>
      <c r="J19">
        <f t="shared" si="5"/>
        <v>0.25318265338773899</v>
      </c>
      <c r="K19">
        <v>0.5847</v>
      </c>
      <c r="L19">
        <v>0.33333299999999999</v>
      </c>
      <c r="M19">
        <v>2.5000000000000001E-2</v>
      </c>
      <c r="N19">
        <f t="shared" si="6"/>
        <v>0.76122535957645709</v>
      </c>
    </row>
    <row r="20" spans="1:14" x14ac:dyDescent="0.25">
      <c r="A20">
        <v>0.5</v>
      </c>
      <c r="B20">
        <v>0.50729999999999997</v>
      </c>
      <c r="C20">
        <v>2</v>
      </c>
      <c r="D20">
        <f t="shared" si="0"/>
        <v>0.76835657999999984</v>
      </c>
      <c r="E20">
        <f t="shared" si="7"/>
        <v>5</v>
      </c>
      <c r="F20">
        <f t="shared" si="1"/>
        <v>2.7687145699712867</v>
      </c>
      <c r="G20">
        <f t="shared" si="2"/>
        <v>0.27751382837847677</v>
      </c>
      <c r="H20">
        <f t="shared" si="3"/>
        <v>0.42545771231349683</v>
      </c>
      <c r="I20">
        <f t="shared" si="4"/>
        <v>0.32690323276782224</v>
      </c>
      <c r="J20">
        <f t="shared" si="5"/>
        <v>0.25318265338773899</v>
      </c>
      <c r="K20">
        <v>0.5847</v>
      </c>
      <c r="L20">
        <v>0.33333299999999999</v>
      </c>
      <c r="M20">
        <v>2.5000000000000001E-2</v>
      </c>
      <c r="N20">
        <f t="shared" si="6"/>
        <v>0.76097480677526064</v>
      </c>
    </row>
    <row r="21" spans="1:14" x14ac:dyDescent="0.25">
      <c r="A21">
        <v>0.5</v>
      </c>
      <c r="B21">
        <v>0.50739999999999996</v>
      </c>
      <c r="C21">
        <v>2</v>
      </c>
      <c r="D21">
        <f t="shared" si="0"/>
        <v>0.76860951999999982</v>
      </c>
      <c r="E21">
        <f t="shared" si="7"/>
        <v>5</v>
      </c>
      <c r="F21">
        <f t="shared" si="1"/>
        <v>2.7691617835667865</v>
      </c>
      <c r="G21">
        <f t="shared" si="2"/>
        <v>0.27756035221965303</v>
      </c>
      <c r="H21">
        <f t="shared" si="3"/>
        <v>0.42550526159568869</v>
      </c>
      <c r="I21">
        <f t="shared" si="4"/>
        <v>0.32704739487253665</v>
      </c>
      <c r="J21">
        <f t="shared" si="5"/>
        <v>0.25318265338773899</v>
      </c>
      <c r="K21">
        <v>0.5847</v>
      </c>
      <c r="L21">
        <v>0.33333299999999999</v>
      </c>
      <c r="M21">
        <v>2.5000000000000001E-2</v>
      </c>
      <c r="N21">
        <f t="shared" si="6"/>
        <v>0.76072437926608061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sqref="A1:N21"/>
    </sheetView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s="1" t="s">
        <v>11</v>
      </c>
      <c r="M1" t="s">
        <v>10</v>
      </c>
      <c r="N1" t="s">
        <v>12</v>
      </c>
    </row>
    <row r="2" spans="1:14" x14ac:dyDescent="0.25">
      <c r="A2">
        <v>0.5</v>
      </c>
      <c r="B2">
        <v>0.41</v>
      </c>
      <c r="C2">
        <v>2</v>
      </c>
      <c r="D2">
        <f>A2*B2+C2*B2*B2</f>
        <v>0.5411999999999999</v>
      </c>
      <c r="E2">
        <f>1+POWER(C2,2)</f>
        <v>5</v>
      </c>
      <c r="F2">
        <f>A2+2*B2*POWER(E2,0.5)</f>
        <v>2.3335757415498275</v>
      </c>
      <c r="G2">
        <f>D2/F2</f>
        <v>0.23191876327980931</v>
      </c>
      <c r="H2">
        <f>POWER(G2,0.6666667)</f>
        <v>0.37747706517055996</v>
      </c>
      <c r="I2">
        <f>D2*H2</f>
        <v>0.204290587670307</v>
      </c>
      <c r="J2">
        <f>M2*K2/POWER(L2/100,0.5)</f>
        <v>0.25318265338773899</v>
      </c>
      <c r="K2">
        <v>0.5847</v>
      </c>
      <c r="L2">
        <v>0.33333299999999999</v>
      </c>
      <c r="M2">
        <v>2.5000000000000001E-2</v>
      </c>
      <c r="N2">
        <f>K2/D2</f>
        <v>1.0803769401330379</v>
      </c>
    </row>
    <row r="3" spans="1:14" x14ac:dyDescent="0.25">
      <c r="A3">
        <v>0.5</v>
      </c>
      <c r="B3">
        <v>0.42</v>
      </c>
      <c r="C3">
        <v>2</v>
      </c>
      <c r="D3">
        <f t="shared" ref="D3:D21" si="0">A3*B3+C3*B3*B3</f>
        <v>0.56279999999999997</v>
      </c>
      <c r="E3">
        <f>1+POWER(C3,2)</f>
        <v>5</v>
      </c>
      <c r="F3">
        <f t="shared" ref="F3:F21" si="1">A3+2*B3*POWER(E3,0.5)</f>
        <v>2.3782971010998235</v>
      </c>
      <c r="G3">
        <f t="shared" ref="G3:G21" si="2">D3/F3</f>
        <v>0.23663990497223322</v>
      </c>
      <c r="H3">
        <f t="shared" ref="H3:H21" si="3">POWER(G3,0.6666667)</f>
        <v>0.38258267608884722</v>
      </c>
      <c r="I3">
        <f t="shared" ref="I3:I21" si="4">D3*H3</f>
        <v>0.21531753010280319</v>
      </c>
      <c r="J3">
        <f t="shared" ref="J3:J21" si="5">M3*K3/POWER(L3/100,0.5)</f>
        <v>0.25318265338773899</v>
      </c>
      <c r="K3">
        <v>0.5847</v>
      </c>
      <c r="L3">
        <v>0.33333299999999999</v>
      </c>
      <c r="M3">
        <v>2.5000000000000001E-2</v>
      </c>
      <c r="N3">
        <f t="shared" ref="N3:N21" si="6">K3/D3</f>
        <v>1.0389125799573562</v>
      </c>
    </row>
    <row r="4" spans="1:14" x14ac:dyDescent="0.25">
      <c r="A4">
        <v>0.5</v>
      </c>
      <c r="B4">
        <v>0.43</v>
      </c>
      <c r="C4">
        <v>2</v>
      </c>
      <c r="D4">
        <f t="shared" si="0"/>
        <v>0.58479999999999999</v>
      </c>
      <c r="E4">
        <f t="shared" ref="E4:E21" si="7">1+POWER(C4,2)</f>
        <v>5</v>
      </c>
      <c r="F4">
        <f t="shared" si="1"/>
        <v>2.4230184606498195</v>
      </c>
      <c r="G4">
        <f t="shared" si="2"/>
        <v>0.24135185492691824</v>
      </c>
      <c r="H4">
        <f t="shared" si="3"/>
        <v>0.38764460139784734</v>
      </c>
      <c r="I4">
        <f t="shared" si="4"/>
        <v>0.22669456289746112</v>
      </c>
      <c r="J4">
        <f t="shared" si="5"/>
        <v>0.25318265338773899</v>
      </c>
      <c r="K4">
        <v>0.5847</v>
      </c>
      <c r="L4">
        <v>0.33333299999999999</v>
      </c>
      <c r="M4">
        <v>2.5000000000000001E-2</v>
      </c>
      <c r="N4">
        <f t="shared" si="6"/>
        <v>0.99982900136798902</v>
      </c>
    </row>
    <row r="5" spans="1:14" x14ac:dyDescent="0.25">
      <c r="A5">
        <v>0.5</v>
      </c>
      <c r="B5">
        <v>0.44</v>
      </c>
      <c r="C5">
        <v>2</v>
      </c>
      <c r="D5">
        <f t="shared" si="0"/>
        <v>0.60719999999999996</v>
      </c>
      <c r="E5">
        <f t="shared" si="7"/>
        <v>5</v>
      </c>
      <c r="F5">
        <f t="shared" si="1"/>
        <v>2.4677398201998151</v>
      </c>
      <c r="G5">
        <f t="shared" si="2"/>
        <v>0.24605511287281268</v>
      </c>
      <c r="H5">
        <f t="shared" si="3"/>
        <v>0.39266444234046738</v>
      </c>
      <c r="I5">
        <f t="shared" si="4"/>
        <v>0.23842584938913178</v>
      </c>
      <c r="J5">
        <f t="shared" si="5"/>
        <v>0.25318265338773899</v>
      </c>
      <c r="K5">
        <v>0.5847</v>
      </c>
      <c r="L5">
        <v>0.33333299999999999</v>
      </c>
      <c r="M5">
        <v>2.5000000000000001E-2</v>
      </c>
      <c r="N5">
        <f t="shared" si="6"/>
        <v>0.9629446640316206</v>
      </c>
    </row>
    <row r="6" spans="1:14" x14ac:dyDescent="0.25">
      <c r="A6">
        <v>0.5</v>
      </c>
      <c r="B6">
        <v>0.45</v>
      </c>
      <c r="C6">
        <v>2</v>
      </c>
      <c r="D6">
        <f t="shared" si="0"/>
        <v>0.63</v>
      </c>
      <c r="E6">
        <f t="shared" si="7"/>
        <v>5</v>
      </c>
      <c r="F6">
        <f t="shared" si="1"/>
        <v>2.5124611797498111</v>
      </c>
      <c r="G6">
        <f t="shared" si="2"/>
        <v>0.25075014295852122</v>
      </c>
      <c r="H6">
        <f t="shared" si="3"/>
        <v>0.3976436999979891</v>
      </c>
      <c r="I6">
        <f t="shared" si="4"/>
        <v>0.25051553099873314</v>
      </c>
      <c r="J6">
        <f t="shared" si="5"/>
        <v>0.25318265338773899</v>
      </c>
      <c r="K6">
        <v>0.5847</v>
      </c>
      <c r="L6">
        <v>0.33333299999999999</v>
      </c>
      <c r="M6">
        <v>2.5000000000000001E-2</v>
      </c>
      <c r="N6">
        <f t="shared" si="6"/>
        <v>0.92809523809523808</v>
      </c>
    </row>
    <row r="7" spans="1:14" x14ac:dyDescent="0.25">
      <c r="A7">
        <v>0.5</v>
      </c>
      <c r="B7">
        <v>0.45100000000000001</v>
      </c>
      <c r="C7">
        <v>2</v>
      </c>
      <c r="D7">
        <f t="shared" si="0"/>
        <v>0.63230200000000003</v>
      </c>
      <c r="E7">
        <f t="shared" si="7"/>
        <v>5</v>
      </c>
      <c r="F7">
        <f t="shared" si="1"/>
        <v>2.5169333157048106</v>
      </c>
      <c r="G7">
        <f t="shared" si="2"/>
        <v>0.25121921032021388</v>
      </c>
      <c r="H7">
        <f t="shared" si="3"/>
        <v>0.3981394486974188</v>
      </c>
      <c r="I7">
        <f t="shared" si="4"/>
        <v>0.2517443696902753</v>
      </c>
      <c r="J7">
        <f t="shared" si="5"/>
        <v>0.25318265338773899</v>
      </c>
      <c r="K7">
        <v>0.5847</v>
      </c>
      <c r="L7">
        <v>0.33333299999999999</v>
      </c>
      <c r="M7">
        <v>2.5000000000000001E-2</v>
      </c>
      <c r="N7">
        <f t="shared" si="6"/>
        <v>0.92471635389418338</v>
      </c>
    </row>
    <row r="8" spans="1:14" x14ac:dyDescent="0.25">
      <c r="A8">
        <v>0.5</v>
      </c>
      <c r="B8">
        <v>0.45200000000000001</v>
      </c>
      <c r="C8">
        <v>2</v>
      </c>
      <c r="D8">
        <f t="shared" si="0"/>
        <v>0.63460800000000006</v>
      </c>
      <c r="E8">
        <f t="shared" si="7"/>
        <v>5</v>
      </c>
      <c r="F8">
        <f t="shared" si="1"/>
        <v>2.5214054516598101</v>
      </c>
      <c r="G8">
        <f t="shared" si="2"/>
        <v>0.25168820015925858</v>
      </c>
      <c r="H8">
        <f t="shared" si="3"/>
        <v>0.39863480708884963</v>
      </c>
      <c r="I8">
        <f t="shared" si="4"/>
        <v>0.25297683765704071</v>
      </c>
      <c r="J8">
        <f>M8*K8/POWER(L8/100,0.5)</f>
        <v>0.25318265338773899</v>
      </c>
      <c r="K8">
        <v>0.5847</v>
      </c>
      <c r="L8">
        <v>0.33333299999999999</v>
      </c>
      <c r="M8">
        <v>2.5000000000000001E-2</v>
      </c>
      <c r="N8">
        <f>K8/D8</f>
        <v>0.92135617578095441</v>
      </c>
    </row>
    <row r="9" spans="1:14" s="2" customFormat="1" x14ac:dyDescent="0.25">
      <c r="A9" s="2">
        <v>0.5</v>
      </c>
      <c r="B9" s="2">
        <v>0.4521</v>
      </c>
      <c r="C9" s="2">
        <v>2</v>
      </c>
      <c r="D9" s="2">
        <f t="shared" si="0"/>
        <v>0.63483882000000003</v>
      </c>
      <c r="E9" s="2">
        <f t="shared" si="7"/>
        <v>5</v>
      </c>
      <c r="F9" s="2">
        <f t="shared" si="1"/>
        <v>2.5218526652553099</v>
      </c>
      <c r="G9" s="2">
        <f t="shared" si="2"/>
        <v>0.25173509489529577</v>
      </c>
      <c r="H9" s="2">
        <f t="shared" si="3"/>
        <v>0.39868432151321853</v>
      </c>
      <c r="I9" s="2">
        <f t="shared" si="4"/>
        <v>0.2531002842219523</v>
      </c>
      <c r="J9" s="2">
        <f>M9*K9/POWER(L9/100,0.5)</f>
        <v>0.25318265338773899</v>
      </c>
      <c r="K9" s="2">
        <v>0.5847</v>
      </c>
      <c r="L9" s="2">
        <v>0.33333299999999999</v>
      </c>
      <c r="M9" s="2">
        <v>2.5000000000000001E-2</v>
      </c>
      <c r="N9" s="2">
        <f>K9/D9</f>
        <v>0.92102118140790445</v>
      </c>
    </row>
    <row r="10" spans="1:14" x14ac:dyDescent="0.25">
      <c r="A10">
        <v>0.5</v>
      </c>
      <c r="B10">
        <v>0.45219999999999999</v>
      </c>
      <c r="C10">
        <v>2</v>
      </c>
      <c r="D10">
        <f t="shared" si="0"/>
        <v>0.63506967999999997</v>
      </c>
      <c r="E10">
        <f t="shared" si="7"/>
        <v>5</v>
      </c>
      <c r="F10">
        <f t="shared" si="1"/>
        <v>2.5222998788508098</v>
      </c>
      <c r="G10">
        <f t="shared" si="2"/>
        <v>0.25178198886063674</v>
      </c>
      <c r="H10">
        <f t="shared" si="3"/>
        <v>0.39873383204939367</v>
      </c>
      <c r="I10">
        <f t="shared" si="4"/>
        <v>0.25322376712478217</v>
      </c>
      <c r="J10">
        <f>M10*K10/POWER(L10/100,0.5)</f>
        <v>0.25318265338773899</v>
      </c>
      <c r="K10">
        <v>0.5847</v>
      </c>
      <c r="L10">
        <v>0.33333299999999999</v>
      </c>
      <c r="M10">
        <v>2.5000000000000001E-2</v>
      </c>
      <c r="N10">
        <f>K10/D10</f>
        <v>0.92068637255678787</v>
      </c>
    </row>
    <row r="11" spans="1:14" x14ac:dyDescent="0.25">
      <c r="A11">
        <v>0.5</v>
      </c>
      <c r="B11">
        <v>0.45300000000000001</v>
      </c>
      <c r="C11">
        <v>2</v>
      </c>
      <c r="D11">
        <f t="shared" si="0"/>
        <v>0.63691799999999998</v>
      </c>
      <c r="E11">
        <f t="shared" si="7"/>
        <v>5</v>
      </c>
      <c r="F11">
        <f t="shared" si="1"/>
        <v>2.5258775876148096</v>
      </c>
      <c r="G11">
        <f t="shared" si="2"/>
        <v>0.25215711288742332</v>
      </c>
      <c r="H11">
        <f t="shared" si="3"/>
        <v>0.39912977652537424</v>
      </c>
      <c r="I11">
        <f t="shared" si="4"/>
        <v>0.25421293900498831</v>
      </c>
      <c r="J11">
        <f t="shared" si="5"/>
        <v>0.25318265338773899</v>
      </c>
      <c r="K11">
        <v>0.5847</v>
      </c>
      <c r="L11">
        <v>0.33333299999999999</v>
      </c>
      <c r="M11">
        <v>2.5000000000000001E-2</v>
      </c>
      <c r="N11">
        <f t="shared" si="6"/>
        <v>0.91801456388420488</v>
      </c>
    </row>
    <row r="12" spans="1:14" x14ac:dyDescent="0.25">
      <c r="A12">
        <v>0.5</v>
      </c>
      <c r="B12">
        <v>0.45400000000000001</v>
      </c>
      <c r="C12">
        <v>2</v>
      </c>
      <c r="D12">
        <f t="shared" si="0"/>
        <v>0.63923200000000002</v>
      </c>
      <c r="E12">
        <f t="shared" si="7"/>
        <v>5</v>
      </c>
      <c r="F12">
        <f t="shared" si="1"/>
        <v>2.5303497235698091</v>
      </c>
      <c r="G12">
        <f t="shared" si="2"/>
        <v>0.25262594891356505</v>
      </c>
      <c r="H12">
        <f t="shared" si="3"/>
        <v>0.39962435835183502</v>
      </c>
      <c r="I12">
        <f t="shared" si="4"/>
        <v>0.25545267783796022</v>
      </c>
      <c r="J12">
        <f t="shared" si="5"/>
        <v>0.25318265338773899</v>
      </c>
      <c r="K12">
        <v>0.5847</v>
      </c>
      <c r="L12">
        <v>0.33333299999999999</v>
      </c>
      <c r="M12">
        <v>2.5000000000000001E-2</v>
      </c>
      <c r="N12">
        <f t="shared" si="6"/>
        <v>0.91469137965558667</v>
      </c>
    </row>
    <row r="13" spans="1:14" x14ac:dyDescent="0.25">
      <c r="A13">
        <v>0.5</v>
      </c>
      <c r="B13">
        <v>0.45500000000000002</v>
      </c>
      <c r="C13">
        <v>2</v>
      </c>
      <c r="D13">
        <f t="shared" si="0"/>
        <v>0.64155000000000006</v>
      </c>
      <c r="E13">
        <f t="shared" si="7"/>
        <v>5</v>
      </c>
      <c r="F13">
        <f t="shared" si="1"/>
        <v>2.5348218595248087</v>
      </c>
      <c r="G13">
        <f t="shared" si="2"/>
        <v>0.25309470864365535</v>
      </c>
      <c r="H13">
        <f t="shared" si="3"/>
        <v>0.40011855390489381</v>
      </c>
      <c r="I13">
        <f t="shared" si="4"/>
        <v>0.25669605825768466</v>
      </c>
      <c r="J13">
        <f t="shared" si="5"/>
        <v>0.25318265338773899</v>
      </c>
      <c r="K13">
        <v>0.5847</v>
      </c>
      <c r="L13">
        <v>0.33333299999999999</v>
      </c>
      <c r="M13">
        <v>2.5000000000000001E-2</v>
      </c>
      <c r="N13">
        <f t="shared" si="6"/>
        <v>0.91138648585457083</v>
      </c>
    </row>
    <row r="14" spans="1:14" x14ac:dyDescent="0.25">
      <c r="A14">
        <v>0.5</v>
      </c>
      <c r="B14">
        <v>0.504</v>
      </c>
      <c r="C14">
        <v>2</v>
      </c>
      <c r="D14">
        <f t="shared" si="0"/>
        <v>0.76003200000000004</v>
      </c>
      <c r="E14">
        <f t="shared" si="7"/>
        <v>5</v>
      </c>
      <c r="F14">
        <f t="shared" si="1"/>
        <v>2.7539565213197883</v>
      </c>
      <c r="G14">
        <f t="shared" si="2"/>
        <v>0.2759782132056926</v>
      </c>
      <c r="H14">
        <f t="shared" si="3"/>
        <v>0.4238867554577409</v>
      </c>
      <c r="I14">
        <f t="shared" si="4"/>
        <v>0.32216749852405774</v>
      </c>
      <c r="J14">
        <f t="shared" si="5"/>
        <v>0.25318265338773899</v>
      </c>
      <c r="K14">
        <v>0.5847</v>
      </c>
      <c r="L14">
        <v>0.33333299999999999</v>
      </c>
      <c r="M14">
        <v>2.5000000000000001E-2</v>
      </c>
      <c r="N14">
        <f t="shared" si="6"/>
        <v>0.76930971327523046</v>
      </c>
    </row>
    <row r="15" spans="1:14" s="3" customFormat="1" x14ac:dyDescent="0.25">
      <c r="A15">
        <v>0.5</v>
      </c>
      <c r="B15" s="3">
        <v>0.505</v>
      </c>
      <c r="C15" s="3">
        <v>2</v>
      </c>
      <c r="D15" s="3">
        <f t="shared" si="0"/>
        <v>0.76255000000000006</v>
      </c>
      <c r="E15" s="3">
        <f t="shared" si="7"/>
        <v>5</v>
      </c>
      <c r="F15" s="3">
        <f t="shared" si="1"/>
        <v>2.7584286572747878</v>
      </c>
      <c r="G15" s="3">
        <f t="shared" si="2"/>
        <v>0.27644361872072759</v>
      </c>
      <c r="H15" s="3">
        <f t="shared" si="3"/>
        <v>0.42436317914522687</v>
      </c>
      <c r="I15" s="3">
        <f>D15*H15</f>
        <v>0.32359814225719274</v>
      </c>
      <c r="J15" s="3">
        <f t="shared" si="5"/>
        <v>0.25318265338773899</v>
      </c>
      <c r="K15" s="3">
        <v>0.5847</v>
      </c>
      <c r="L15">
        <v>0.33333299999999999</v>
      </c>
      <c r="M15" s="3">
        <v>2.5000000000000001E-2</v>
      </c>
      <c r="N15" s="3">
        <f t="shared" si="6"/>
        <v>0.76676939217100515</v>
      </c>
    </row>
    <row r="16" spans="1:14" x14ac:dyDescent="0.25">
      <c r="A16">
        <v>0.5</v>
      </c>
      <c r="B16">
        <v>0.50600000000000001</v>
      </c>
      <c r="C16">
        <v>2</v>
      </c>
      <c r="D16">
        <f t="shared" si="0"/>
        <v>0.76507199999999997</v>
      </c>
      <c r="E16">
        <f t="shared" si="7"/>
        <v>5</v>
      </c>
      <c r="F16">
        <f t="shared" si="1"/>
        <v>2.7629007932297873</v>
      </c>
      <c r="G16">
        <f t="shared" si="2"/>
        <v>0.27690896534350151</v>
      </c>
      <c r="H16">
        <f t="shared" si="3"/>
        <v>0.42483927531142751</v>
      </c>
      <c r="I16">
        <f t="shared" si="4"/>
        <v>0.32503263404106447</v>
      </c>
      <c r="J16">
        <f t="shared" si="5"/>
        <v>0.25318265338773899</v>
      </c>
      <c r="K16">
        <v>0.5847</v>
      </c>
      <c r="L16">
        <v>0.33333299999999999</v>
      </c>
      <c r="M16">
        <v>2.5000000000000001E-2</v>
      </c>
      <c r="N16">
        <f t="shared" si="6"/>
        <v>0.76424179685049254</v>
      </c>
    </row>
    <row r="17" spans="1:14" x14ac:dyDescent="0.25">
      <c r="A17">
        <v>0.5</v>
      </c>
      <c r="B17">
        <v>0.50700000000000001</v>
      </c>
      <c r="C17">
        <v>2</v>
      </c>
      <c r="D17">
        <f t="shared" si="0"/>
        <v>0.767598</v>
      </c>
      <c r="E17">
        <f t="shared" si="7"/>
        <v>5</v>
      </c>
      <c r="F17">
        <f t="shared" si="1"/>
        <v>2.7673729291847868</v>
      </c>
      <c r="G17">
        <f t="shared" si="2"/>
        <v>0.27737425335952792</v>
      </c>
      <c r="H17">
        <f t="shared" si="3"/>
        <v>0.4253150449481275</v>
      </c>
      <c r="I17">
        <f t="shared" si="4"/>
        <v>0.32647097787209278</v>
      </c>
      <c r="J17">
        <f t="shared" si="5"/>
        <v>0.25318265338773899</v>
      </c>
      <c r="K17">
        <v>0.5847</v>
      </c>
      <c r="L17">
        <v>0.33333299999999999</v>
      </c>
      <c r="M17">
        <v>2.5000000000000001E-2</v>
      </c>
      <c r="N17">
        <f t="shared" si="6"/>
        <v>0.76172684139354196</v>
      </c>
    </row>
    <row r="18" spans="1:14" x14ac:dyDescent="0.25">
      <c r="A18">
        <v>0.5</v>
      </c>
      <c r="B18">
        <v>0.5071</v>
      </c>
      <c r="C18">
        <v>2</v>
      </c>
      <c r="D18">
        <f t="shared" si="0"/>
        <v>0.76785082000000004</v>
      </c>
      <c r="E18">
        <f t="shared" si="7"/>
        <v>5</v>
      </c>
      <c r="F18">
        <f t="shared" si="1"/>
        <v>2.7678201427802867</v>
      </c>
      <c r="G18">
        <f t="shared" si="2"/>
        <v>0.27742077894869671</v>
      </c>
      <c r="H18">
        <f t="shared" si="3"/>
        <v>0.42536260399069903</v>
      </c>
      <c r="I18">
        <f t="shared" si="4"/>
        <v>0.32661502427159356</v>
      </c>
      <c r="J18">
        <f t="shared" si="5"/>
        <v>0.25318265338773899</v>
      </c>
      <c r="K18">
        <v>0.5847</v>
      </c>
      <c r="L18">
        <v>0.33333299999999999</v>
      </c>
      <c r="M18">
        <v>2.5000000000000001E-2</v>
      </c>
      <c r="N18">
        <f t="shared" si="6"/>
        <v>0.76147603775431272</v>
      </c>
    </row>
    <row r="19" spans="1:14" x14ac:dyDescent="0.25">
      <c r="A19">
        <v>0.5</v>
      </c>
      <c r="B19">
        <v>0.50719999999999998</v>
      </c>
      <c r="C19">
        <v>2</v>
      </c>
      <c r="D19">
        <f t="shared" si="0"/>
        <v>0.76810368000000007</v>
      </c>
      <c r="E19">
        <f t="shared" si="7"/>
        <v>5</v>
      </c>
      <c r="F19">
        <f t="shared" si="1"/>
        <v>2.7682673563757869</v>
      </c>
      <c r="G19">
        <f t="shared" si="2"/>
        <v>0.27746730395491881</v>
      </c>
      <c r="H19">
        <f t="shared" si="3"/>
        <v>0.42541015977882779</v>
      </c>
      <c r="I19">
        <f t="shared" si="4"/>
        <v>0.32675910923550566</v>
      </c>
      <c r="J19">
        <f t="shared" si="5"/>
        <v>0.25318265338773899</v>
      </c>
      <c r="K19">
        <v>0.5847</v>
      </c>
      <c r="L19">
        <v>0.33333299999999999</v>
      </c>
      <c r="M19">
        <v>2.5000000000000001E-2</v>
      </c>
      <c r="N19">
        <f t="shared" si="6"/>
        <v>0.76122535957645709</v>
      </c>
    </row>
    <row r="20" spans="1:14" x14ac:dyDescent="0.25">
      <c r="A20">
        <v>0.5</v>
      </c>
      <c r="B20">
        <v>0.50729999999999997</v>
      </c>
      <c r="C20">
        <v>2</v>
      </c>
      <c r="D20">
        <f t="shared" si="0"/>
        <v>0.76835657999999984</v>
      </c>
      <c r="E20">
        <f t="shared" si="7"/>
        <v>5</v>
      </c>
      <c r="F20">
        <f t="shared" si="1"/>
        <v>2.7687145699712867</v>
      </c>
      <c r="G20">
        <f t="shared" si="2"/>
        <v>0.27751382837847677</v>
      </c>
      <c r="H20">
        <f t="shared" si="3"/>
        <v>0.42545771231349683</v>
      </c>
      <c r="I20">
        <f t="shared" si="4"/>
        <v>0.32690323276782224</v>
      </c>
      <c r="J20">
        <f t="shared" si="5"/>
        <v>0.25318265338773899</v>
      </c>
      <c r="K20">
        <v>0.5847</v>
      </c>
      <c r="L20">
        <v>0.33333299999999999</v>
      </c>
      <c r="M20">
        <v>2.5000000000000001E-2</v>
      </c>
      <c r="N20">
        <f t="shared" si="6"/>
        <v>0.76097480677526064</v>
      </c>
    </row>
    <row r="21" spans="1:14" x14ac:dyDescent="0.25">
      <c r="A21">
        <v>0.5</v>
      </c>
      <c r="B21">
        <v>0.50739999999999996</v>
      </c>
      <c r="C21">
        <v>2</v>
      </c>
      <c r="D21">
        <f t="shared" si="0"/>
        <v>0.76860951999999982</v>
      </c>
      <c r="E21">
        <f t="shared" si="7"/>
        <v>5</v>
      </c>
      <c r="F21">
        <f t="shared" si="1"/>
        <v>2.7691617835667865</v>
      </c>
      <c r="G21">
        <f t="shared" si="2"/>
        <v>0.27756035221965303</v>
      </c>
      <c r="H21">
        <f t="shared" si="3"/>
        <v>0.42550526159568869</v>
      </c>
      <c r="I21">
        <f t="shared" si="4"/>
        <v>0.32704739487253665</v>
      </c>
      <c r="J21">
        <f t="shared" si="5"/>
        <v>0.25318265338773899</v>
      </c>
      <c r="K21">
        <v>0.5847</v>
      </c>
      <c r="L21">
        <v>0.33333299999999999</v>
      </c>
      <c r="M21">
        <v>2.5000000000000001E-2</v>
      </c>
      <c r="N21">
        <f t="shared" si="6"/>
        <v>0.76072437926608061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workbookViewId="0">
      <selection activeCell="G8" sqref="G8"/>
    </sheetView>
  </sheetViews>
  <sheetFormatPr defaultRowHeight="15" x14ac:dyDescent="0.25"/>
  <sheetData>
    <row r="1" spans="1:1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s="1" t="s">
        <v>11</v>
      </c>
      <c r="M1" t="s">
        <v>10</v>
      </c>
      <c r="N1" t="s">
        <v>12</v>
      </c>
    </row>
    <row r="2" spans="1:14" x14ac:dyDescent="0.25">
      <c r="A2">
        <v>0.55000000000000004</v>
      </c>
      <c r="B2">
        <v>0.3</v>
      </c>
      <c r="C2">
        <v>2</v>
      </c>
      <c r="D2">
        <f t="shared" ref="D2:D7" si="0">A2*B2+C2*B2*B2</f>
        <v>0.34499999999999997</v>
      </c>
      <c r="E2">
        <f>1+POWER(C2,2)</f>
        <v>5</v>
      </c>
      <c r="F2">
        <f>A2+2*B2*POWER(E2,0.5)</f>
        <v>1.8916407864998739</v>
      </c>
      <c r="G2">
        <f t="shared" ref="G2:G7" si="1">D2/F2</f>
        <v>0.18238134981132317</v>
      </c>
      <c r="H2">
        <f>POWER(G2,0.6666667)</f>
        <v>0.32160312425671611</v>
      </c>
      <c r="I2">
        <f t="shared" ref="I2:I7" si="2">D2*H2</f>
        <v>0.11095307786856705</v>
      </c>
      <c r="J2">
        <f>M2*K2/POWER(L2/100,0.5)</f>
        <v>0.18056630571737098</v>
      </c>
      <c r="K2">
        <v>0.41699999999999998</v>
      </c>
      <c r="L2">
        <v>0.3333333</v>
      </c>
      <c r="M2">
        <v>2.5000000000000001E-2</v>
      </c>
      <c r="N2">
        <f t="shared" ref="N2:N7" si="3">K2/D2</f>
        <v>1.2086956521739132</v>
      </c>
    </row>
    <row r="3" spans="1:14" x14ac:dyDescent="0.25">
      <c r="A3">
        <v>0.55000000000000004</v>
      </c>
      <c r="B3">
        <v>0.35</v>
      </c>
      <c r="C3">
        <v>2</v>
      </c>
      <c r="D3">
        <f t="shared" si="0"/>
        <v>0.4375</v>
      </c>
      <c r="E3">
        <f t="shared" ref="E3:E34" si="4">1+POWER(C3,2)</f>
        <v>5</v>
      </c>
      <c r="F3">
        <f t="shared" ref="F3:F25" si="5">A3+2*B3*POWER(E3,0.5)</f>
        <v>2.115247584249853</v>
      </c>
      <c r="G3">
        <f t="shared" si="1"/>
        <v>0.20683158002761842</v>
      </c>
      <c r="H3">
        <f t="shared" ref="H3:H34" si="6">POWER(G3,0.6666667)</f>
        <v>0.34973938627906676</v>
      </c>
      <c r="I3">
        <f t="shared" si="2"/>
        <v>0.15301098149709169</v>
      </c>
      <c r="J3">
        <f t="shared" ref="J3:J32" si="7">M3*K3/POWER(L3/100,0.5)</f>
        <v>0.18056630571737098</v>
      </c>
      <c r="K3">
        <v>0.41699999999999998</v>
      </c>
      <c r="L3">
        <v>0.3333333</v>
      </c>
      <c r="M3">
        <v>2.5000000000000001E-2</v>
      </c>
      <c r="N3">
        <f t="shared" si="3"/>
        <v>0.95314285714285707</v>
      </c>
    </row>
    <row r="4" spans="1:14" x14ac:dyDescent="0.25">
      <c r="A4">
        <v>0.55000000000000004</v>
      </c>
      <c r="B4">
        <v>0.37</v>
      </c>
      <c r="C4">
        <v>2</v>
      </c>
      <c r="D4">
        <f t="shared" si="0"/>
        <v>0.4773</v>
      </c>
      <c r="E4">
        <f t="shared" si="4"/>
        <v>5</v>
      </c>
      <c r="F4">
        <f t="shared" si="5"/>
        <v>2.2046903033498442</v>
      </c>
      <c r="G4">
        <f t="shared" si="1"/>
        <v>0.21649299190674637</v>
      </c>
      <c r="H4">
        <f t="shared" si="6"/>
        <v>0.36054754223756358</v>
      </c>
      <c r="I4">
        <f t="shared" si="2"/>
        <v>0.17208934190998909</v>
      </c>
      <c r="J4">
        <f t="shared" si="7"/>
        <v>0.18056630571737098</v>
      </c>
      <c r="K4">
        <v>0.41699999999999998</v>
      </c>
      <c r="L4">
        <v>0.3333333</v>
      </c>
      <c r="M4">
        <v>2.5000000000000001E-2</v>
      </c>
      <c r="N4">
        <f t="shared" si="3"/>
        <v>0.87366436203645503</v>
      </c>
    </row>
    <row r="5" spans="1:14" x14ac:dyDescent="0.25">
      <c r="A5">
        <v>0.55000000000000004</v>
      </c>
      <c r="B5">
        <v>0.375</v>
      </c>
      <c r="C5">
        <v>2</v>
      </c>
      <c r="D5">
        <f t="shared" si="0"/>
        <v>0.48750000000000004</v>
      </c>
      <c r="E5">
        <f t="shared" si="4"/>
        <v>5</v>
      </c>
      <c r="F5">
        <f t="shared" si="5"/>
        <v>2.2270509831248422</v>
      </c>
      <c r="G5">
        <f t="shared" si="1"/>
        <v>0.21889934433201622</v>
      </c>
      <c r="H5">
        <f t="shared" si="6"/>
        <v>0.36321431101135998</v>
      </c>
      <c r="I5">
        <f t="shared" si="2"/>
        <v>0.177066976618038</v>
      </c>
      <c r="J5">
        <f t="shared" si="7"/>
        <v>0.18056630571737098</v>
      </c>
      <c r="K5">
        <v>0.41699999999999998</v>
      </c>
      <c r="L5">
        <v>0.3333333</v>
      </c>
      <c r="M5">
        <v>2.5000000000000001E-2</v>
      </c>
      <c r="N5">
        <f t="shared" si="3"/>
        <v>0.8553846153846153</v>
      </c>
    </row>
    <row r="6" spans="1:14" x14ac:dyDescent="0.25">
      <c r="A6">
        <v>0.55000000000000004</v>
      </c>
      <c r="B6">
        <v>0.378</v>
      </c>
      <c r="C6">
        <v>2</v>
      </c>
      <c r="D6">
        <f t="shared" si="0"/>
        <v>0.49366800000000005</v>
      </c>
      <c r="E6">
        <f t="shared" si="4"/>
        <v>5</v>
      </c>
      <c r="F6">
        <f t="shared" si="5"/>
        <v>2.2404673909898412</v>
      </c>
      <c r="G6">
        <f t="shared" si="1"/>
        <v>0.22034152426645984</v>
      </c>
      <c r="H6">
        <f t="shared" si="6"/>
        <v>0.36480788031054767</v>
      </c>
      <c r="I6">
        <f t="shared" si="2"/>
        <v>0.18009397665714746</v>
      </c>
      <c r="J6">
        <f t="shared" si="7"/>
        <v>0.18056630571737098</v>
      </c>
      <c r="K6">
        <v>0.41699999999999998</v>
      </c>
      <c r="L6">
        <v>0.3333333</v>
      </c>
      <c r="M6">
        <v>2.5000000000000001E-2</v>
      </c>
      <c r="N6">
        <f t="shared" si="3"/>
        <v>0.84469724592236062</v>
      </c>
    </row>
    <row r="7" spans="1:14" x14ac:dyDescent="0.25">
      <c r="A7">
        <v>0.55000000000000004</v>
      </c>
      <c r="B7">
        <v>0.37809999999999999</v>
      </c>
      <c r="C7">
        <v>2</v>
      </c>
      <c r="D7">
        <f t="shared" si="0"/>
        <v>0.49387421999999997</v>
      </c>
      <c r="E7">
        <f t="shared" si="4"/>
        <v>5</v>
      </c>
      <c r="F7">
        <f t="shared" si="5"/>
        <v>2.240914604585341</v>
      </c>
      <c r="G7">
        <f t="shared" si="1"/>
        <v>0.22038957619778934</v>
      </c>
      <c r="H7">
        <f t="shared" si="6"/>
        <v>0.36486091642365959</v>
      </c>
      <c r="I7">
        <f t="shared" si="2"/>
        <v>0.18019540050722005</v>
      </c>
      <c r="J7">
        <f t="shared" si="7"/>
        <v>0.18056630571737098</v>
      </c>
      <c r="K7">
        <v>0.41699999999999998</v>
      </c>
      <c r="L7">
        <v>0.3333333</v>
      </c>
      <c r="M7">
        <v>2.5000000000000001E-2</v>
      </c>
      <c r="N7">
        <f t="shared" si="3"/>
        <v>0.84434453776510143</v>
      </c>
    </row>
    <row r="8" spans="1:14" s="2" customFormat="1" x14ac:dyDescent="0.25">
      <c r="A8" s="2">
        <v>0.55000000000000004</v>
      </c>
      <c r="B8" s="2">
        <v>0.57840000000000003</v>
      </c>
      <c r="C8" s="2">
        <v>2</v>
      </c>
      <c r="D8" s="2">
        <f t="shared" ref="D8:D34" si="8">A8*B8+C8*B8*B8</f>
        <v>0.98721312000000006</v>
      </c>
      <c r="E8" s="2">
        <f t="shared" si="4"/>
        <v>5</v>
      </c>
      <c r="F8" s="2">
        <f t="shared" si="5"/>
        <v>3.1366834363717571</v>
      </c>
      <c r="G8" s="2">
        <f t="shared" ref="G8:G25" si="9">D8/F8</f>
        <v>0.31473151181042436</v>
      </c>
      <c r="H8" s="2">
        <f t="shared" si="6"/>
        <v>0.46269357460229932</v>
      </c>
      <c r="I8" s="2">
        <f t="shared" ref="I8:I34" si="10">D8*H8</f>
        <v>0.45677716738708868</v>
      </c>
      <c r="J8" s="2">
        <f t="shared" si="7"/>
        <v>0.18056630571737098</v>
      </c>
      <c r="K8" s="2">
        <v>0.41699999999999998</v>
      </c>
      <c r="L8" s="2">
        <v>0.3333333</v>
      </c>
      <c r="M8" s="2">
        <v>2.5000000000000001E-2</v>
      </c>
      <c r="N8" s="2">
        <f t="shared" ref="N8:N22" si="11">K8/D8</f>
        <v>0.42240119337149812</v>
      </c>
    </row>
    <row r="9" spans="1:14" x14ac:dyDescent="0.25">
      <c r="A9">
        <v>0.55000000000000004</v>
      </c>
      <c r="B9">
        <v>0.38100000000000001</v>
      </c>
      <c r="C9">
        <v>2</v>
      </c>
      <c r="D9">
        <f t="shared" si="8"/>
        <v>0.49987200000000004</v>
      </c>
      <c r="E9">
        <f t="shared" si="4"/>
        <v>5</v>
      </c>
      <c r="F9">
        <f t="shared" si="5"/>
        <v>2.2538837988548401</v>
      </c>
      <c r="G9">
        <f t="shared" si="9"/>
        <v>0.2217825072676668</v>
      </c>
      <c r="H9">
        <f t="shared" si="6"/>
        <v>0.36639665836204316</v>
      </c>
      <c r="I9">
        <f t="shared" si="10"/>
        <v>0.18315143040875126</v>
      </c>
      <c r="J9">
        <f t="shared" si="7"/>
        <v>0.18056630571737098</v>
      </c>
      <c r="K9">
        <v>0.41699999999999998</v>
      </c>
      <c r="L9">
        <v>0.3333333</v>
      </c>
      <c r="M9">
        <v>2.5000000000000001E-2</v>
      </c>
      <c r="N9">
        <f t="shared" si="11"/>
        <v>0.83421355867101965</v>
      </c>
    </row>
    <row r="10" spans="1:14" x14ac:dyDescent="0.25">
      <c r="A10">
        <v>0.55000000000000004</v>
      </c>
      <c r="B10">
        <v>0.38200000000000001</v>
      </c>
      <c r="C10">
        <v>2</v>
      </c>
      <c r="D10">
        <f t="shared" si="8"/>
        <v>0.50194800000000006</v>
      </c>
      <c r="E10">
        <f t="shared" si="4"/>
        <v>5</v>
      </c>
      <c r="F10">
        <f t="shared" si="5"/>
        <v>2.2583559348098392</v>
      </c>
      <c r="G10">
        <f t="shared" si="9"/>
        <v>0.22226257263661395</v>
      </c>
      <c r="H10">
        <f t="shared" si="6"/>
        <v>0.36692519707251675</v>
      </c>
      <c r="I10">
        <f t="shared" si="10"/>
        <v>0.18417736882015567</v>
      </c>
      <c r="J10">
        <f t="shared" si="7"/>
        <v>0.18056630571737098</v>
      </c>
      <c r="K10">
        <v>0.41699999999999998</v>
      </c>
      <c r="L10">
        <v>0.3333333</v>
      </c>
      <c r="M10">
        <v>2.5000000000000001E-2</v>
      </c>
      <c r="N10">
        <f t="shared" si="11"/>
        <v>0.83076334600396839</v>
      </c>
    </row>
    <row r="11" spans="1:14" x14ac:dyDescent="0.25">
      <c r="A11">
        <v>0.55000000000000004</v>
      </c>
      <c r="B11">
        <v>0.38300000000000001</v>
      </c>
      <c r="C11">
        <v>2</v>
      </c>
      <c r="D11">
        <f t="shared" si="8"/>
        <v>0.50402800000000003</v>
      </c>
      <c r="E11">
        <f t="shared" si="4"/>
        <v>5</v>
      </c>
      <c r="F11">
        <f t="shared" si="5"/>
        <v>2.2628280707648392</v>
      </c>
      <c r="G11">
        <f t="shared" si="9"/>
        <v>0.22274250815248101</v>
      </c>
      <c r="H11">
        <f t="shared" si="6"/>
        <v>0.36745321257860691</v>
      </c>
      <c r="I11">
        <f t="shared" si="10"/>
        <v>0.18520670782957011</v>
      </c>
      <c r="J11">
        <f t="shared" si="7"/>
        <v>0.18056630571737098</v>
      </c>
      <c r="K11">
        <v>0.41699999999999998</v>
      </c>
      <c r="L11">
        <v>0.3333333</v>
      </c>
      <c r="M11">
        <v>2.5000000000000001E-2</v>
      </c>
      <c r="N11">
        <f t="shared" si="11"/>
        <v>0.8273349893259897</v>
      </c>
    </row>
    <row r="12" spans="1:14" x14ac:dyDescent="0.25">
      <c r="A12">
        <v>0.55000000000000004</v>
      </c>
      <c r="B12">
        <v>0.38400000000000001</v>
      </c>
      <c r="C12">
        <v>2</v>
      </c>
      <c r="D12">
        <f t="shared" si="8"/>
        <v>0.50611200000000001</v>
      </c>
      <c r="E12">
        <f t="shared" si="4"/>
        <v>5</v>
      </c>
      <c r="F12">
        <f t="shared" si="5"/>
        <v>2.2673002067198387</v>
      </c>
      <c r="G12">
        <f t="shared" si="9"/>
        <v>0.22322231458365419</v>
      </c>
      <c r="H12">
        <f t="shared" si="6"/>
        <v>0.36798070712476733</v>
      </c>
      <c r="I12">
        <f t="shared" si="10"/>
        <v>0.18623945164433026</v>
      </c>
      <c r="J12">
        <f t="shared" si="7"/>
        <v>0.18056630571737098</v>
      </c>
      <c r="K12">
        <v>0.41699999999999998</v>
      </c>
      <c r="L12">
        <v>0.3333333</v>
      </c>
      <c r="M12">
        <v>2.5000000000000001E-2</v>
      </c>
      <c r="N12">
        <f t="shared" si="11"/>
        <v>0.82392830045523513</v>
      </c>
    </row>
    <row r="13" spans="1:14" x14ac:dyDescent="0.25">
      <c r="A13">
        <v>0.55000000000000004</v>
      </c>
      <c r="B13">
        <v>0.3841</v>
      </c>
      <c r="C13">
        <v>2</v>
      </c>
      <c r="D13">
        <f t="shared" si="8"/>
        <v>0.50632062</v>
      </c>
      <c r="E13">
        <f t="shared" si="4"/>
        <v>5</v>
      </c>
      <c r="F13">
        <f t="shared" si="5"/>
        <v>2.2677474203153385</v>
      </c>
      <c r="G13">
        <f t="shared" si="9"/>
        <v>0.22327028815651537</v>
      </c>
      <c r="H13">
        <f t="shared" si="6"/>
        <v>0.36803342801250905</v>
      </c>
      <c r="I13">
        <f t="shared" si="10"/>
        <v>0.18634291345201895</v>
      </c>
      <c r="J13">
        <f t="shared" si="7"/>
        <v>0.18056630571737098</v>
      </c>
      <c r="K13">
        <v>0.41699999999999998</v>
      </c>
      <c r="L13">
        <v>0.3333333</v>
      </c>
      <c r="M13">
        <v>2.5000000000000001E-2</v>
      </c>
      <c r="N13">
        <f t="shared" si="11"/>
        <v>0.82358881611418466</v>
      </c>
    </row>
    <row r="14" spans="1:14" x14ac:dyDescent="0.25">
      <c r="A14">
        <v>0.55000000000000004</v>
      </c>
      <c r="B14">
        <v>0.38419999999999999</v>
      </c>
      <c r="C14">
        <v>2</v>
      </c>
      <c r="D14">
        <f t="shared" si="8"/>
        <v>0.50652927999999997</v>
      </c>
      <c r="E14">
        <f t="shared" si="4"/>
        <v>5</v>
      </c>
      <c r="F14">
        <f t="shared" si="5"/>
        <v>2.2681946339108388</v>
      </c>
      <c r="G14">
        <f t="shared" si="9"/>
        <v>0.22331826044691688</v>
      </c>
      <c r="H14">
        <f t="shared" si="6"/>
        <v>0.36808614371516452</v>
      </c>
      <c r="I14">
        <f t="shared" si="10"/>
        <v>0.18644640935401879</v>
      </c>
      <c r="J14">
        <f t="shared" si="7"/>
        <v>0.18056630571737098</v>
      </c>
      <c r="K14">
        <v>0.41699999999999998</v>
      </c>
      <c r="L14">
        <v>0.3333333</v>
      </c>
      <c r="M14">
        <v>2.5000000000000001E-2</v>
      </c>
      <c r="N14">
        <f t="shared" si="11"/>
        <v>0.82324954640331949</v>
      </c>
    </row>
    <row r="15" spans="1:14" x14ac:dyDescent="0.25">
      <c r="A15">
        <v>0.55000000000000004</v>
      </c>
      <c r="B15">
        <v>0.38429999999999997</v>
      </c>
      <c r="C15">
        <v>2</v>
      </c>
      <c r="D15">
        <f t="shared" si="8"/>
        <v>0.50673797999999992</v>
      </c>
      <c r="E15">
        <f t="shared" si="4"/>
        <v>5</v>
      </c>
      <c r="F15">
        <f t="shared" si="5"/>
        <v>2.2686418475063386</v>
      </c>
      <c r="G15">
        <f t="shared" si="9"/>
        <v>0.22336623145561724</v>
      </c>
      <c r="H15">
        <f t="shared" si="6"/>
        <v>0.36813885423495135</v>
      </c>
      <c r="I15">
        <f t="shared" si="10"/>
        <v>0.18654993935453368</v>
      </c>
      <c r="J15">
        <f t="shared" si="7"/>
        <v>0.18056630571737098</v>
      </c>
      <c r="K15">
        <v>0.41699999999999998</v>
      </c>
      <c r="L15">
        <v>0.3333333</v>
      </c>
      <c r="M15">
        <v>2.5000000000000001E-2</v>
      </c>
      <c r="N15">
        <f t="shared" si="11"/>
        <v>0.82291049113784609</v>
      </c>
    </row>
    <row r="16" spans="1:14" x14ac:dyDescent="0.25">
      <c r="A16">
        <v>0.55000000000000004</v>
      </c>
      <c r="B16">
        <v>0.38440000000000002</v>
      </c>
      <c r="C16">
        <v>2</v>
      </c>
      <c r="D16">
        <f t="shared" si="8"/>
        <v>0.50694672000000007</v>
      </c>
      <c r="E16">
        <f t="shared" si="4"/>
        <v>5</v>
      </c>
      <c r="F16">
        <f t="shared" si="5"/>
        <v>2.2690890611018384</v>
      </c>
      <c r="G16">
        <f t="shared" si="9"/>
        <v>0.22341420118337432</v>
      </c>
      <c r="H16">
        <f t="shared" si="6"/>
        <v>0.36819155957408561</v>
      </c>
      <c r="I16">
        <f t="shared" si="10"/>
        <v>0.18665350345776732</v>
      </c>
      <c r="J16">
        <f t="shared" si="7"/>
        <v>0.18056630571737098</v>
      </c>
      <c r="K16">
        <v>0.41699999999999998</v>
      </c>
      <c r="L16">
        <v>0.3333333</v>
      </c>
      <c r="M16">
        <v>2.5000000000000001E-2</v>
      </c>
      <c r="N16">
        <f t="shared" si="11"/>
        <v>0.82257165013317357</v>
      </c>
    </row>
    <row r="17" spans="1:14" x14ac:dyDescent="0.25">
      <c r="A17">
        <v>0.55000000000000004</v>
      </c>
      <c r="B17">
        <v>0.38450000000000001</v>
      </c>
      <c r="C17">
        <v>2</v>
      </c>
      <c r="D17">
        <f t="shared" si="8"/>
        <v>0.50715550000000009</v>
      </c>
      <c r="E17">
        <f t="shared" si="4"/>
        <v>5</v>
      </c>
      <c r="F17">
        <f t="shared" si="5"/>
        <v>2.2695362746973382</v>
      </c>
      <c r="G17">
        <f t="shared" si="9"/>
        <v>0.22346216963094523</v>
      </c>
      <c r="H17">
        <f t="shared" si="6"/>
        <v>0.36824425973478125</v>
      </c>
      <c r="I17">
        <f t="shared" si="10"/>
        <v>0.18675710166792289</v>
      </c>
      <c r="J17">
        <f t="shared" si="7"/>
        <v>0.18056630571737098</v>
      </c>
      <c r="K17">
        <v>0.41699999999999998</v>
      </c>
      <c r="L17">
        <v>0.3333333</v>
      </c>
      <c r="M17">
        <v>2.5000000000000001E-2</v>
      </c>
      <c r="N17">
        <f t="shared" si="11"/>
        <v>0.82223302320491432</v>
      </c>
    </row>
    <row r="18" spans="1:14" x14ac:dyDescent="0.25">
      <c r="A18">
        <v>0.55000000000000004</v>
      </c>
      <c r="B18">
        <v>0.3846</v>
      </c>
      <c r="C18">
        <v>2</v>
      </c>
      <c r="D18">
        <f t="shared" si="8"/>
        <v>0.50736431999999998</v>
      </c>
      <c r="E18">
        <f t="shared" si="4"/>
        <v>5</v>
      </c>
      <c r="F18">
        <f t="shared" si="5"/>
        <v>2.269983488292838</v>
      </c>
      <c r="G18">
        <f t="shared" si="9"/>
        <v>0.22351013679908657</v>
      </c>
      <c r="H18">
        <f t="shared" si="6"/>
        <v>0.368296954719251</v>
      </c>
      <c r="I18">
        <f>D18*H18</f>
        <v>0.18686073398920358</v>
      </c>
      <c r="J18">
        <f t="shared" si="7"/>
        <v>0.18056630571737098</v>
      </c>
      <c r="K18">
        <v>0.41699999999999998</v>
      </c>
      <c r="L18">
        <v>0.3333333</v>
      </c>
      <c r="M18">
        <v>2.5000000000000001E-2</v>
      </c>
      <c r="N18">
        <f t="shared" si="11"/>
        <v>0.82189461016888221</v>
      </c>
    </row>
    <row r="19" spans="1:14" x14ac:dyDescent="0.25">
      <c r="A19">
        <v>0.55000000000000004</v>
      </c>
      <c r="B19">
        <v>0.38469999999999999</v>
      </c>
      <c r="C19">
        <v>2</v>
      </c>
      <c r="D19">
        <f t="shared" si="8"/>
        <v>0.50757318000000007</v>
      </c>
      <c r="E19">
        <f t="shared" si="4"/>
        <v>5</v>
      </c>
      <c r="F19">
        <f t="shared" si="5"/>
        <v>2.2704307018883383</v>
      </c>
      <c r="G19">
        <f t="shared" si="9"/>
        <v>0.22355810268855453</v>
      </c>
      <c r="H19">
        <f t="shared" si="6"/>
        <v>0.36834964452970592</v>
      </c>
      <c r="I19">
        <f t="shared" si="10"/>
        <v>0.18696440042581247</v>
      </c>
      <c r="J19">
        <f t="shared" si="7"/>
        <v>0.18056630571737098</v>
      </c>
      <c r="K19">
        <v>0.41699999999999998</v>
      </c>
      <c r="L19">
        <v>0.3333333</v>
      </c>
      <c r="M19">
        <v>2.5000000000000001E-2</v>
      </c>
      <c r="N19">
        <f t="shared" si="11"/>
        <v>0.82155641084109277</v>
      </c>
    </row>
    <row r="20" spans="1:14" x14ac:dyDescent="0.25">
      <c r="A20">
        <v>0.55000000000000004</v>
      </c>
      <c r="B20">
        <v>0.38479999999999998</v>
      </c>
      <c r="C20">
        <v>2</v>
      </c>
      <c r="D20">
        <f t="shared" si="8"/>
        <v>0.50778207999999991</v>
      </c>
      <c r="E20">
        <f t="shared" si="4"/>
        <v>5</v>
      </c>
      <c r="F20">
        <f t="shared" si="5"/>
        <v>2.2708779154838381</v>
      </c>
      <c r="G20">
        <f t="shared" si="9"/>
        <v>0.22360606730010441</v>
      </c>
      <c r="H20">
        <f t="shared" si="6"/>
        <v>0.3684023291683553</v>
      </c>
      <c r="I20">
        <f t="shared" si="10"/>
        <v>0.18706810098195209</v>
      </c>
      <c r="J20">
        <f t="shared" si="7"/>
        <v>0.18056630571737098</v>
      </c>
      <c r="K20">
        <v>0.41699999999999998</v>
      </c>
      <c r="L20">
        <v>0.3333333</v>
      </c>
      <c r="M20">
        <v>2.5000000000000001E-2</v>
      </c>
      <c r="N20">
        <f t="shared" si="11"/>
        <v>0.82121842503776432</v>
      </c>
    </row>
    <row r="21" spans="1:14" x14ac:dyDescent="0.25">
      <c r="A21">
        <v>0.55000000000000004</v>
      </c>
      <c r="B21">
        <v>0.38490000000000002</v>
      </c>
      <c r="C21">
        <v>2</v>
      </c>
      <c r="D21">
        <f t="shared" si="8"/>
        <v>0.50799102000000007</v>
      </c>
      <c r="E21">
        <f t="shared" si="4"/>
        <v>5</v>
      </c>
      <c r="F21">
        <f t="shared" si="5"/>
        <v>2.2713251290793384</v>
      </c>
      <c r="G21">
        <f t="shared" si="9"/>
        <v>0.22365403063449121</v>
      </c>
      <c r="H21">
        <f t="shared" si="6"/>
        <v>0.36845500863740721</v>
      </c>
      <c r="I21">
        <f t="shared" si="10"/>
        <v>0.18717183566182533</v>
      </c>
      <c r="J21">
        <f t="shared" si="7"/>
        <v>0.18056630571737098</v>
      </c>
      <c r="K21">
        <v>0.41699999999999998</v>
      </c>
      <c r="L21">
        <v>0.3333333</v>
      </c>
      <c r="M21">
        <v>2.5000000000000001E-2</v>
      </c>
      <c r="N21">
        <f t="shared" si="11"/>
        <v>0.82088065257531506</v>
      </c>
    </row>
    <row r="22" spans="1:14" x14ac:dyDescent="0.25">
      <c r="A22">
        <v>0.55000000000000004</v>
      </c>
      <c r="B22">
        <v>0.38490999999999997</v>
      </c>
      <c r="C22">
        <v>2</v>
      </c>
      <c r="D22">
        <f t="shared" si="8"/>
        <v>0.50801191619999997</v>
      </c>
      <c r="E22">
        <f t="shared" si="4"/>
        <v>5</v>
      </c>
      <c r="F22">
        <f t="shared" si="5"/>
        <v>2.2713698504388882</v>
      </c>
      <c r="G22">
        <f t="shared" si="9"/>
        <v>0.22365882689771494</v>
      </c>
      <c r="H22">
        <f t="shared" si="6"/>
        <v>0.36846027630006944</v>
      </c>
      <c r="I22">
        <f t="shared" si="10"/>
        <v>0.1871822110067797</v>
      </c>
      <c r="J22">
        <f t="shared" si="7"/>
        <v>0.18056630571737098</v>
      </c>
      <c r="K22">
        <v>0.41699999999999998</v>
      </c>
      <c r="L22">
        <v>0.3333333</v>
      </c>
      <c r="M22">
        <v>2.5000000000000001E-2</v>
      </c>
      <c r="N22">
        <f t="shared" si="11"/>
        <v>0.82084688705575681</v>
      </c>
    </row>
    <row r="23" spans="1:14" x14ac:dyDescent="0.25">
      <c r="A23">
        <v>0.55000000000000004</v>
      </c>
      <c r="B23">
        <v>0.38491999999999998</v>
      </c>
      <c r="C23">
        <v>2</v>
      </c>
      <c r="D23">
        <f t="shared" si="8"/>
        <v>0.50803281280000001</v>
      </c>
      <c r="E23">
        <f t="shared" si="4"/>
        <v>5</v>
      </c>
      <c r="F23">
        <f t="shared" si="5"/>
        <v>2.271414571798438</v>
      </c>
      <c r="G23">
        <f t="shared" si="9"/>
        <v>0.22366362314817539</v>
      </c>
      <c r="H23">
        <f t="shared" si="6"/>
        <v>0.36846554391106007</v>
      </c>
      <c r="I23">
        <f t="shared" si="10"/>
        <v>0.18719258669301778</v>
      </c>
      <c r="J23">
        <f t="shared" si="7"/>
        <v>0.18056630571737098</v>
      </c>
      <c r="K23">
        <v>0.41699999999999998</v>
      </c>
      <c r="L23">
        <v>0.3333333</v>
      </c>
      <c r="M23">
        <v>2.5000000000000001E-2</v>
      </c>
      <c r="N23">
        <f>K23/D23</f>
        <v>0.82081312366758996</v>
      </c>
    </row>
    <row r="24" spans="1:14" x14ac:dyDescent="0.25">
      <c r="A24">
        <v>0.55000000000000004</v>
      </c>
      <c r="B24">
        <v>0.38492999999999999</v>
      </c>
      <c r="C24">
        <v>2</v>
      </c>
      <c r="D24">
        <f t="shared" si="8"/>
        <v>0.50805370979999998</v>
      </c>
      <c r="E24">
        <f t="shared" si="4"/>
        <v>5</v>
      </c>
      <c r="F24">
        <f t="shared" si="5"/>
        <v>2.2714592931579882</v>
      </c>
      <c r="G24">
        <f t="shared" si="9"/>
        <v>0.22366841938587317</v>
      </c>
      <c r="H24">
        <f t="shared" si="6"/>
        <v>0.36847081147038108</v>
      </c>
      <c r="I24">
        <f t="shared" si="10"/>
        <v>0.18720296272054349</v>
      </c>
      <c r="J24">
        <f t="shared" si="7"/>
        <v>0.18056630571737098</v>
      </c>
      <c r="K24">
        <v>0.41699999999999998</v>
      </c>
      <c r="L24">
        <v>0.3333333</v>
      </c>
      <c r="M24">
        <v>2.5000000000000001E-2</v>
      </c>
      <c r="N24">
        <f>K24/D24</f>
        <v>0.82077936241063154</v>
      </c>
    </row>
    <row r="25" spans="1:14" x14ac:dyDescent="0.25">
      <c r="A25">
        <v>0.55000000000000004</v>
      </c>
      <c r="B25">
        <v>0.38494</v>
      </c>
      <c r="C25">
        <v>2</v>
      </c>
      <c r="D25">
        <f t="shared" si="8"/>
        <v>0.50807460719999997</v>
      </c>
      <c r="E25">
        <f t="shared" si="4"/>
        <v>5</v>
      </c>
      <c r="F25">
        <f t="shared" si="5"/>
        <v>2.2715040145175385</v>
      </c>
      <c r="G25">
        <f t="shared" si="9"/>
        <v>0.22367321561080916</v>
      </c>
      <c r="H25">
        <f t="shared" si="6"/>
        <v>0.36847607897803475</v>
      </c>
      <c r="I25">
        <f t="shared" si="10"/>
        <v>0.18721333908936116</v>
      </c>
      <c r="J25">
        <f t="shared" si="7"/>
        <v>0.18056630571737098</v>
      </c>
      <c r="K25">
        <v>0.41699999999999998</v>
      </c>
      <c r="L25">
        <v>0.3333333</v>
      </c>
      <c r="M25">
        <v>2.5000000000000001E-2</v>
      </c>
      <c r="N25">
        <f>K25/D25</f>
        <v>0.82074560328469803</v>
      </c>
    </row>
    <row r="26" spans="1:14" x14ac:dyDescent="0.25">
      <c r="A26">
        <v>0.55000000000000004</v>
      </c>
      <c r="B26">
        <v>0.38495000000000001</v>
      </c>
      <c r="C26">
        <v>2</v>
      </c>
      <c r="D26">
        <f t="shared" si="8"/>
        <v>0.508095505</v>
      </c>
      <c r="E26">
        <f t="shared" si="4"/>
        <v>5</v>
      </c>
      <c r="F26">
        <f t="shared" ref="F26:F34" si="12">A26+2*B26*POWER(E26,0.5)</f>
        <v>2.2715487358770883</v>
      </c>
      <c r="G26">
        <f t="shared" ref="G26:G34" si="13">D26/F26</f>
        <v>0.22367801182298414</v>
      </c>
      <c r="H26">
        <f t="shared" si="6"/>
        <v>0.36848134643402347</v>
      </c>
      <c r="I26">
        <f t="shared" si="10"/>
        <v>0.18722371579947511</v>
      </c>
      <c r="J26">
        <f t="shared" si="7"/>
        <v>0.18056630571737098</v>
      </c>
      <c r="K26">
        <v>0.41699999999999998</v>
      </c>
      <c r="L26">
        <v>0.3333333</v>
      </c>
      <c r="M26">
        <v>2.5000000000000001E-2</v>
      </c>
      <c r="N26">
        <f t="shared" ref="N26:N34" si="14">K26/D26</f>
        <v>0.82071184628960647</v>
      </c>
    </row>
    <row r="27" spans="1:14" x14ac:dyDescent="0.25">
      <c r="A27">
        <v>0.55000000000000004</v>
      </c>
      <c r="B27">
        <v>0.38496000000000002</v>
      </c>
      <c r="C27">
        <v>2</v>
      </c>
      <c r="D27">
        <f t="shared" si="8"/>
        <v>0.50811640320000007</v>
      </c>
      <c r="E27">
        <f t="shared" si="4"/>
        <v>5</v>
      </c>
      <c r="F27">
        <f t="shared" si="12"/>
        <v>2.2715934572366381</v>
      </c>
      <c r="G27">
        <f t="shared" si="13"/>
        <v>0.22368280802239879</v>
      </c>
      <c r="H27">
        <f t="shared" si="6"/>
        <v>0.3684866138383493</v>
      </c>
      <c r="I27">
        <f t="shared" si="10"/>
        <v>0.18723409285088941</v>
      </c>
      <c r="J27">
        <f t="shared" si="7"/>
        <v>0.18056630571737098</v>
      </c>
      <c r="K27">
        <v>0.41699999999999998</v>
      </c>
      <c r="L27">
        <v>0.3333333</v>
      </c>
      <c r="M27">
        <v>2.5000000000000001E-2</v>
      </c>
      <c r="N27">
        <f t="shared" si="14"/>
        <v>0.82067809142517356</v>
      </c>
    </row>
    <row r="28" spans="1:14" x14ac:dyDescent="0.25">
      <c r="A28">
        <v>0.55000000000000004</v>
      </c>
      <c r="B28">
        <v>0.38495000000000001</v>
      </c>
      <c r="C28">
        <v>2</v>
      </c>
      <c r="D28">
        <f t="shared" si="8"/>
        <v>0.508095505</v>
      </c>
      <c r="E28">
        <f t="shared" si="4"/>
        <v>5</v>
      </c>
      <c r="F28">
        <f t="shared" si="12"/>
        <v>2.2715487358770883</v>
      </c>
      <c r="G28">
        <f t="shared" si="13"/>
        <v>0.22367801182298414</v>
      </c>
      <c r="H28">
        <f t="shared" si="6"/>
        <v>0.36848134643402347</v>
      </c>
      <c r="I28">
        <f t="shared" si="10"/>
        <v>0.18722371579947511</v>
      </c>
      <c r="J28">
        <f t="shared" si="7"/>
        <v>0.18056630571737098</v>
      </c>
      <c r="K28">
        <v>0.41699999999999998</v>
      </c>
      <c r="L28">
        <v>0.3333333</v>
      </c>
      <c r="M28">
        <v>2.5000000000000001E-2</v>
      </c>
      <c r="N28">
        <f t="shared" si="14"/>
        <v>0.82071184628960647</v>
      </c>
    </row>
    <row r="29" spans="1:14" x14ac:dyDescent="0.25">
      <c r="A29">
        <v>0.55000000000000004</v>
      </c>
      <c r="B29">
        <v>0.38496000000000002</v>
      </c>
      <c r="C29">
        <v>2</v>
      </c>
      <c r="D29">
        <f t="shared" si="8"/>
        <v>0.50811640320000007</v>
      </c>
      <c r="E29">
        <f t="shared" si="4"/>
        <v>5</v>
      </c>
      <c r="F29">
        <f t="shared" si="12"/>
        <v>2.2715934572366381</v>
      </c>
      <c r="G29">
        <f t="shared" si="13"/>
        <v>0.22368280802239879</v>
      </c>
      <c r="H29">
        <f t="shared" si="6"/>
        <v>0.3684866138383493</v>
      </c>
      <c r="I29">
        <f t="shared" si="10"/>
        <v>0.18723409285088941</v>
      </c>
      <c r="J29">
        <f t="shared" si="7"/>
        <v>0.18056630571737098</v>
      </c>
      <c r="K29">
        <v>0.41699999999999998</v>
      </c>
      <c r="L29">
        <v>0.3333333</v>
      </c>
      <c r="M29">
        <v>2.5000000000000001E-2</v>
      </c>
      <c r="N29">
        <f t="shared" si="14"/>
        <v>0.82067809142517356</v>
      </c>
    </row>
    <row r="30" spans="1:14" x14ac:dyDescent="0.25">
      <c r="A30">
        <v>0.55000000000000004</v>
      </c>
      <c r="B30">
        <v>0.38496999999999998</v>
      </c>
      <c r="C30">
        <v>2</v>
      </c>
      <c r="D30">
        <f t="shared" si="8"/>
        <v>0.50813730179999994</v>
      </c>
      <c r="E30">
        <f t="shared" si="4"/>
        <v>5</v>
      </c>
      <c r="F30">
        <f t="shared" si="12"/>
        <v>2.2716381785961879</v>
      </c>
      <c r="G30">
        <f t="shared" si="13"/>
        <v>0.22368760420905379</v>
      </c>
      <c r="H30">
        <f t="shared" si="6"/>
        <v>0.36849188119101434</v>
      </c>
      <c r="I30">
        <f t="shared" si="10"/>
        <v>0.18724447024360819</v>
      </c>
      <c r="J30">
        <f t="shared" si="7"/>
        <v>0.18056630571737098</v>
      </c>
      <c r="K30">
        <v>0.41699999999999998</v>
      </c>
      <c r="L30">
        <v>0.3333333</v>
      </c>
      <c r="M30">
        <v>2.5000000000000001E-2</v>
      </c>
      <c r="N30">
        <f t="shared" si="14"/>
        <v>0.82064433869121634</v>
      </c>
    </row>
    <row r="31" spans="1:14" s="3" customFormat="1" x14ac:dyDescent="0.25">
      <c r="A31">
        <v>0.55000000000000004</v>
      </c>
      <c r="B31" s="6">
        <v>0.38497999999999999</v>
      </c>
      <c r="C31" s="6">
        <v>2</v>
      </c>
      <c r="D31" s="6">
        <f t="shared" si="8"/>
        <v>0.50815820080000007</v>
      </c>
      <c r="E31">
        <f t="shared" si="4"/>
        <v>5</v>
      </c>
      <c r="F31" s="6">
        <f t="shared" si="12"/>
        <v>2.2716828999557381</v>
      </c>
      <c r="G31" s="6">
        <f t="shared" si="13"/>
        <v>0.22369240038295007</v>
      </c>
      <c r="H31" s="6">
        <f t="shared" si="6"/>
        <v>0.36849714849202103</v>
      </c>
      <c r="I31" s="6">
        <f t="shared" si="10"/>
        <v>0.18725484797763586</v>
      </c>
      <c r="J31" s="6">
        <f t="shared" si="7"/>
        <v>0.18056630571737098</v>
      </c>
      <c r="K31" s="3">
        <v>0.41699999999999998</v>
      </c>
      <c r="L31">
        <v>0.3333333</v>
      </c>
      <c r="M31" s="6">
        <v>2.5000000000000001E-2</v>
      </c>
      <c r="N31" s="6">
        <f t="shared" si="14"/>
        <v>0.82061058808755116</v>
      </c>
    </row>
    <row r="32" spans="1:14" s="3" customFormat="1" x14ac:dyDescent="0.25">
      <c r="A32">
        <v>0.55000000000000004</v>
      </c>
      <c r="B32" s="3">
        <v>0.38499</v>
      </c>
      <c r="C32" s="3">
        <v>2</v>
      </c>
      <c r="D32" s="3">
        <f t="shared" si="8"/>
        <v>0.50817910020000001</v>
      </c>
      <c r="E32">
        <f t="shared" si="4"/>
        <v>5</v>
      </c>
      <c r="F32" s="3">
        <f t="shared" si="12"/>
        <v>2.2717276213152884</v>
      </c>
      <c r="G32" s="3">
        <f t="shared" si="13"/>
        <v>0.22369719654408818</v>
      </c>
      <c r="H32" s="3">
        <f t="shared" si="6"/>
        <v>0.36850241574137127</v>
      </c>
      <c r="I32" s="3">
        <f t="shared" si="10"/>
        <v>0.18726522605297638</v>
      </c>
      <c r="J32" s="6">
        <f t="shared" si="7"/>
        <v>0.18056630571737098</v>
      </c>
      <c r="K32" s="3">
        <v>0.41699999999999998</v>
      </c>
      <c r="L32">
        <v>0.3333333</v>
      </c>
      <c r="M32" s="3">
        <v>2.5000000000000001E-2</v>
      </c>
      <c r="N32" s="6">
        <f t="shared" si="14"/>
        <v>0.82057683961399552</v>
      </c>
    </row>
    <row r="33" spans="1:14" s="2" customFormat="1" x14ac:dyDescent="0.25">
      <c r="A33">
        <v>0.55000000000000004</v>
      </c>
      <c r="B33" s="2">
        <v>0.38500000000000001</v>
      </c>
      <c r="C33" s="2">
        <v>2</v>
      </c>
      <c r="D33" s="2">
        <f t="shared" si="8"/>
        <v>0.50819999999999999</v>
      </c>
      <c r="E33">
        <f t="shared" si="4"/>
        <v>5</v>
      </c>
      <c r="F33" s="2">
        <f t="shared" si="12"/>
        <v>2.2717723426748382</v>
      </c>
      <c r="G33" s="2">
        <f t="shared" si="13"/>
        <v>0.22370199269246907</v>
      </c>
      <c r="H33" s="2">
        <f t="shared" si="6"/>
        <v>0.36850768293906755</v>
      </c>
      <c r="I33" s="2">
        <f t="shared" si="10"/>
        <v>0.18727560446963412</v>
      </c>
      <c r="J33" s="5">
        <f>M33*K33/POWER(L33/100,0.5)</f>
        <v>0.18056630571737098</v>
      </c>
      <c r="K33" s="2">
        <v>0.41699999999999998</v>
      </c>
      <c r="L33">
        <v>0.3333333</v>
      </c>
      <c r="M33" s="2">
        <v>2.5000000000000001E-2</v>
      </c>
      <c r="N33" s="5">
        <f t="shared" si="14"/>
        <v>0.82054309327036601</v>
      </c>
    </row>
    <row r="34" spans="1:14" x14ac:dyDescent="0.25">
      <c r="A34">
        <v>0.55000000000000004</v>
      </c>
      <c r="B34" s="3">
        <v>0.3851</v>
      </c>
      <c r="C34" s="3">
        <v>2</v>
      </c>
      <c r="D34" s="3">
        <f t="shared" si="8"/>
        <v>0.50840901999999999</v>
      </c>
      <c r="E34">
        <f t="shared" si="4"/>
        <v>5</v>
      </c>
      <c r="F34" s="3">
        <f t="shared" si="12"/>
        <v>2.272219556270338</v>
      </c>
      <c r="G34" s="3">
        <f t="shared" si="13"/>
        <v>0.22374995347479171</v>
      </c>
      <c r="H34" s="3">
        <f t="shared" si="6"/>
        <v>0.36856035207554111</v>
      </c>
      <c r="I34" s="3">
        <f t="shared" si="10"/>
        <v>0.18737940740958081</v>
      </c>
      <c r="J34" s="6">
        <f>M34*K34/POWER(L34/100,0.5)</f>
        <v>0.18056630571737098</v>
      </c>
      <c r="K34" s="3">
        <v>0.41699999999999998</v>
      </c>
      <c r="L34">
        <v>0.3333333</v>
      </c>
      <c r="M34" s="3">
        <v>2.5000000000000001E-2</v>
      </c>
      <c r="N34" s="6">
        <f t="shared" si="14"/>
        <v>0.82020574693973758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tabSelected="1" workbookViewId="0">
      <selection activeCell="J4" sqref="J4"/>
    </sheetView>
  </sheetViews>
  <sheetFormatPr defaultRowHeight="15" x14ac:dyDescent="0.25"/>
  <cols>
    <col min="9" max="9" width="11.85546875" customWidth="1"/>
    <col min="10" max="10" width="13.7109375" customWidth="1"/>
  </cols>
  <sheetData>
    <row r="2" spans="1:14" ht="15.7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14</v>
      </c>
      <c r="K2" t="s">
        <v>9</v>
      </c>
      <c r="L2" s="1" t="s">
        <v>11</v>
      </c>
      <c r="M2" t="s">
        <v>10</v>
      </c>
      <c r="N2" t="s">
        <v>12</v>
      </c>
    </row>
    <row r="3" spans="1:14" x14ac:dyDescent="0.25">
      <c r="A3">
        <v>0.55000000000000004</v>
      </c>
      <c r="B3">
        <v>0.3</v>
      </c>
      <c r="C3">
        <v>2</v>
      </c>
      <c r="D3">
        <f t="shared" ref="D3:D8" si="0">A3*B3+C3*B3*B3</f>
        <v>0.34499999999999997</v>
      </c>
      <c r="E3">
        <f>1+POWER(C3,2)</f>
        <v>5</v>
      </c>
      <c r="F3">
        <f>A3+2*B3*POWER(E3,0.5)</f>
        <v>1.8916407864998739</v>
      </c>
      <c r="G3">
        <f t="shared" ref="G3:G8" si="1">D3/F3</f>
        <v>0.18238134981132317</v>
      </c>
      <c r="H3">
        <f>POWER(G3,0.6666667)</f>
        <v>0.32160312425671611</v>
      </c>
      <c r="I3">
        <f t="shared" ref="I3:I8" si="2">D3*H3</f>
        <v>0.11095307786856705</v>
      </c>
      <c r="J3">
        <f>M3*K3/POWER(L3/100,0.5)</f>
        <v>0.18056630571737098</v>
      </c>
      <c r="K3">
        <v>0.41699999999999998</v>
      </c>
      <c r="L3">
        <v>0.3333333</v>
      </c>
      <c r="M3">
        <v>2.5000000000000001E-2</v>
      </c>
      <c r="N3">
        <f t="shared" ref="N3:N8" si="3">K3/D3</f>
        <v>1.2086956521739132</v>
      </c>
    </row>
    <row r="4" spans="1:14" x14ac:dyDescent="0.25">
      <c r="A4">
        <v>0.55000000000000004</v>
      </c>
      <c r="B4">
        <v>0.35</v>
      </c>
      <c r="C4">
        <v>2</v>
      </c>
      <c r="D4">
        <f t="shared" si="0"/>
        <v>0.4375</v>
      </c>
      <c r="E4">
        <f t="shared" ref="E4:E35" si="4">1+POWER(C4,2)</f>
        <v>5</v>
      </c>
      <c r="F4">
        <f t="shared" ref="F4:F26" si="5">A4+2*B4*POWER(E4,0.5)</f>
        <v>2.115247584249853</v>
      </c>
      <c r="G4">
        <f t="shared" si="1"/>
        <v>0.20683158002761842</v>
      </c>
      <c r="H4">
        <f t="shared" ref="H4:H35" si="6">POWER(G4,0.6666667)</f>
        <v>0.34973938627906676</v>
      </c>
      <c r="I4">
        <f t="shared" si="2"/>
        <v>0.15301098149709169</v>
      </c>
      <c r="J4">
        <f t="shared" ref="J4:J33" si="7">M4*K4/POWER(L4/100,0.5)</f>
        <v>0.18056630571737098</v>
      </c>
      <c r="K4">
        <v>0.41699999999999998</v>
      </c>
      <c r="L4">
        <v>0.3333333</v>
      </c>
      <c r="M4">
        <v>2.5000000000000001E-2</v>
      </c>
      <c r="N4">
        <f t="shared" si="3"/>
        <v>0.95314285714285707</v>
      </c>
    </row>
    <row r="5" spans="1:14" x14ac:dyDescent="0.25">
      <c r="A5">
        <v>0.55000000000000004</v>
      </c>
      <c r="B5">
        <v>0.37</v>
      </c>
      <c r="C5">
        <v>2</v>
      </c>
      <c r="D5">
        <f t="shared" si="0"/>
        <v>0.4773</v>
      </c>
      <c r="E5">
        <f t="shared" si="4"/>
        <v>5</v>
      </c>
      <c r="F5">
        <f t="shared" si="5"/>
        <v>2.2046903033498442</v>
      </c>
      <c r="G5">
        <f t="shared" si="1"/>
        <v>0.21649299190674637</v>
      </c>
      <c r="H5">
        <f t="shared" si="6"/>
        <v>0.36054754223756358</v>
      </c>
      <c r="I5">
        <f t="shared" si="2"/>
        <v>0.17208934190998909</v>
      </c>
      <c r="J5">
        <f t="shared" si="7"/>
        <v>0.18056630571737098</v>
      </c>
      <c r="K5">
        <v>0.41699999999999998</v>
      </c>
      <c r="L5">
        <v>0.3333333</v>
      </c>
      <c r="M5">
        <v>2.5000000000000001E-2</v>
      </c>
      <c r="N5">
        <f t="shared" si="3"/>
        <v>0.87366436203645503</v>
      </c>
    </row>
    <row r="6" spans="1:14" x14ac:dyDescent="0.25">
      <c r="A6">
        <v>0.55000000000000004</v>
      </c>
      <c r="B6">
        <v>0.375</v>
      </c>
      <c r="C6">
        <v>2</v>
      </c>
      <c r="D6">
        <f t="shared" si="0"/>
        <v>0.48750000000000004</v>
      </c>
      <c r="E6">
        <f t="shared" si="4"/>
        <v>5</v>
      </c>
      <c r="F6">
        <f t="shared" si="5"/>
        <v>2.2270509831248422</v>
      </c>
      <c r="G6">
        <f t="shared" si="1"/>
        <v>0.21889934433201622</v>
      </c>
      <c r="H6">
        <f t="shared" si="6"/>
        <v>0.36321431101135998</v>
      </c>
      <c r="I6">
        <f t="shared" si="2"/>
        <v>0.177066976618038</v>
      </c>
      <c r="J6">
        <f t="shared" si="7"/>
        <v>0.18056630571737098</v>
      </c>
      <c r="K6">
        <v>0.41699999999999998</v>
      </c>
      <c r="L6">
        <v>0.3333333</v>
      </c>
      <c r="M6">
        <v>2.5000000000000001E-2</v>
      </c>
      <c r="N6">
        <f t="shared" si="3"/>
        <v>0.8553846153846153</v>
      </c>
    </row>
    <row r="7" spans="1:14" x14ac:dyDescent="0.25">
      <c r="A7">
        <v>0.55000000000000004</v>
      </c>
      <c r="B7">
        <v>0.378</v>
      </c>
      <c r="C7">
        <v>2</v>
      </c>
      <c r="D7">
        <f t="shared" si="0"/>
        <v>0.49366800000000005</v>
      </c>
      <c r="E7">
        <f t="shared" si="4"/>
        <v>5</v>
      </c>
      <c r="F7">
        <f t="shared" si="5"/>
        <v>2.2404673909898412</v>
      </c>
      <c r="G7">
        <f t="shared" si="1"/>
        <v>0.22034152426645984</v>
      </c>
      <c r="H7">
        <f t="shared" si="6"/>
        <v>0.36480788031054767</v>
      </c>
      <c r="I7">
        <f t="shared" si="2"/>
        <v>0.18009397665714746</v>
      </c>
      <c r="J7">
        <f t="shared" si="7"/>
        <v>0.18056630571737098</v>
      </c>
      <c r="K7">
        <v>0.41699999999999998</v>
      </c>
      <c r="L7">
        <v>0.3333333</v>
      </c>
      <c r="M7">
        <v>2.5000000000000001E-2</v>
      </c>
      <c r="N7">
        <f t="shared" si="3"/>
        <v>0.84469724592236062</v>
      </c>
    </row>
    <row r="8" spans="1:14" x14ac:dyDescent="0.25">
      <c r="A8">
        <v>0.55000000000000004</v>
      </c>
      <c r="B8">
        <v>0.37809999999999999</v>
      </c>
      <c r="C8">
        <v>2</v>
      </c>
      <c r="D8">
        <f t="shared" si="0"/>
        <v>0.49387421999999997</v>
      </c>
      <c r="E8">
        <f t="shared" si="4"/>
        <v>5</v>
      </c>
      <c r="F8">
        <f t="shared" si="5"/>
        <v>2.240914604585341</v>
      </c>
      <c r="G8">
        <f t="shared" si="1"/>
        <v>0.22038957619778934</v>
      </c>
      <c r="H8">
        <f t="shared" si="6"/>
        <v>0.36486091642365959</v>
      </c>
      <c r="I8">
        <f t="shared" si="2"/>
        <v>0.18019540050722005</v>
      </c>
      <c r="J8">
        <f t="shared" si="7"/>
        <v>0.18056630571737098</v>
      </c>
      <c r="K8">
        <v>0.41699999999999998</v>
      </c>
      <c r="L8">
        <v>0.3333333</v>
      </c>
      <c r="M8">
        <v>2.5000000000000001E-2</v>
      </c>
      <c r="N8">
        <f t="shared" si="3"/>
        <v>0.84434453776510143</v>
      </c>
    </row>
    <row r="9" spans="1:14" s="2" customFormat="1" x14ac:dyDescent="0.25">
      <c r="A9" s="2">
        <v>0.55000000000000004</v>
      </c>
      <c r="B9" s="2">
        <v>0.37840000000000001</v>
      </c>
      <c r="C9" s="2">
        <v>2</v>
      </c>
      <c r="D9" s="2">
        <f t="shared" ref="D9:D35" si="8">A9*B9+C9*B9*B9</f>
        <v>0.49449312000000006</v>
      </c>
      <c r="E9" s="2">
        <f t="shared" si="4"/>
        <v>5</v>
      </c>
      <c r="F9" s="2">
        <f t="shared" si="5"/>
        <v>2.2422562453718413</v>
      </c>
      <c r="G9" s="2">
        <f t="shared" ref="G9:G26" si="9">D9/F9</f>
        <v>0.22053372402046606</v>
      </c>
      <c r="H9" s="2">
        <f t="shared" si="6"/>
        <v>0.36501999284530368</v>
      </c>
      <c r="I9" s="2">
        <f t="shared" ref="I9:I35" si="10">D9*H9</f>
        <v>0.18049987512445193</v>
      </c>
      <c r="J9" s="2">
        <f t="shared" si="7"/>
        <v>0.18056630571737098</v>
      </c>
      <c r="K9" s="2">
        <v>0.41699999999999998</v>
      </c>
      <c r="L9" s="2">
        <v>0.3333333</v>
      </c>
      <c r="M9" s="2">
        <v>2.5000000000000001E-2</v>
      </c>
      <c r="N9" s="2">
        <f t="shared" ref="N9:N23" si="11">K9/D9</f>
        <v>0.84328776909980052</v>
      </c>
    </row>
    <row r="10" spans="1:14" x14ac:dyDescent="0.25">
      <c r="A10">
        <v>0.55000000000000004</v>
      </c>
      <c r="B10">
        <v>0.38100000000000001</v>
      </c>
      <c r="C10">
        <v>2</v>
      </c>
      <c r="D10">
        <f t="shared" si="8"/>
        <v>0.49987200000000004</v>
      </c>
      <c r="E10">
        <f t="shared" si="4"/>
        <v>5</v>
      </c>
      <c r="F10">
        <f t="shared" si="5"/>
        <v>2.2538837988548401</v>
      </c>
      <c r="G10">
        <f t="shared" si="9"/>
        <v>0.2217825072676668</v>
      </c>
      <c r="H10">
        <f t="shared" si="6"/>
        <v>0.36639665836204316</v>
      </c>
      <c r="I10">
        <f t="shared" si="10"/>
        <v>0.18315143040875126</v>
      </c>
      <c r="J10">
        <f t="shared" si="7"/>
        <v>0.18056630571737098</v>
      </c>
      <c r="K10">
        <v>0.41699999999999998</v>
      </c>
      <c r="L10">
        <v>0.3333333</v>
      </c>
      <c r="M10">
        <v>2.5000000000000001E-2</v>
      </c>
      <c r="N10">
        <f t="shared" si="11"/>
        <v>0.83421355867101965</v>
      </c>
    </row>
    <row r="11" spans="1:14" x14ac:dyDescent="0.25">
      <c r="A11">
        <v>0.55000000000000004</v>
      </c>
      <c r="B11">
        <v>0.38200000000000001</v>
      </c>
      <c r="C11">
        <v>2</v>
      </c>
      <c r="D11">
        <f t="shared" si="8"/>
        <v>0.50194800000000006</v>
      </c>
      <c r="E11">
        <f t="shared" si="4"/>
        <v>5</v>
      </c>
      <c r="F11">
        <f t="shared" si="5"/>
        <v>2.2583559348098392</v>
      </c>
      <c r="G11">
        <f t="shared" si="9"/>
        <v>0.22226257263661395</v>
      </c>
      <c r="H11">
        <f t="shared" si="6"/>
        <v>0.36692519707251675</v>
      </c>
      <c r="I11">
        <f t="shared" si="10"/>
        <v>0.18417736882015567</v>
      </c>
      <c r="J11">
        <f t="shared" si="7"/>
        <v>0.18056630571737098</v>
      </c>
      <c r="K11">
        <v>0.41699999999999998</v>
      </c>
      <c r="L11">
        <v>0.3333333</v>
      </c>
      <c r="M11">
        <v>2.5000000000000001E-2</v>
      </c>
      <c r="N11">
        <f t="shared" si="11"/>
        <v>0.83076334600396839</v>
      </c>
    </row>
    <row r="12" spans="1:14" x14ac:dyDescent="0.25">
      <c r="A12">
        <v>0.55000000000000004</v>
      </c>
      <c r="B12">
        <v>0.38300000000000001</v>
      </c>
      <c r="C12">
        <v>2</v>
      </c>
      <c r="D12">
        <f t="shared" si="8"/>
        <v>0.50402800000000003</v>
      </c>
      <c r="E12">
        <f t="shared" si="4"/>
        <v>5</v>
      </c>
      <c r="F12">
        <f t="shared" si="5"/>
        <v>2.2628280707648392</v>
      </c>
      <c r="G12">
        <f t="shared" si="9"/>
        <v>0.22274250815248101</v>
      </c>
      <c r="H12">
        <f t="shared" si="6"/>
        <v>0.36745321257860691</v>
      </c>
      <c r="I12">
        <f t="shared" si="10"/>
        <v>0.18520670782957011</v>
      </c>
      <c r="J12">
        <f t="shared" si="7"/>
        <v>0.18056630571737098</v>
      </c>
      <c r="K12">
        <v>0.41699999999999998</v>
      </c>
      <c r="L12">
        <v>0.3333333</v>
      </c>
      <c r="M12">
        <v>2.5000000000000001E-2</v>
      </c>
      <c r="N12">
        <f t="shared" si="11"/>
        <v>0.8273349893259897</v>
      </c>
    </row>
    <row r="13" spans="1:14" x14ac:dyDescent="0.25">
      <c r="A13">
        <v>0.55000000000000004</v>
      </c>
      <c r="B13">
        <v>0.38400000000000001</v>
      </c>
      <c r="C13">
        <v>2</v>
      </c>
      <c r="D13">
        <f t="shared" si="8"/>
        <v>0.50611200000000001</v>
      </c>
      <c r="E13">
        <f t="shared" si="4"/>
        <v>5</v>
      </c>
      <c r="F13">
        <f t="shared" si="5"/>
        <v>2.2673002067198387</v>
      </c>
      <c r="G13">
        <f t="shared" si="9"/>
        <v>0.22322231458365419</v>
      </c>
      <c r="H13">
        <f t="shared" si="6"/>
        <v>0.36798070712476733</v>
      </c>
      <c r="I13">
        <f t="shared" si="10"/>
        <v>0.18623945164433026</v>
      </c>
      <c r="J13">
        <f t="shared" si="7"/>
        <v>0.18056630571737098</v>
      </c>
      <c r="K13">
        <v>0.41699999999999998</v>
      </c>
      <c r="L13">
        <v>0.3333333</v>
      </c>
      <c r="M13">
        <v>2.5000000000000001E-2</v>
      </c>
      <c r="N13">
        <f t="shared" si="11"/>
        <v>0.82392830045523513</v>
      </c>
    </row>
    <row r="14" spans="1:14" x14ac:dyDescent="0.25">
      <c r="A14">
        <v>0.55000000000000004</v>
      </c>
      <c r="B14">
        <v>0.3841</v>
      </c>
      <c r="C14">
        <v>2</v>
      </c>
      <c r="D14">
        <f t="shared" si="8"/>
        <v>0.50632062</v>
      </c>
      <c r="E14">
        <f t="shared" si="4"/>
        <v>5</v>
      </c>
      <c r="F14">
        <f t="shared" si="5"/>
        <v>2.2677474203153385</v>
      </c>
      <c r="G14">
        <f t="shared" si="9"/>
        <v>0.22327028815651537</v>
      </c>
      <c r="H14">
        <f t="shared" si="6"/>
        <v>0.36803342801250905</v>
      </c>
      <c r="I14">
        <f t="shared" si="10"/>
        <v>0.18634291345201895</v>
      </c>
      <c r="J14">
        <f t="shared" si="7"/>
        <v>0.18056630571737098</v>
      </c>
      <c r="K14">
        <v>0.41699999999999998</v>
      </c>
      <c r="L14">
        <v>0.3333333</v>
      </c>
      <c r="M14">
        <v>2.5000000000000001E-2</v>
      </c>
      <c r="N14">
        <f t="shared" si="11"/>
        <v>0.82358881611418466</v>
      </c>
    </row>
    <row r="15" spans="1:14" x14ac:dyDescent="0.25">
      <c r="A15">
        <v>0.55000000000000004</v>
      </c>
      <c r="B15">
        <v>0.38419999999999999</v>
      </c>
      <c r="C15">
        <v>2</v>
      </c>
      <c r="D15">
        <f t="shared" si="8"/>
        <v>0.50652927999999997</v>
      </c>
      <c r="E15">
        <f t="shared" si="4"/>
        <v>5</v>
      </c>
      <c r="F15">
        <f t="shared" si="5"/>
        <v>2.2681946339108388</v>
      </c>
      <c r="G15">
        <f t="shared" si="9"/>
        <v>0.22331826044691688</v>
      </c>
      <c r="H15">
        <f t="shared" si="6"/>
        <v>0.36808614371516452</v>
      </c>
      <c r="I15">
        <f t="shared" si="10"/>
        <v>0.18644640935401879</v>
      </c>
      <c r="J15">
        <f t="shared" si="7"/>
        <v>0.18056630571737098</v>
      </c>
      <c r="K15">
        <v>0.41699999999999998</v>
      </c>
      <c r="L15">
        <v>0.3333333</v>
      </c>
      <c r="M15">
        <v>2.5000000000000001E-2</v>
      </c>
      <c r="N15">
        <f t="shared" si="11"/>
        <v>0.82324954640331949</v>
      </c>
    </row>
    <row r="16" spans="1:14" x14ac:dyDescent="0.25">
      <c r="A16">
        <v>0.55000000000000004</v>
      </c>
      <c r="B16">
        <v>0.38429999999999997</v>
      </c>
      <c r="C16">
        <v>2</v>
      </c>
      <c r="D16">
        <f t="shared" si="8"/>
        <v>0.50673797999999992</v>
      </c>
      <c r="E16">
        <f t="shared" si="4"/>
        <v>5</v>
      </c>
      <c r="F16">
        <f t="shared" si="5"/>
        <v>2.2686418475063386</v>
      </c>
      <c r="G16">
        <f t="shared" si="9"/>
        <v>0.22336623145561724</v>
      </c>
      <c r="H16">
        <f t="shared" si="6"/>
        <v>0.36813885423495135</v>
      </c>
      <c r="I16">
        <f t="shared" si="10"/>
        <v>0.18654993935453368</v>
      </c>
      <c r="J16">
        <f t="shared" si="7"/>
        <v>0.18056630571737098</v>
      </c>
      <c r="K16">
        <v>0.41699999999999998</v>
      </c>
      <c r="L16">
        <v>0.3333333</v>
      </c>
      <c r="M16">
        <v>2.5000000000000001E-2</v>
      </c>
      <c r="N16">
        <f t="shared" si="11"/>
        <v>0.82291049113784609</v>
      </c>
    </row>
    <row r="17" spans="1:14" x14ac:dyDescent="0.25">
      <c r="A17">
        <v>0.55000000000000004</v>
      </c>
      <c r="B17">
        <v>0.38440000000000002</v>
      </c>
      <c r="C17">
        <v>2</v>
      </c>
      <c r="D17">
        <f t="shared" si="8"/>
        <v>0.50694672000000007</v>
      </c>
      <c r="E17">
        <f t="shared" si="4"/>
        <v>5</v>
      </c>
      <c r="F17">
        <f t="shared" si="5"/>
        <v>2.2690890611018384</v>
      </c>
      <c r="G17">
        <f t="shared" si="9"/>
        <v>0.22341420118337432</v>
      </c>
      <c r="H17">
        <f t="shared" si="6"/>
        <v>0.36819155957408561</v>
      </c>
      <c r="I17">
        <f t="shared" si="10"/>
        <v>0.18665350345776732</v>
      </c>
      <c r="J17">
        <f t="shared" si="7"/>
        <v>0.18056630571737098</v>
      </c>
      <c r="K17">
        <v>0.41699999999999998</v>
      </c>
      <c r="L17">
        <v>0.3333333</v>
      </c>
      <c r="M17">
        <v>2.5000000000000001E-2</v>
      </c>
      <c r="N17">
        <f t="shared" si="11"/>
        <v>0.82257165013317357</v>
      </c>
    </row>
    <row r="18" spans="1:14" x14ac:dyDescent="0.25">
      <c r="A18">
        <v>0.55000000000000004</v>
      </c>
      <c r="B18">
        <v>0.38450000000000001</v>
      </c>
      <c r="C18">
        <v>2</v>
      </c>
      <c r="D18">
        <f t="shared" si="8"/>
        <v>0.50715550000000009</v>
      </c>
      <c r="E18">
        <f t="shared" si="4"/>
        <v>5</v>
      </c>
      <c r="F18">
        <f t="shared" si="5"/>
        <v>2.2695362746973382</v>
      </c>
      <c r="G18">
        <f t="shared" si="9"/>
        <v>0.22346216963094523</v>
      </c>
      <c r="H18">
        <f t="shared" si="6"/>
        <v>0.36824425973478125</v>
      </c>
      <c r="I18">
        <f t="shared" si="10"/>
        <v>0.18675710166792289</v>
      </c>
      <c r="J18">
        <f t="shared" si="7"/>
        <v>0.18056630571737098</v>
      </c>
      <c r="K18">
        <v>0.41699999999999998</v>
      </c>
      <c r="L18">
        <v>0.3333333</v>
      </c>
      <c r="M18">
        <v>2.5000000000000001E-2</v>
      </c>
      <c r="N18">
        <f t="shared" si="11"/>
        <v>0.82223302320491432</v>
      </c>
    </row>
    <row r="19" spans="1:14" x14ac:dyDescent="0.25">
      <c r="A19">
        <v>0.55000000000000004</v>
      </c>
      <c r="B19">
        <v>0.3846</v>
      </c>
      <c r="C19">
        <v>2</v>
      </c>
      <c r="D19">
        <f t="shared" si="8"/>
        <v>0.50736431999999998</v>
      </c>
      <c r="E19">
        <f t="shared" si="4"/>
        <v>5</v>
      </c>
      <c r="F19">
        <f t="shared" si="5"/>
        <v>2.269983488292838</v>
      </c>
      <c r="G19">
        <f t="shared" si="9"/>
        <v>0.22351013679908657</v>
      </c>
      <c r="H19">
        <f t="shared" si="6"/>
        <v>0.368296954719251</v>
      </c>
      <c r="I19">
        <f>D19*H19</f>
        <v>0.18686073398920358</v>
      </c>
      <c r="J19">
        <f t="shared" si="7"/>
        <v>0.18056630571737098</v>
      </c>
      <c r="K19">
        <v>0.41699999999999998</v>
      </c>
      <c r="L19">
        <v>0.3333333</v>
      </c>
      <c r="M19">
        <v>2.5000000000000001E-2</v>
      </c>
      <c r="N19">
        <f t="shared" si="11"/>
        <v>0.82189461016888221</v>
      </c>
    </row>
    <row r="20" spans="1:14" x14ac:dyDescent="0.25">
      <c r="A20">
        <v>0.55000000000000004</v>
      </c>
      <c r="B20">
        <v>0.38469999999999999</v>
      </c>
      <c r="C20">
        <v>2</v>
      </c>
      <c r="D20">
        <f t="shared" si="8"/>
        <v>0.50757318000000007</v>
      </c>
      <c r="E20">
        <f t="shared" si="4"/>
        <v>5</v>
      </c>
      <c r="F20">
        <f t="shared" si="5"/>
        <v>2.2704307018883383</v>
      </c>
      <c r="G20">
        <f t="shared" si="9"/>
        <v>0.22355810268855453</v>
      </c>
      <c r="H20">
        <f t="shared" si="6"/>
        <v>0.36834964452970592</v>
      </c>
      <c r="I20">
        <f t="shared" si="10"/>
        <v>0.18696440042581247</v>
      </c>
      <c r="J20">
        <f t="shared" si="7"/>
        <v>0.18056630571737098</v>
      </c>
      <c r="K20">
        <v>0.41699999999999998</v>
      </c>
      <c r="L20">
        <v>0.3333333</v>
      </c>
      <c r="M20">
        <v>2.5000000000000001E-2</v>
      </c>
      <c r="N20">
        <f t="shared" si="11"/>
        <v>0.82155641084109277</v>
      </c>
    </row>
    <row r="21" spans="1:14" x14ac:dyDescent="0.25">
      <c r="A21">
        <v>0.55000000000000004</v>
      </c>
      <c r="B21">
        <v>0.38479999999999998</v>
      </c>
      <c r="C21">
        <v>2</v>
      </c>
      <c r="D21">
        <f t="shared" si="8"/>
        <v>0.50778207999999991</v>
      </c>
      <c r="E21">
        <f t="shared" si="4"/>
        <v>5</v>
      </c>
      <c r="F21">
        <f t="shared" si="5"/>
        <v>2.2708779154838381</v>
      </c>
      <c r="G21">
        <f t="shared" si="9"/>
        <v>0.22360606730010441</v>
      </c>
      <c r="H21">
        <f t="shared" si="6"/>
        <v>0.3684023291683553</v>
      </c>
      <c r="I21">
        <f t="shared" si="10"/>
        <v>0.18706810098195209</v>
      </c>
      <c r="J21">
        <f t="shared" si="7"/>
        <v>0.18056630571737098</v>
      </c>
      <c r="K21">
        <v>0.41699999999999998</v>
      </c>
      <c r="L21">
        <v>0.3333333</v>
      </c>
      <c r="M21">
        <v>2.5000000000000001E-2</v>
      </c>
      <c r="N21">
        <f t="shared" si="11"/>
        <v>0.82121842503776432</v>
      </c>
    </row>
    <row r="22" spans="1:14" x14ac:dyDescent="0.25">
      <c r="A22">
        <v>0.55000000000000004</v>
      </c>
      <c r="B22">
        <v>0.38490000000000002</v>
      </c>
      <c r="C22">
        <v>2</v>
      </c>
      <c r="D22">
        <f t="shared" si="8"/>
        <v>0.50799102000000007</v>
      </c>
      <c r="E22">
        <f t="shared" si="4"/>
        <v>5</v>
      </c>
      <c r="F22">
        <f t="shared" si="5"/>
        <v>2.2713251290793384</v>
      </c>
      <c r="G22">
        <f t="shared" si="9"/>
        <v>0.22365403063449121</v>
      </c>
      <c r="H22">
        <f t="shared" si="6"/>
        <v>0.36845500863740721</v>
      </c>
      <c r="I22">
        <f t="shared" si="10"/>
        <v>0.18717183566182533</v>
      </c>
      <c r="J22">
        <f t="shared" si="7"/>
        <v>0.18056630571737098</v>
      </c>
      <c r="K22">
        <v>0.41699999999999998</v>
      </c>
      <c r="L22">
        <v>0.3333333</v>
      </c>
      <c r="M22">
        <v>2.5000000000000001E-2</v>
      </c>
      <c r="N22">
        <f t="shared" si="11"/>
        <v>0.82088065257531506</v>
      </c>
    </row>
    <row r="23" spans="1:14" x14ac:dyDescent="0.25">
      <c r="A23">
        <v>0.55000000000000004</v>
      </c>
      <c r="B23">
        <v>0.38490999999999997</v>
      </c>
      <c r="C23">
        <v>2</v>
      </c>
      <c r="D23">
        <f t="shared" si="8"/>
        <v>0.50801191619999997</v>
      </c>
      <c r="E23">
        <f t="shared" si="4"/>
        <v>5</v>
      </c>
      <c r="F23">
        <f t="shared" si="5"/>
        <v>2.2713698504388882</v>
      </c>
      <c r="G23">
        <f t="shared" si="9"/>
        <v>0.22365882689771494</v>
      </c>
      <c r="H23">
        <f t="shared" si="6"/>
        <v>0.36846027630006944</v>
      </c>
      <c r="I23">
        <f t="shared" si="10"/>
        <v>0.1871822110067797</v>
      </c>
      <c r="J23">
        <f t="shared" si="7"/>
        <v>0.18056630571737098</v>
      </c>
      <c r="K23">
        <v>0.41699999999999998</v>
      </c>
      <c r="L23">
        <v>0.3333333</v>
      </c>
      <c r="M23">
        <v>2.5000000000000001E-2</v>
      </c>
      <c r="N23">
        <f t="shared" si="11"/>
        <v>0.82084688705575681</v>
      </c>
    </row>
    <row r="24" spans="1:14" x14ac:dyDescent="0.25">
      <c r="A24">
        <v>0.55000000000000004</v>
      </c>
      <c r="B24">
        <v>0.38491999999999998</v>
      </c>
      <c r="C24">
        <v>2</v>
      </c>
      <c r="D24">
        <f t="shared" si="8"/>
        <v>0.50803281280000001</v>
      </c>
      <c r="E24">
        <f t="shared" si="4"/>
        <v>5</v>
      </c>
      <c r="F24">
        <f t="shared" si="5"/>
        <v>2.271414571798438</v>
      </c>
      <c r="G24">
        <f t="shared" si="9"/>
        <v>0.22366362314817539</v>
      </c>
      <c r="H24">
        <f t="shared" si="6"/>
        <v>0.36846554391106007</v>
      </c>
      <c r="I24">
        <f t="shared" si="10"/>
        <v>0.18719258669301778</v>
      </c>
      <c r="J24">
        <f t="shared" si="7"/>
        <v>0.18056630571737098</v>
      </c>
      <c r="K24">
        <v>0.41699999999999998</v>
      </c>
      <c r="L24">
        <v>0.3333333</v>
      </c>
      <c r="M24">
        <v>2.5000000000000001E-2</v>
      </c>
      <c r="N24">
        <f>K24/D24</f>
        <v>0.82081312366758996</v>
      </c>
    </row>
    <row r="25" spans="1:14" x14ac:dyDescent="0.25">
      <c r="A25">
        <v>0.55000000000000004</v>
      </c>
      <c r="B25">
        <v>0.38492999999999999</v>
      </c>
      <c r="C25">
        <v>2</v>
      </c>
      <c r="D25">
        <f t="shared" si="8"/>
        <v>0.50805370979999998</v>
      </c>
      <c r="E25">
        <f t="shared" si="4"/>
        <v>5</v>
      </c>
      <c r="F25">
        <f t="shared" si="5"/>
        <v>2.2714592931579882</v>
      </c>
      <c r="G25">
        <f t="shared" si="9"/>
        <v>0.22366841938587317</v>
      </c>
      <c r="H25">
        <f t="shared" si="6"/>
        <v>0.36847081147038108</v>
      </c>
      <c r="I25">
        <f t="shared" si="10"/>
        <v>0.18720296272054349</v>
      </c>
      <c r="J25">
        <f t="shared" si="7"/>
        <v>0.18056630571737098</v>
      </c>
      <c r="K25">
        <v>0.41699999999999998</v>
      </c>
      <c r="L25">
        <v>0.3333333</v>
      </c>
      <c r="M25">
        <v>2.5000000000000001E-2</v>
      </c>
      <c r="N25">
        <f>K25/D25</f>
        <v>0.82077936241063154</v>
      </c>
    </row>
    <row r="26" spans="1:14" x14ac:dyDescent="0.25">
      <c r="A26">
        <v>0.55000000000000004</v>
      </c>
      <c r="B26">
        <v>0.38494</v>
      </c>
      <c r="C26">
        <v>2</v>
      </c>
      <c r="D26">
        <f t="shared" si="8"/>
        <v>0.50807460719999997</v>
      </c>
      <c r="E26">
        <f t="shared" si="4"/>
        <v>5</v>
      </c>
      <c r="F26">
        <f t="shared" si="5"/>
        <v>2.2715040145175385</v>
      </c>
      <c r="G26">
        <f t="shared" si="9"/>
        <v>0.22367321561080916</v>
      </c>
      <c r="H26">
        <f t="shared" si="6"/>
        <v>0.36847607897803475</v>
      </c>
      <c r="I26">
        <f t="shared" si="10"/>
        <v>0.18721333908936116</v>
      </c>
      <c r="J26">
        <f t="shared" si="7"/>
        <v>0.18056630571737098</v>
      </c>
      <c r="K26">
        <v>0.41699999999999998</v>
      </c>
      <c r="L26">
        <v>0.3333333</v>
      </c>
      <c r="M26">
        <v>2.5000000000000001E-2</v>
      </c>
      <c r="N26">
        <f>K26/D26</f>
        <v>0.82074560328469803</v>
      </c>
    </row>
    <row r="27" spans="1:14" x14ac:dyDescent="0.25">
      <c r="A27">
        <v>0.55000000000000004</v>
      </c>
      <c r="B27">
        <v>0.38495000000000001</v>
      </c>
      <c r="C27">
        <v>2</v>
      </c>
      <c r="D27">
        <f t="shared" si="8"/>
        <v>0.508095505</v>
      </c>
      <c r="E27">
        <f t="shared" si="4"/>
        <v>5</v>
      </c>
      <c r="F27">
        <f t="shared" ref="F27:F35" si="12">A27+2*B27*POWER(E27,0.5)</f>
        <v>2.2715487358770883</v>
      </c>
      <c r="G27">
        <f t="shared" ref="G27:G35" si="13">D27/F27</f>
        <v>0.22367801182298414</v>
      </c>
      <c r="H27">
        <f t="shared" si="6"/>
        <v>0.36848134643402347</v>
      </c>
      <c r="I27">
        <f t="shared" si="10"/>
        <v>0.18722371579947511</v>
      </c>
      <c r="J27">
        <f t="shared" si="7"/>
        <v>0.18056630571737098</v>
      </c>
      <c r="K27">
        <v>0.41699999999999998</v>
      </c>
      <c r="L27">
        <v>0.3333333</v>
      </c>
      <c r="M27">
        <v>2.5000000000000001E-2</v>
      </c>
      <c r="N27">
        <f t="shared" ref="N27:N35" si="14">K27/D27</f>
        <v>0.82071184628960647</v>
      </c>
    </row>
    <row r="28" spans="1:14" x14ac:dyDescent="0.25">
      <c r="A28">
        <v>0.55000000000000004</v>
      </c>
      <c r="B28">
        <v>0.38496000000000002</v>
      </c>
      <c r="C28">
        <v>2</v>
      </c>
      <c r="D28">
        <f t="shared" si="8"/>
        <v>0.50811640320000007</v>
      </c>
      <c r="E28">
        <f t="shared" si="4"/>
        <v>5</v>
      </c>
      <c r="F28">
        <f t="shared" si="12"/>
        <v>2.2715934572366381</v>
      </c>
      <c r="G28">
        <f t="shared" si="13"/>
        <v>0.22368280802239879</v>
      </c>
      <c r="H28">
        <f t="shared" si="6"/>
        <v>0.3684866138383493</v>
      </c>
      <c r="I28">
        <f t="shared" si="10"/>
        <v>0.18723409285088941</v>
      </c>
      <c r="J28">
        <f t="shared" si="7"/>
        <v>0.18056630571737098</v>
      </c>
      <c r="K28">
        <v>0.41699999999999998</v>
      </c>
      <c r="L28">
        <v>0.3333333</v>
      </c>
      <c r="M28">
        <v>2.5000000000000001E-2</v>
      </c>
      <c r="N28">
        <f t="shared" si="14"/>
        <v>0.82067809142517356</v>
      </c>
    </row>
    <row r="29" spans="1:14" x14ac:dyDescent="0.25">
      <c r="A29">
        <v>0.55000000000000004</v>
      </c>
      <c r="B29">
        <v>0.38495000000000001</v>
      </c>
      <c r="C29">
        <v>2</v>
      </c>
      <c r="D29">
        <f t="shared" si="8"/>
        <v>0.508095505</v>
      </c>
      <c r="E29">
        <f t="shared" si="4"/>
        <v>5</v>
      </c>
      <c r="F29">
        <f t="shared" si="12"/>
        <v>2.2715487358770883</v>
      </c>
      <c r="G29">
        <f t="shared" si="13"/>
        <v>0.22367801182298414</v>
      </c>
      <c r="H29">
        <f t="shared" si="6"/>
        <v>0.36848134643402347</v>
      </c>
      <c r="I29">
        <f t="shared" si="10"/>
        <v>0.18722371579947511</v>
      </c>
      <c r="J29">
        <f t="shared" si="7"/>
        <v>0.18056630571737098</v>
      </c>
      <c r="K29">
        <v>0.41699999999999998</v>
      </c>
      <c r="L29">
        <v>0.3333333</v>
      </c>
      <c r="M29">
        <v>2.5000000000000001E-2</v>
      </c>
      <c r="N29">
        <f t="shared" si="14"/>
        <v>0.82071184628960647</v>
      </c>
    </row>
    <row r="30" spans="1:14" x14ac:dyDescent="0.25">
      <c r="A30">
        <v>0.55000000000000004</v>
      </c>
      <c r="B30">
        <v>0.38496000000000002</v>
      </c>
      <c r="C30">
        <v>2</v>
      </c>
      <c r="D30">
        <f t="shared" si="8"/>
        <v>0.50811640320000007</v>
      </c>
      <c r="E30">
        <f t="shared" si="4"/>
        <v>5</v>
      </c>
      <c r="F30">
        <f t="shared" si="12"/>
        <v>2.2715934572366381</v>
      </c>
      <c r="G30">
        <f t="shared" si="13"/>
        <v>0.22368280802239879</v>
      </c>
      <c r="H30">
        <f t="shared" si="6"/>
        <v>0.3684866138383493</v>
      </c>
      <c r="I30">
        <f t="shared" si="10"/>
        <v>0.18723409285088941</v>
      </c>
      <c r="J30">
        <f t="shared" si="7"/>
        <v>0.18056630571737098</v>
      </c>
      <c r="K30">
        <v>0.41699999999999998</v>
      </c>
      <c r="L30">
        <v>0.3333333</v>
      </c>
      <c r="M30">
        <v>2.5000000000000001E-2</v>
      </c>
      <c r="N30">
        <f t="shared" si="14"/>
        <v>0.82067809142517356</v>
      </c>
    </row>
    <row r="31" spans="1:14" x14ac:dyDescent="0.25">
      <c r="A31">
        <v>0.55000000000000004</v>
      </c>
      <c r="B31">
        <v>0.38496999999999998</v>
      </c>
      <c r="C31">
        <v>2</v>
      </c>
      <c r="D31">
        <f t="shared" si="8"/>
        <v>0.50813730179999994</v>
      </c>
      <c r="E31">
        <f t="shared" si="4"/>
        <v>5</v>
      </c>
      <c r="F31">
        <f t="shared" si="12"/>
        <v>2.2716381785961879</v>
      </c>
      <c r="G31">
        <f t="shared" si="13"/>
        <v>0.22368760420905379</v>
      </c>
      <c r="H31">
        <f t="shared" si="6"/>
        <v>0.36849188119101434</v>
      </c>
      <c r="I31">
        <f t="shared" si="10"/>
        <v>0.18724447024360819</v>
      </c>
      <c r="J31">
        <f t="shared" si="7"/>
        <v>0.18056630571737098</v>
      </c>
      <c r="K31">
        <v>0.41699999999999998</v>
      </c>
      <c r="L31">
        <v>0.3333333</v>
      </c>
      <c r="M31">
        <v>2.5000000000000001E-2</v>
      </c>
      <c r="N31">
        <f t="shared" si="14"/>
        <v>0.82064433869121634</v>
      </c>
    </row>
    <row r="32" spans="1:14" s="3" customFormat="1" x14ac:dyDescent="0.25">
      <c r="A32">
        <v>0.55000000000000004</v>
      </c>
      <c r="B32" s="6">
        <v>0.38497999999999999</v>
      </c>
      <c r="C32" s="6">
        <v>2</v>
      </c>
      <c r="D32" s="6">
        <f t="shared" si="8"/>
        <v>0.50815820080000007</v>
      </c>
      <c r="E32">
        <f t="shared" si="4"/>
        <v>5</v>
      </c>
      <c r="F32" s="6">
        <f t="shared" si="12"/>
        <v>2.2716828999557381</v>
      </c>
      <c r="G32" s="6">
        <f t="shared" si="13"/>
        <v>0.22369240038295007</v>
      </c>
      <c r="H32" s="6">
        <f t="shared" si="6"/>
        <v>0.36849714849202103</v>
      </c>
      <c r="I32" s="6">
        <f t="shared" si="10"/>
        <v>0.18725484797763586</v>
      </c>
      <c r="J32" s="6">
        <f t="shared" si="7"/>
        <v>0.18056630571737098</v>
      </c>
      <c r="K32" s="3">
        <v>0.41699999999999998</v>
      </c>
      <c r="L32">
        <v>0.3333333</v>
      </c>
      <c r="M32" s="6">
        <v>2.5000000000000001E-2</v>
      </c>
      <c r="N32" s="6">
        <f t="shared" si="14"/>
        <v>0.82061058808755116</v>
      </c>
    </row>
    <row r="33" spans="1:14" s="3" customFormat="1" x14ac:dyDescent="0.25">
      <c r="A33">
        <v>0.55000000000000004</v>
      </c>
      <c r="B33" s="3">
        <v>0.38499</v>
      </c>
      <c r="C33" s="3">
        <v>2</v>
      </c>
      <c r="D33" s="3">
        <f t="shared" si="8"/>
        <v>0.50817910020000001</v>
      </c>
      <c r="E33">
        <f t="shared" si="4"/>
        <v>5</v>
      </c>
      <c r="F33" s="3">
        <f t="shared" si="12"/>
        <v>2.2717276213152884</v>
      </c>
      <c r="G33" s="3">
        <f t="shared" si="13"/>
        <v>0.22369719654408818</v>
      </c>
      <c r="H33" s="3">
        <f t="shared" si="6"/>
        <v>0.36850241574137127</v>
      </c>
      <c r="I33" s="3">
        <f t="shared" si="10"/>
        <v>0.18726522605297638</v>
      </c>
      <c r="J33" s="6">
        <f t="shared" si="7"/>
        <v>0.18056630571737098</v>
      </c>
      <c r="K33" s="3">
        <v>0.41699999999999998</v>
      </c>
      <c r="L33">
        <v>0.3333333</v>
      </c>
      <c r="M33" s="3">
        <v>2.5000000000000001E-2</v>
      </c>
      <c r="N33" s="6">
        <f t="shared" si="14"/>
        <v>0.82057683961399552</v>
      </c>
    </row>
    <row r="34" spans="1:14" s="2" customFormat="1" x14ac:dyDescent="0.25">
      <c r="A34">
        <v>0.55000000000000004</v>
      </c>
      <c r="B34" s="2">
        <v>0.38500000000000001</v>
      </c>
      <c r="C34" s="2">
        <v>2</v>
      </c>
      <c r="D34" s="2">
        <f t="shared" si="8"/>
        <v>0.50819999999999999</v>
      </c>
      <c r="E34">
        <f t="shared" si="4"/>
        <v>5</v>
      </c>
      <c r="F34" s="2">
        <f t="shared" si="12"/>
        <v>2.2717723426748382</v>
      </c>
      <c r="G34" s="2">
        <f t="shared" si="13"/>
        <v>0.22370199269246907</v>
      </c>
      <c r="H34" s="2">
        <f t="shared" si="6"/>
        <v>0.36850768293906755</v>
      </c>
      <c r="I34" s="2">
        <f t="shared" si="10"/>
        <v>0.18727560446963412</v>
      </c>
      <c r="J34" s="5">
        <f>M34*K34/POWER(L34/100,0.5)</f>
        <v>0.18056630571737098</v>
      </c>
      <c r="K34" s="2">
        <v>0.41699999999999998</v>
      </c>
      <c r="L34">
        <v>0.3333333</v>
      </c>
      <c r="M34" s="2">
        <v>2.5000000000000001E-2</v>
      </c>
      <c r="N34" s="5">
        <f t="shared" si="14"/>
        <v>0.82054309327036601</v>
      </c>
    </row>
    <row r="35" spans="1:14" x14ac:dyDescent="0.25">
      <c r="A35">
        <v>0.55000000000000004</v>
      </c>
      <c r="B35" s="3">
        <v>0.3851</v>
      </c>
      <c r="C35" s="3">
        <v>2</v>
      </c>
      <c r="D35" s="3">
        <f t="shared" si="8"/>
        <v>0.50840901999999999</v>
      </c>
      <c r="E35">
        <f t="shared" si="4"/>
        <v>5</v>
      </c>
      <c r="F35" s="3">
        <f t="shared" si="12"/>
        <v>2.272219556270338</v>
      </c>
      <c r="G35" s="3">
        <f t="shared" si="13"/>
        <v>0.22374995347479171</v>
      </c>
      <c r="H35" s="3">
        <f t="shared" si="6"/>
        <v>0.36856035207554111</v>
      </c>
      <c r="I35" s="3">
        <f t="shared" si="10"/>
        <v>0.18737940740958081</v>
      </c>
      <c r="J35" s="6">
        <f>M35*K35/POWER(L35/100,0.5)</f>
        <v>0.18056630571737098</v>
      </c>
      <c r="K35" s="3">
        <v>0.41699999999999998</v>
      </c>
      <c r="L35">
        <v>0.3333333</v>
      </c>
      <c r="M35" s="3">
        <v>2.5000000000000001E-2</v>
      </c>
      <c r="N35" s="6">
        <f t="shared" si="14"/>
        <v>0.82020574693973758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 (2)</vt:lpstr>
      <vt:lpstr>MAIN</vt:lpstr>
      <vt:lpstr>ANGELA (2)</vt:lpstr>
      <vt:lpstr>ANGELA</vt:lpstr>
      <vt:lpstr>MERCY A (2)</vt:lpstr>
      <vt:lpstr>MERCY A</vt:lpstr>
      <vt:lpstr>DOROTHY (2)</vt:lpstr>
      <vt:lpstr>DOROTHY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Ogada</dc:creator>
  <cp:lastModifiedBy>Brian Ogada</cp:lastModifiedBy>
  <dcterms:created xsi:type="dcterms:W3CDTF">2019-05-12T09:18:01Z</dcterms:created>
  <dcterms:modified xsi:type="dcterms:W3CDTF">2020-03-20T14:02:17Z</dcterms:modified>
</cp:coreProperties>
</file>