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esktop\Year3\Information Retrieval\"/>
    </mc:Choice>
  </mc:AlternateContent>
  <xr:revisionPtr revIDLastSave="0" documentId="13_ncr:1_{9C5243B8-FF60-4954-A74D-53F3A2160485}" xr6:coauthVersionLast="47" xr6:coauthVersionMax="47" xr10:uidLastSave="{00000000-0000-0000-0000-000000000000}"/>
  <bookViews>
    <workbookView xWindow="-110" yWindow="-110" windowWidth="25820" windowHeight="13900" xr2:uid="{701A2DBE-BB17-464F-8584-3C724334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" i="1" l="1"/>
  <c r="AB3" i="1"/>
  <c r="AB4" i="1"/>
  <c r="AB5" i="1"/>
  <c r="AB22" i="1" s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B2" i="1"/>
  <c r="AA2" i="1"/>
  <c r="Z3" i="1"/>
  <c r="Z4" i="1"/>
  <c r="Z22" i="1" s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Z2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  <c r="X2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</calcChain>
</file>

<file path=xl/sharedStrings.xml><?xml version="1.0" encoding="utf-8"?>
<sst xmlns="http://schemas.openxmlformats.org/spreadsheetml/2006/main" count="42" uniqueCount="14">
  <si>
    <t>R</t>
  </si>
  <si>
    <t>IR</t>
  </si>
  <si>
    <t>Precision</t>
  </si>
  <si>
    <t>IR1</t>
  </si>
  <si>
    <t>IR2</t>
  </si>
  <si>
    <t>IR3</t>
  </si>
  <si>
    <t>Recall</t>
  </si>
  <si>
    <t>Relevant doc</t>
  </si>
  <si>
    <t>P</t>
  </si>
  <si>
    <t>Recall2</t>
  </si>
  <si>
    <t>Precision3</t>
  </si>
  <si>
    <t>Recall4</t>
  </si>
  <si>
    <t>Precision5</t>
  </si>
  <si>
    <t>Average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</si>
</sst>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8" tint="-0.249977111117893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P/R graph for IR1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7035660777107"/>
          <c:y val="0.15596441666165778"/>
          <c:w val="0.79942103213628068"/>
          <c:h val="0.695443890124421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Sheet1!$I$2:$I$21</c:f>
              <c:numCache>
                <c:formatCode>General</c:formatCode>
                <c:ptCount val="20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F-48D5-BD11-0BEC040820E6}"/>
            </c:ext>
          </c:extLst>
        </c:ser>
        <c:ser>
          <c:idx val="1"/>
          <c:order val="1"/>
          <c:tx>
            <c:v>datapoint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Sheet1!$AE$2:$AE$21</c:f>
              <c:numCache>
                <c:formatCode>General</c:formatCode>
                <c:ptCount val="20"/>
                <c:pt idx="8">
                  <c:v>0.8</c:v>
                </c:pt>
              </c:numCache>
            </c:numRef>
          </c:xVal>
          <c:yVal>
            <c:numRef>
              <c:f>Sheet1!$X$2:$X$21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CB-4FB0-8EDE-1EF78F1C0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207600"/>
        <c:axId val="1535207184"/>
      </c:scatterChart>
      <c:valAx>
        <c:axId val="1535207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07184"/>
        <c:crosses val="autoZero"/>
        <c:crossBetween val="midCat"/>
      </c:valAx>
      <c:valAx>
        <c:axId val="153520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07600"/>
        <c:crosses val="autoZero"/>
        <c:crossBetween val="midCat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P/R</a:t>
            </a:r>
            <a:r>
              <a:rPr lang="en-GB" baseline="0"/>
              <a:t> graph for IR2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94964206216589"/>
          <c:y val="0.16670025188916879"/>
          <c:w val="0.82545286381097438"/>
          <c:h val="0.60960550586088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0.375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0.625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0.875</c:v>
                </c:pt>
                <c:pt idx="17">
                  <c:v>0.875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Sheet1!$K$2:$K$21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C-4D6A-B458-F3E3109F41C6}"/>
            </c:ext>
          </c:extLst>
        </c:ser>
        <c:ser>
          <c:idx val="1"/>
          <c:order val="1"/>
          <c:tx>
            <c:v>datapoint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Sheet1!$AE$2:$AE$21</c:f>
              <c:numCache>
                <c:formatCode>General</c:formatCode>
                <c:ptCount val="20"/>
                <c:pt idx="8">
                  <c:v>0.8</c:v>
                </c:pt>
              </c:numCache>
            </c:numRef>
          </c:xVal>
          <c:yVal>
            <c:numRef>
              <c:f>Sheet1!$Z$2:$Z$21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CA-48B7-9B2A-DA02D2D46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301968"/>
        <c:axId val="1688306960"/>
      </c:scatterChart>
      <c:valAx>
        <c:axId val="16883019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306960"/>
        <c:crosses val="autoZero"/>
        <c:crossBetween val="midCat"/>
      </c:valAx>
      <c:valAx>
        <c:axId val="16883069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301968"/>
        <c:crosses val="autoZero"/>
        <c:crossBetween val="midCat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P/R</a:t>
            </a:r>
            <a:r>
              <a:rPr lang="en-GB" baseline="0"/>
              <a:t> graph for IR3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Sheet1!$O$2:$O$21</c:f>
              <c:numCache>
                <c:formatCode>General</c:formatCode>
                <c:ptCount val="20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0.375</c:v>
                </c:pt>
                <c:pt idx="6">
                  <c:v>0.375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0.625</c:v>
                </c:pt>
                <c:pt idx="13">
                  <c:v>0.625</c:v>
                </c:pt>
                <c:pt idx="14">
                  <c:v>0.75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Sheet1!$N$2:$N$21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0.4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C2-4031-A4EC-83E2F48BE303}"/>
            </c:ext>
          </c:extLst>
        </c:ser>
        <c:ser>
          <c:idx val="1"/>
          <c:order val="1"/>
          <c:tx>
            <c:v>datapoint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Sheet1!$AE$2:$AE$21</c:f>
              <c:numCache>
                <c:formatCode>General</c:formatCode>
                <c:ptCount val="20"/>
                <c:pt idx="8">
                  <c:v>0.8</c:v>
                </c:pt>
              </c:numCache>
            </c:numRef>
          </c:xVal>
          <c:yVal>
            <c:numRef>
              <c:f>Sheet1!$AB$2:$AB$21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0.4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19-4B7C-9BFF-BE7417E08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039216"/>
        <c:axId val="1816037968"/>
      </c:scatterChart>
      <c:valAx>
        <c:axId val="18160392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7968"/>
        <c:crosses val="autoZero"/>
        <c:crossBetween val="midCat"/>
      </c:valAx>
      <c:valAx>
        <c:axId val="1816037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39216"/>
        <c:crosses val="autoZero"/>
        <c:crossBetween val="midCat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Precision-Recall curves for all 3 systems</a:t>
            </a:r>
          </a:p>
        </c:rich>
      </c:tx>
      <c:layout>
        <c:manualLayout>
          <c:xMode val="edge"/>
          <c:yMode val="edge"/>
          <c:x val="0.28570229138603853"/>
          <c:y val="2.494802494802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36204410470938E-2"/>
          <c:y val="0.15422037422037424"/>
          <c:w val="0.78880071840811272"/>
          <c:h val="0.66115049028434858"/>
        </c:manualLayout>
      </c:layout>
      <c:scatterChart>
        <c:scatterStyle val="lineMarker"/>
        <c:varyColors val="0"/>
        <c:ser>
          <c:idx val="0"/>
          <c:order val="0"/>
          <c:tx>
            <c:v>IR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Sheet1!$W$2:$W$21</c:f>
              <c:numCache>
                <c:formatCode>General</c:formatCode>
                <c:ptCount val="20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Sheet1!$X$2:$X$21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1-426E-A9A9-DC2446B44C41}"/>
            </c:ext>
          </c:extLst>
        </c:ser>
        <c:ser>
          <c:idx val="1"/>
          <c:order val="1"/>
          <c:tx>
            <c:v>IR 2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Sheet1!$Y$2:$Y$21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0.375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0.625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0.875</c:v>
                </c:pt>
                <c:pt idx="17">
                  <c:v>0.875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Sheet1!$Z$2:$Z$21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21-426E-A9A9-DC2446B44C41}"/>
            </c:ext>
          </c:extLst>
        </c:ser>
        <c:ser>
          <c:idx val="2"/>
          <c:order val="2"/>
          <c:tx>
            <c:v>IR 3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0.25</c:v>
                </c:pt>
                <c:pt idx="5">
                  <c:v>0.375</c:v>
                </c:pt>
                <c:pt idx="6">
                  <c:v>0.375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0.625</c:v>
                </c:pt>
                <c:pt idx="13">
                  <c:v>0.625</c:v>
                </c:pt>
                <c:pt idx="14">
                  <c:v>0.75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Sheet1!$AB$2:$AB$21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0.4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21-426E-A9A9-DC2446B44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573248"/>
        <c:axId val="1814569088"/>
      </c:scatterChart>
      <c:valAx>
        <c:axId val="181457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69088"/>
        <c:crosses val="autoZero"/>
        <c:crossBetween val="midCat"/>
      </c:valAx>
      <c:valAx>
        <c:axId val="18145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73248"/>
        <c:crosses val="autoZero"/>
        <c:crossBetween val="midCat"/>
        <c:min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32066993016689"/>
          <c:y val="0.16208849673416603"/>
          <c:w val="0.10455276539667591"/>
          <c:h val="0.726092949400035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22</xdr:row>
      <xdr:rowOff>146050</xdr:rowOff>
    </xdr:from>
    <xdr:to>
      <xdr:col>10</xdr:col>
      <xdr:colOff>57150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E1CB1-8FDA-4374-ACDD-469203BCD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22</xdr:row>
      <xdr:rowOff>158750</xdr:rowOff>
    </xdr:from>
    <xdr:to>
      <xdr:col>20</xdr:col>
      <xdr:colOff>146050</xdr:colOff>
      <xdr:row>36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71470F-BCF4-4ADA-B78B-DB48CDDA4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231775</xdr:colOff>
      <xdr:row>22</xdr:row>
      <xdr:rowOff>139700</xdr:rowOff>
    </xdr:from>
    <xdr:to>
      <xdr:col>27</xdr:col>
      <xdr:colOff>520700</xdr:colOff>
      <xdr:row>36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93004-C3BB-4C06-A8FA-FA235E94C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212724</xdr:colOff>
      <xdr:row>36</xdr:row>
      <xdr:rowOff>152400</xdr:rowOff>
    </xdr:from>
    <xdr:to>
      <xdr:col>23</xdr:col>
      <xdr:colOff>806449</xdr:colOff>
      <xdr:row>53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B947EC-C781-4CD6-9641-3957CFADB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6EB7E-AAC4-4D28-ACA9-9D62F2A2E0E6}" name="Table2" displayName="Table2" ref="H1:I21" totalsRowShown="0">
  <autoFilter ref="H1:I21" xr:uid="{6806EB7E-AAC4-4D28-ACA9-9D62F2A2E0E6}"/>
  <tableColumns count="2">
    <tableColumn id="1" xr3:uid="{85758918-DF91-47C6-8C8A-68084B94752C}" name="Precision" dataDxfId="9">
      <calculatedColumnFormula>T2/Q2</calculatedColumnFormula>
    </tableColumn>
    <tableColumn id="2" xr3:uid="{4388BD2A-57A9-45B8-BA43-7518C4206890}" name="Recall" dataDxfId="8">
      <calculatedColumnFormula>T2/R2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5B8489-B7A4-406C-B368-955018B5CFE8}" name="Table24" displayName="Table24" ref="K1:L21" totalsRowShown="0">
  <autoFilter ref="K1:L21" xr:uid="{FC5B8489-B7A4-406C-B368-955018B5CFE8}"/>
  <tableColumns count="2">
    <tableColumn id="1" xr3:uid="{AF937970-4C05-46ED-85FA-1F41B9DDA2A7}" name="Precision" dataDxfId="7">
      <calculatedColumnFormula>U2/Q2</calculatedColumnFormula>
    </tableColumn>
    <tableColumn id="2" xr3:uid="{A55A32A0-D4DF-4561-8627-4EEA2A6696F1}" name="Recall" dataDxfId="6">
      <calculatedColumnFormula>U2/R2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FA8A80-24E0-4136-A5A4-095FD56FCD40}" name="Table25" displayName="Table25" ref="N1:O21" totalsRowShown="0">
  <autoFilter ref="N1:O21" xr:uid="{95FA8A80-24E0-4136-A5A4-095FD56FCD40}"/>
  <tableColumns count="2">
    <tableColumn id="1" xr3:uid="{81C9AAF5-4C82-4B97-9CA6-671CE654FC1E}" name="Precision" dataDxfId="5">
      <calculatedColumnFormula>V2/Q2</calculatedColumnFormula>
    </tableColumn>
    <tableColumn id="2" xr3:uid="{A5EE6F2B-1301-47A4-AD6C-E3096DDC9418}" name="Recall" dataDxfId="4">
      <calculatedColumnFormula>V2/R2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E4879-9425-4DDE-91D4-2EA59D107EC0}" name="Table1" displayName="Table1" ref="W1:AB22" totalsRowCount="1">
  <autoFilter ref="W1:AB21" xr:uid="{664E4879-9425-4DDE-91D4-2EA59D107EC0}"/>
  <tableColumns count="6">
    <tableColumn id="1" xr3:uid="{A7E9CBE2-8883-4E9A-9DFB-67645EC93DD0}" name="Recall" totalsRowLabel="Average Precision" totalsRowDxfId="0">
      <calculatedColumnFormula>T2/R2</calculatedColumnFormula>
    </tableColumn>
    <tableColumn id="2" xr3:uid="{B8EDD83A-3468-407E-9917-1BDEC8BC2CC9}" name="Precision" totalsRowFunction="custom" totalsRowDxfId="3">
      <calculatedColumnFormula>T2/Q2</calculatedColumnFormula>
      <totalsRowFormula>AVERAGE(X2,X3,X4,X5,X7,X10,X11,X18)</totalsRowFormula>
    </tableColumn>
    <tableColumn id="3" xr3:uid="{93A55FDB-24E8-4A3E-8CCF-9FA142D8A974}" name="Recall2">
      <calculatedColumnFormula>U2/R2</calculatedColumnFormula>
    </tableColumn>
    <tableColumn id="4" xr3:uid="{44E6613D-D601-448B-859E-D6C2997F0C15}" name="Precision3" totalsRowFunction="custom" totalsRowDxfId="2">
      <calculatedColumnFormula>U2/Q2</calculatedColumnFormula>
      <totalsRowFormula>AVERAGE(Z4,Z5,Z7,Z8,Z13,Z14,Z18,Z20)</totalsRowFormula>
    </tableColumn>
    <tableColumn id="5" xr3:uid="{39F60711-35C5-42DE-AE2E-90D1131EB9C6}" name="Recall4">
      <calculatedColumnFormula>V2/R2</calculatedColumnFormula>
    </tableColumn>
    <tableColumn id="6" xr3:uid="{48BD30B6-B9AC-4212-A351-41F1D030F4E7}" name="Precision5" totalsRowFunction="custom" totalsRowDxfId="1">
      <calculatedColumnFormula>V2/Q2</calculatedColumnFormula>
      <totalsRowFormula>AVERAGE(AB3,AB5,AB7,AB9,AB18,AB17,AB16,AB14)</totalsRowFormula>
    </tableColumn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4451DB-492C-4EEE-8676-8F50A31DDE3B}" name="Table5" displayName="Table5" ref="T1:V21" totalsRowShown="0">
  <autoFilter ref="T1:V21" xr:uid="{064451DB-492C-4EEE-8676-8F50A31DDE3B}"/>
  <tableColumns count="3">
    <tableColumn id="1" xr3:uid="{EE98B628-8049-4D74-915E-32E6337721DC}" name="IR1"/>
    <tableColumn id="2" xr3:uid="{A257CE7C-1162-4C49-BE9E-068ABEA54E8F}" name="IR2"/>
    <tableColumn id="3" xr3:uid="{6333834B-3731-4C12-805B-059D2BAC90B3}" name="I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9D6F-2923-4B59-8438-3FF3767927BA}">
  <dimension ref="A1:AE22"/>
  <sheetViews>
    <sheetView tabSelected="1" workbookViewId="0">
      <selection activeCell="AJ13" sqref="AJ13"/>
    </sheetView>
  </sheetViews>
  <sheetFormatPr defaultColWidth="3.36328125" defaultRowHeight="14.5" x14ac:dyDescent="0.35"/>
  <cols>
    <col min="1" max="3" width="3.453125" bestFit="1" customWidth="1"/>
    <col min="5" max="5" width="11.453125" bestFit="1" customWidth="1"/>
    <col min="8" max="8" width="11.81640625" bestFit="1" customWidth="1"/>
    <col min="9" max="9" width="7.90625" bestFit="1" customWidth="1"/>
    <col min="11" max="11" width="11.81640625" bestFit="1" customWidth="1"/>
    <col min="12" max="12" width="7.90625" bestFit="1" customWidth="1"/>
    <col min="14" max="14" width="11.81640625" bestFit="1" customWidth="1"/>
    <col min="15" max="15" width="7.90625" bestFit="1" customWidth="1"/>
    <col min="17" max="17" width="2.81640625" bestFit="1" customWidth="1"/>
    <col min="18" max="18" width="1.90625" bestFit="1" customWidth="1"/>
    <col min="20" max="22" width="5.7265625" bestFit="1" customWidth="1"/>
    <col min="23" max="23" width="15.6328125" bestFit="1" customWidth="1"/>
    <col min="24" max="24" width="11.81640625" bestFit="1" customWidth="1"/>
    <col min="25" max="25" width="8.90625" bestFit="1" customWidth="1"/>
    <col min="26" max="26" width="11.81640625" bestFit="1" customWidth="1"/>
    <col min="27" max="27" width="8.90625" bestFit="1" customWidth="1"/>
    <col min="28" max="28" width="11.81640625" bestFit="1" customWidth="1"/>
    <col min="31" max="31" width="3.81640625" bestFit="1" customWidth="1"/>
  </cols>
  <sheetData>
    <row r="1" spans="1:31" x14ac:dyDescent="0.35">
      <c r="A1" t="s">
        <v>3</v>
      </c>
      <c r="B1" t="s">
        <v>4</v>
      </c>
      <c r="C1" t="s">
        <v>5</v>
      </c>
      <c r="E1" t="s">
        <v>7</v>
      </c>
      <c r="H1" t="s">
        <v>2</v>
      </c>
      <c r="I1" t="s">
        <v>6</v>
      </c>
      <c r="K1" t="s">
        <v>2</v>
      </c>
      <c r="L1" t="s">
        <v>6</v>
      </c>
      <c r="N1" t="s">
        <v>2</v>
      </c>
      <c r="O1" t="s">
        <v>6</v>
      </c>
      <c r="Q1" t="s">
        <v>8</v>
      </c>
      <c r="R1" t="s">
        <v>0</v>
      </c>
      <c r="T1" t="s">
        <v>3</v>
      </c>
      <c r="U1" t="s">
        <v>4</v>
      </c>
      <c r="V1" t="s">
        <v>5</v>
      </c>
      <c r="W1" t="s">
        <v>6</v>
      </c>
      <c r="X1" t="s">
        <v>2</v>
      </c>
      <c r="Y1" t="s">
        <v>9</v>
      </c>
      <c r="Z1" t="s">
        <v>10</v>
      </c>
      <c r="AA1" t="s">
        <v>11</v>
      </c>
      <c r="AB1" t="s">
        <v>12</v>
      </c>
    </row>
    <row r="2" spans="1:31" x14ac:dyDescent="0.35">
      <c r="A2">
        <v>7</v>
      </c>
      <c r="B2">
        <v>20</v>
      </c>
      <c r="C2">
        <v>6</v>
      </c>
      <c r="E2" t="s">
        <v>0</v>
      </c>
      <c r="H2">
        <f t="shared" ref="H2:H21" si="0">T2/Q2</f>
        <v>1</v>
      </c>
      <c r="I2">
        <f t="shared" ref="I2:I21" si="1">T2/R2</f>
        <v>0.125</v>
      </c>
      <c r="K2">
        <f t="shared" ref="K2:K21" si="2">U2/Q2</f>
        <v>0</v>
      </c>
      <c r="L2">
        <f t="shared" ref="L2:L21" si="3">U2/R2</f>
        <v>0</v>
      </c>
      <c r="N2">
        <f t="shared" ref="N2:N21" si="4">V2/Q2</f>
        <v>0</v>
      </c>
      <c r="O2">
        <f t="shared" ref="O2:O21" si="5">V2/R2</f>
        <v>0</v>
      </c>
      <c r="Q2">
        <v>1</v>
      </c>
      <c r="R2">
        <v>8</v>
      </c>
      <c r="T2" s="2">
        <v>1</v>
      </c>
      <c r="U2">
        <v>0</v>
      </c>
      <c r="V2">
        <v>0</v>
      </c>
      <c r="W2">
        <f>T2/R2</f>
        <v>0.125</v>
      </c>
      <c r="X2" s="2">
        <f>T2/Q2</f>
        <v>1</v>
      </c>
      <c r="Y2">
        <f>U2/R2</f>
        <v>0</v>
      </c>
      <c r="Z2">
        <f>U2/Q2</f>
        <v>0</v>
      </c>
      <c r="AA2">
        <f>V2/R2</f>
        <v>0</v>
      </c>
      <c r="AB2">
        <f>V2/Q2</f>
        <v>0</v>
      </c>
      <c r="AE2" s="1"/>
    </row>
    <row r="3" spans="1:31" x14ac:dyDescent="0.35">
      <c r="A3">
        <v>15</v>
      </c>
      <c r="B3">
        <v>8</v>
      </c>
      <c r="C3">
        <v>1</v>
      </c>
      <c r="E3" t="s">
        <v>1</v>
      </c>
      <c r="H3">
        <f t="shared" si="0"/>
        <v>1</v>
      </c>
      <c r="I3">
        <f t="shared" si="1"/>
        <v>0.25</v>
      </c>
      <c r="K3">
        <f t="shared" si="2"/>
        <v>0</v>
      </c>
      <c r="L3">
        <f t="shared" si="3"/>
        <v>0</v>
      </c>
      <c r="N3">
        <f t="shared" si="4"/>
        <v>0.5</v>
      </c>
      <c r="O3">
        <f t="shared" si="5"/>
        <v>0.125</v>
      </c>
      <c r="Q3">
        <v>2</v>
      </c>
      <c r="R3">
        <v>8</v>
      </c>
      <c r="T3" s="2">
        <v>2</v>
      </c>
      <c r="U3">
        <v>0</v>
      </c>
      <c r="V3" s="4">
        <v>1</v>
      </c>
      <c r="W3">
        <f t="shared" ref="W3:W21" si="6">T3/R3</f>
        <v>0.25</v>
      </c>
      <c r="X3" s="2">
        <f t="shared" ref="X3:X21" si="7">T3/Q3</f>
        <v>1</v>
      </c>
      <c r="Y3">
        <f t="shared" ref="Y3:Y21" si="8">U3/R3</f>
        <v>0</v>
      </c>
      <c r="Z3">
        <f t="shared" ref="Z3:Z21" si="9">U3/Q3</f>
        <v>0</v>
      </c>
      <c r="AA3">
        <f t="shared" ref="AA3:AA21" si="10">V3/R3</f>
        <v>0.125</v>
      </c>
      <c r="AB3" s="4">
        <f t="shared" ref="AB3:AB21" si="11">V3/Q3</f>
        <v>0.5</v>
      </c>
    </row>
    <row r="4" spans="1:31" x14ac:dyDescent="0.35">
      <c r="A4">
        <v>13</v>
      </c>
      <c r="B4">
        <v>9</v>
      </c>
      <c r="C4">
        <v>16</v>
      </c>
      <c r="E4" t="s">
        <v>0</v>
      </c>
      <c r="H4">
        <f t="shared" si="0"/>
        <v>1</v>
      </c>
      <c r="I4">
        <f t="shared" si="1"/>
        <v>0.375</v>
      </c>
      <c r="K4">
        <f t="shared" si="2"/>
        <v>0.33333333333333331</v>
      </c>
      <c r="L4">
        <f t="shared" si="3"/>
        <v>0.125</v>
      </c>
      <c r="N4">
        <f t="shared" si="4"/>
        <v>0.33333333333333331</v>
      </c>
      <c r="O4">
        <f t="shared" si="5"/>
        <v>0.125</v>
      </c>
      <c r="Q4">
        <v>3</v>
      </c>
      <c r="R4">
        <v>8</v>
      </c>
      <c r="T4" s="2">
        <v>3</v>
      </c>
      <c r="U4" s="3">
        <v>1</v>
      </c>
      <c r="V4">
        <v>1</v>
      </c>
      <c r="W4">
        <f t="shared" si="6"/>
        <v>0.375</v>
      </c>
      <c r="X4" s="2">
        <f t="shared" si="7"/>
        <v>1</v>
      </c>
      <c r="Y4">
        <f t="shared" si="8"/>
        <v>0.125</v>
      </c>
      <c r="Z4" s="3">
        <f t="shared" si="9"/>
        <v>0.33333333333333331</v>
      </c>
      <c r="AA4">
        <f t="shared" si="10"/>
        <v>0.125</v>
      </c>
      <c r="AB4">
        <f t="shared" si="11"/>
        <v>0.33333333333333331</v>
      </c>
    </row>
    <row r="5" spans="1:31" x14ac:dyDescent="0.35">
      <c r="A5">
        <v>9</v>
      </c>
      <c r="B5">
        <v>1</v>
      </c>
      <c r="C5">
        <v>7</v>
      </c>
      <c r="E5" t="s">
        <v>1</v>
      </c>
      <c r="H5">
        <f t="shared" si="0"/>
        <v>1</v>
      </c>
      <c r="I5">
        <f t="shared" si="1"/>
        <v>0.5</v>
      </c>
      <c r="K5">
        <f t="shared" si="2"/>
        <v>0.5</v>
      </c>
      <c r="L5">
        <f t="shared" si="3"/>
        <v>0.25</v>
      </c>
      <c r="N5">
        <f t="shared" si="4"/>
        <v>0.5</v>
      </c>
      <c r="O5">
        <f t="shared" si="5"/>
        <v>0.25</v>
      </c>
      <c r="Q5">
        <v>4</v>
      </c>
      <c r="R5">
        <v>8</v>
      </c>
      <c r="T5" s="2">
        <v>4</v>
      </c>
      <c r="U5" s="3">
        <v>2</v>
      </c>
      <c r="V5" s="4">
        <v>2</v>
      </c>
      <c r="W5">
        <f t="shared" si="6"/>
        <v>0.5</v>
      </c>
      <c r="X5" s="2">
        <f t="shared" si="7"/>
        <v>1</v>
      </c>
      <c r="Y5">
        <f t="shared" si="8"/>
        <v>0.25</v>
      </c>
      <c r="Z5" s="3">
        <f t="shared" si="9"/>
        <v>0.5</v>
      </c>
      <c r="AA5">
        <f t="shared" si="10"/>
        <v>0.25</v>
      </c>
      <c r="AB5" s="4">
        <f t="shared" si="11"/>
        <v>0.5</v>
      </c>
    </row>
    <row r="6" spans="1:31" x14ac:dyDescent="0.35">
      <c r="A6">
        <v>16</v>
      </c>
      <c r="B6">
        <v>16</v>
      </c>
      <c r="C6">
        <v>4</v>
      </c>
      <c r="E6" t="s">
        <v>1</v>
      </c>
      <c r="H6">
        <f t="shared" si="0"/>
        <v>0.8</v>
      </c>
      <c r="I6">
        <f t="shared" si="1"/>
        <v>0.5</v>
      </c>
      <c r="K6">
        <f t="shared" si="2"/>
        <v>0.4</v>
      </c>
      <c r="L6">
        <f t="shared" si="3"/>
        <v>0.25</v>
      </c>
      <c r="N6">
        <f t="shared" si="4"/>
        <v>0.4</v>
      </c>
      <c r="O6">
        <f t="shared" si="5"/>
        <v>0.25</v>
      </c>
      <c r="Q6">
        <v>5</v>
      </c>
      <c r="R6">
        <v>8</v>
      </c>
      <c r="T6">
        <v>4</v>
      </c>
      <c r="U6">
        <v>2</v>
      </c>
      <c r="V6">
        <v>2</v>
      </c>
      <c r="W6">
        <f t="shared" si="6"/>
        <v>0.5</v>
      </c>
      <c r="X6">
        <f t="shared" si="7"/>
        <v>0.8</v>
      </c>
      <c r="Y6">
        <f t="shared" si="8"/>
        <v>0.25</v>
      </c>
      <c r="Z6">
        <f t="shared" si="9"/>
        <v>0.4</v>
      </c>
      <c r="AA6">
        <f t="shared" si="10"/>
        <v>0.25</v>
      </c>
      <c r="AB6">
        <f t="shared" si="11"/>
        <v>0.4</v>
      </c>
    </row>
    <row r="7" spans="1:31" x14ac:dyDescent="0.35">
      <c r="A7">
        <v>19</v>
      </c>
      <c r="B7">
        <v>3</v>
      </c>
      <c r="C7">
        <v>19</v>
      </c>
      <c r="E7" t="s">
        <v>1</v>
      </c>
      <c r="H7">
        <f t="shared" si="0"/>
        <v>0.83333333333333337</v>
      </c>
      <c r="I7">
        <f t="shared" si="1"/>
        <v>0.625</v>
      </c>
      <c r="K7">
        <f t="shared" si="2"/>
        <v>0.5</v>
      </c>
      <c r="L7">
        <f t="shared" si="3"/>
        <v>0.375</v>
      </c>
      <c r="N7">
        <f t="shared" si="4"/>
        <v>0.5</v>
      </c>
      <c r="O7">
        <f t="shared" si="5"/>
        <v>0.375</v>
      </c>
      <c r="Q7">
        <v>6</v>
      </c>
      <c r="R7">
        <v>8</v>
      </c>
      <c r="T7" s="2">
        <v>5</v>
      </c>
      <c r="U7" s="3">
        <v>3</v>
      </c>
      <c r="V7" s="4">
        <v>3</v>
      </c>
      <c r="W7">
        <f t="shared" si="6"/>
        <v>0.625</v>
      </c>
      <c r="X7" s="2">
        <f t="shared" si="7"/>
        <v>0.83333333333333337</v>
      </c>
      <c r="Y7">
        <f t="shared" si="8"/>
        <v>0.375</v>
      </c>
      <c r="Z7" s="3">
        <f t="shared" si="9"/>
        <v>0.5</v>
      </c>
      <c r="AA7">
        <f t="shared" si="10"/>
        <v>0.375</v>
      </c>
      <c r="AB7" s="4">
        <f t="shared" si="11"/>
        <v>0.5</v>
      </c>
    </row>
    <row r="8" spans="1:31" x14ac:dyDescent="0.35">
      <c r="A8">
        <v>8</v>
      </c>
      <c r="B8">
        <v>17</v>
      </c>
      <c r="C8">
        <v>18</v>
      </c>
      <c r="E8" t="s">
        <v>0</v>
      </c>
      <c r="H8">
        <f t="shared" si="0"/>
        <v>0.7142857142857143</v>
      </c>
      <c r="I8">
        <f t="shared" si="1"/>
        <v>0.625</v>
      </c>
      <c r="K8">
        <f t="shared" si="2"/>
        <v>0.5714285714285714</v>
      </c>
      <c r="L8">
        <f t="shared" si="3"/>
        <v>0.5</v>
      </c>
      <c r="N8">
        <f t="shared" si="4"/>
        <v>0.42857142857142855</v>
      </c>
      <c r="O8">
        <f t="shared" si="5"/>
        <v>0.375</v>
      </c>
      <c r="Q8">
        <v>7</v>
      </c>
      <c r="R8">
        <v>8</v>
      </c>
      <c r="T8">
        <v>5</v>
      </c>
      <c r="U8" s="3">
        <v>4</v>
      </c>
      <c r="V8">
        <v>3</v>
      </c>
      <c r="W8">
        <f t="shared" si="6"/>
        <v>0.625</v>
      </c>
      <c r="X8">
        <f t="shared" si="7"/>
        <v>0.7142857142857143</v>
      </c>
      <c r="Y8">
        <f t="shared" si="8"/>
        <v>0.5</v>
      </c>
      <c r="Z8" s="3">
        <f t="shared" si="9"/>
        <v>0.5714285714285714</v>
      </c>
      <c r="AA8">
        <f t="shared" si="10"/>
        <v>0.375</v>
      </c>
      <c r="AB8">
        <f t="shared" si="11"/>
        <v>0.42857142857142855</v>
      </c>
    </row>
    <row r="9" spans="1:31" x14ac:dyDescent="0.35">
      <c r="A9">
        <v>18</v>
      </c>
      <c r="B9">
        <v>18</v>
      </c>
      <c r="C9">
        <v>3</v>
      </c>
      <c r="E9" t="s">
        <v>1</v>
      </c>
      <c r="H9">
        <f t="shared" si="0"/>
        <v>0.625</v>
      </c>
      <c r="I9">
        <f t="shared" si="1"/>
        <v>0.625</v>
      </c>
      <c r="K9">
        <f t="shared" si="2"/>
        <v>0.5</v>
      </c>
      <c r="L9">
        <f t="shared" si="3"/>
        <v>0.5</v>
      </c>
      <c r="N9">
        <f t="shared" si="4"/>
        <v>0.5</v>
      </c>
      <c r="O9">
        <f t="shared" si="5"/>
        <v>0.5</v>
      </c>
      <c r="Q9">
        <v>8</v>
      </c>
      <c r="R9">
        <v>8</v>
      </c>
      <c r="T9">
        <v>5</v>
      </c>
      <c r="U9">
        <v>4</v>
      </c>
      <c r="V9" s="4">
        <v>4</v>
      </c>
      <c r="W9">
        <f t="shared" si="6"/>
        <v>0.625</v>
      </c>
      <c r="X9">
        <f t="shared" si="7"/>
        <v>0.625</v>
      </c>
      <c r="Y9">
        <f t="shared" si="8"/>
        <v>0.5</v>
      </c>
      <c r="Z9">
        <f t="shared" si="9"/>
        <v>0.5</v>
      </c>
      <c r="AA9">
        <f t="shared" si="10"/>
        <v>0.5</v>
      </c>
      <c r="AB9" s="4">
        <f t="shared" si="11"/>
        <v>0.5</v>
      </c>
    </row>
    <row r="10" spans="1:31" x14ac:dyDescent="0.35">
      <c r="A10">
        <v>17</v>
      </c>
      <c r="B10">
        <v>4</v>
      </c>
      <c r="C10">
        <v>20</v>
      </c>
      <c r="E10" t="s">
        <v>0</v>
      </c>
      <c r="H10">
        <f t="shared" si="0"/>
        <v>0.66666666666666663</v>
      </c>
      <c r="I10">
        <f t="shared" si="1"/>
        <v>0.75</v>
      </c>
      <c r="K10">
        <f t="shared" si="2"/>
        <v>0.44444444444444442</v>
      </c>
      <c r="L10">
        <f t="shared" si="3"/>
        <v>0.5</v>
      </c>
      <c r="N10">
        <f t="shared" si="4"/>
        <v>0.44444444444444442</v>
      </c>
      <c r="O10">
        <f t="shared" si="5"/>
        <v>0.5</v>
      </c>
      <c r="Q10">
        <v>9</v>
      </c>
      <c r="R10">
        <v>8</v>
      </c>
      <c r="T10" s="2">
        <v>6</v>
      </c>
      <c r="U10">
        <v>4</v>
      </c>
      <c r="V10">
        <v>4</v>
      </c>
      <c r="W10">
        <f t="shared" si="6"/>
        <v>0.75</v>
      </c>
      <c r="X10" s="2">
        <f t="shared" si="7"/>
        <v>0.66666666666666663</v>
      </c>
      <c r="Y10">
        <f t="shared" si="8"/>
        <v>0.5</v>
      </c>
      <c r="Z10">
        <f t="shared" si="9"/>
        <v>0.44444444444444442</v>
      </c>
      <c r="AA10">
        <f t="shared" si="10"/>
        <v>0.5</v>
      </c>
      <c r="AB10">
        <f t="shared" si="11"/>
        <v>0.44444444444444442</v>
      </c>
      <c r="AE10">
        <v>0.8</v>
      </c>
    </row>
    <row r="11" spans="1:31" x14ac:dyDescent="0.35">
      <c r="A11">
        <v>1</v>
      </c>
      <c r="B11">
        <v>2</v>
      </c>
      <c r="C11">
        <v>14</v>
      </c>
      <c r="E11" t="s">
        <v>1</v>
      </c>
      <c r="H11">
        <f t="shared" si="0"/>
        <v>0.7</v>
      </c>
      <c r="I11">
        <f t="shared" si="1"/>
        <v>0.875</v>
      </c>
      <c r="K11">
        <f t="shared" si="2"/>
        <v>0.4</v>
      </c>
      <c r="L11">
        <f t="shared" si="3"/>
        <v>0.5</v>
      </c>
      <c r="N11">
        <f t="shared" si="4"/>
        <v>0.4</v>
      </c>
      <c r="O11">
        <f t="shared" si="5"/>
        <v>0.5</v>
      </c>
      <c r="Q11">
        <v>10</v>
      </c>
      <c r="R11">
        <v>8</v>
      </c>
      <c r="T11" s="2">
        <v>7</v>
      </c>
      <c r="U11">
        <v>4</v>
      </c>
      <c r="V11">
        <v>4</v>
      </c>
      <c r="W11">
        <f t="shared" si="6"/>
        <v>0.875</v>
      </c>
      <c r="X11" s="2">
        <f t="shared" si="7"/>
        <v>0.7</v>
      </c>
      <c r="Y11">
        <f t="shared" si="8"/>
        <v>0.5</v>
      </c>
      <c r="Z11">
        <f t="shared" si="9"/>
        <v>0.4</v>
      </c>
      <c r="AA11">
        <f t="shared" si="10"/>
        <v>0.5</v>
      </c>
      <c r="AB11">
        <f t="shared" si="11"/>
        <v>0.4</v>
      </c>
    </row>
    <row r="12" spans="1:31" x14ac:dyDescent="0.35">
      <c r="A12">
        <v>5</v>
      </c>
      <c r="B12">
        <v>14</v>
      </c>
      <c r="C12">
        <v>8</v>
      </c>
      <c r="E12" t="s">
        <v>1</v>
      </c>
      <c r="H12">
        <f t="shared" si="0"/>
        <v>0.63636363636363635</v>
      </c>
      <c r="I12">
        <f t="shared" si="1"/>
        <v>0.875</v>
      </c>
      <c r="K12">
        <f t="shared" si="2"/>
        <v>0.36363636363636365</v>
      </c>
      <c r="L12">
        <f t="shared" si="3"/>
        <v>0.5</v>
      </c>
      <c r="N12">
        <f t="shared" si="4"/>
        <v>0.36363636363636365</v>
      </c>
      <c r="O12">
        <f t="shared" si="5"/>
        <v>0.5</v>
      </c>
      <c r="Q12">
        <v>11</v>
      </c>
      <c r="R12">
        <v>8</v>
      </c>
      <c r="T12">
        <v>7</v>
      </c>
      <c r="U12">
        <v>4</v>
      </c>
      <c r="V12">
        <v>4</v>
      </c>
      <c r="W12">
        <f t="shared" si="6"/>
        <v>0.875</v>
      </c>
      <c r="X12">
        <f t="shared" si="7"/>
        <v>0.63636363636363635</v>
      </c>
      <c r="Y12">
        <f t="shared" si="8"/>
        <v>0.5</v>
      </c>
      <c r="Z12">
        <f t="shared" si="9"/>
        <v>0.36363636363636365</v>
      </c>
      <c r="AA12">
        <f t="shared" si="10"/>
        <v>0.5</v>
      </c>
      <c r="AB12">
        <f t="shared" si="11"/>
        <v>0.36363636363636365</v>
      </c>
    </row>
    <row r="13" spans="1:31" x14ac:dyDescent="0.35">
      <c r="A13">
        <v>2</v>
      </c>
      <c r="B13">
        <v>7</v>
      </c>
      <c r="C13">
        <v>5</v>
      </c>
      <c r="E13" t="s">
        <v>1</v>
      </c>
      <c r="H13">
        <f t="shared" si="0"/>
        <v>0.58333333333333337</v>
      </c>
      <c r="I13">
        <f t="shared" si="1"/>
        <v>0.875</v>
      </c>
      <c r="K13">
        <f t="shared" si="2"/>
        <v>0.41666666666666669</v>
      </c>
      <c r="L13">
        <f t="shared" si="3"/>
        <v>0.625</v>
      </c>
      <c r="N13">
        <f t="shared" si="4"/>
        <v>0.33333333333333331</v>
      </c>
      <c r="O13">
        <f t="shared" si="5"/>
        <v>0.5</v>
      </c>
      <c r="Q13">
        <v>12</v>
      </c>
      <c r="R13">
        <v>8</v>
      </c>
      <c r="T13">
        <v>7</v>
      </c>
      <c r="U13" s="3">
        <v>5</v>
      </c>
      <c r="V13">
        <v>4</v>
      </c>
      <c r="W13">
        <f t="shared" si="6"/>
        <v>0.875</v>
      </c>
      <c r="X13">
        <f t="shared" si="7"/>
        <v>0.58333333333333337</v>
      </c>
      <c r="Y13">
        <f t="shared" si="8"/>
        <v>0.625</v>
      </c>
      <c r="Z13" s="3">
        <f t="shared" si="9"/>
        <v>0.41666666666666669</v>
      </c>
      <c r="AA13">
        <f t="shared" si="10"/>
        <v>0.5</v>
      </c>
      <c r="AB13">
        <f t="shared" si="11"/>
        <v>0.33333333333333331</v>
      </c>
    </row>
    <row r="14" spans="1:31" x14ac:dyDescent="0.35">
      <c r="A14">
        <v>14</v>
      </c>
      <c r="B14">
        <v>13</v>
      </c>
      <c r="C14">
        <v>9</v>
      </c>
      <c r="E14" t="s">
        <v>0</v>
      </c>
      <c r="H14">
        <f t="shared" si="0"/>
        <v>0.53846153846153844</v>
      </c>
      <c r="I14">
        <f t="shared" si="1"/>
        <v>0.875</v>
      </c>
      <c r="K14">
        <f t="shared" si="2"/>
        <v>0.46153846153846156</v>
      </c>
      <c r="L14">
        <f t="shared" si="3"/>
        <v>0.75</v>
      </c>
      <c r="N14">
        <f t="shared" si="4"/>
        <v>0.38461538461538464</v>
      </c>
      <c r="O14">
        <f t="shared" si="5"/>
        <v>0.625</v>
      </c>
      <c r="Q14">
        <v>13</v>
      </c>
      <c r="R14">
        <v>8</v>
      </c>
      <c r="T14">
        <v>7</v>
      </c>
      <c r="U14" s="3">
        <v>6</v>
      </c>
      <c r="V14" s="4">
        <v>5</v>
      </c>
      <c r="W14">
        <f t="shared" si="6"/>
        <v>0.875</v>
      </c>
      <c r="X14">
        <f t="shared" si="7"/>
        <v>0.53846153846153844</v>
      </c>
      <c r="Y14">
        <f t="shared" si="8"/>
        <v>0.75</v>
      </c>
      <c r="Z14" s="3">
        <f t="shared" si="9"/>
        <v>0.46153846153846156</v>
      </c>
      <c r="AA14">
        <f t="shared" si="10"/>
        <v>0.625</v>
      </c>
      <c r="AB14" s="4">
        <f t="shared" si="11"/>
        <v>0.38461538461538464</v>
      </c>
    </row>
    <row r="15" spans="1:31" x14ac:dyDescent="0.35">
      <c r="A15">
        <v>20</v>
      </c>
      <c r="B15">
        <v>5</v>
      </c>
      <c r="C15">
        <v>12</v>
      </c>
      <c r="E15" t="s">
        <v>1</v>
      </c>
      <c r="H15">
        <f t="shared" si="0"/>
        <v>0.5</v>
      </c>
      <c r="I15">
        <f t="shared" si="1"/>
        <v>0.875</v>
      </c>
      <c r="K15">
        <f t="shared" si="2"/>
        <v>0.42857142857142855</v>
      </c>
      <c r="L15">
        <f t="shared" si="3"/>
        <v>0.75</v>
      </c>
      <c r="N15">
        <f t="shared" si="4"/>
        <v>0.35714285714285715</v>
      </c>
      <c r="O15">
        <f t="shared" si="5"/>
        <v>0.625</v>
      </c>
      <c r="Q15">
        <v>14</v>
      </c>
      <c r="R15">
        <v>8</v>
      </c>
      <c r="T15">
        <v>7</v>
      </c>
      <c r="U15">
        <v>6</v>
      </c>
      <c r="V15">
        <v>5</v>
      </c>
      <c r="W15">
        <f t="shared" si="6"/>
        <v>0.875</v>
      </c>
      <c r="X15">
        <f t="shared" si="7"/>
        <v>0.5</v>
      </c>
      <c r="Y15">
        <f t="shared" si="8"/>
        <v>0.75</v>
      </c>
      <c r="Z15">
        <f t="shared" si="9"/>
        <v>0.42857142857142855</v>
      </c>
      <c r="AA15">
        <f t="shared" si="10"/>
        <v>0.625</v>
      </c>
      <c r="AB15">
        <f t="shared" si="11"/>
        <v>0.35714285714285715</v>
      </c>
    </row>
    <row r="16" spans="1:31" x14ac:dyDescent="0.35">
      <c r="A16">
        <v>4</v>
      </c>
      <c r="B16">
        <v>11</v>
      </c>
      <c r="C16">
        <v>13</v>
      </c>
      <c r="E16" t="s">
        <v>0</v>
      </c>
      <c r="H16">
        <f t="shared" si="0"/>
        <v>0.46666666666666667</v>
      </c>
      <c r="I16">
        <f t="shared" si="1"/>
        <v>0.875</v>
      </c>
      <c r="K16">
        <f t="shared" si="2"/>
        <v>0.4</v>
      </c>
      <c r="L16">
        <f t="shared" si="3"/>
        <v>0.75</v>
      </c>
      <c r="N16">
        <f t="shared" si="4"/>
        <v>0.4</v>
      </c>
      <c r="O16">
        <f t="shared" si="5"/>
        <v>0.75</v>
      </c>
      <c r="Q16">
        <v>15</v>
      </c>
      <c r="R16">
        <v>8</v>
      </c>
      <c r="T16">
        <v>7</v>
      </c>
      <c r="U16">
        <v>6</v>
      </c>
      <c r="V16" s="4">
        <v>6</v>
      </c>
      <c r="W16">
        <f t="shared" si="6"/>
        <v>0.875</v>
      </c>
      <c r="X16">
        <f t="shared" si="7"/>
        <v>0.46666666666666667</v>
      </c>
      <c r="Y16">
        <f t="shared" si="8"/>
        <v>0.75</v>
      </c>
      <c r="Z16">
        <f t="shared" si="9"/>
        <v>0.4</v>
      </c>
      <c r="AA16">
        <f t="shared" si="10"/>
        <v>0.75</v>
      </c>
      <c r="AB16" s="4">
        <f t="shared" si="11"/>
        <v>0.4</v>
      </c>
    </row>
    <row r="17" spans="1:28" x14ac:dyDescent="0.35">
      <c r="A17">
        <v>10</v>
      </c>
      <c r="B17">
        <v>10</v>
      </c>
      <c r="C17">
        <v>15</v>
      </c>
      <c r="E17" t="s">
        <v>1</v>
      </c>
      <c r="H17">
        <f t="shared" si="0"/>
        <v>0.4375</v>
      </c>
      <c r="I17">
        <f t="shared" si="1"/>
        <v>0.875</v>
      </c>
      <c r="K17">
        <f t="shared" si="2"/>
        <v>0.375</v>
      </c>
      <c r="L17">
        <f t="shared" si="3"/>
        <v>0.75</v>
      </c>
      <c r="N17">
        <f t="shared" si="4"/>
        <v>0.4375</v>
      </c>
      <c r="O17">
        <f t="shared" si="5"/>
        <v>0.875</v>
      </c>
      <c r="Q17">
        <v>16</v>
      </c>
      <c r="R17">
        <v>8</v>
      </c>
      <c r="T17">
        <v>7</v>
      </c>
      <c r="U17">
        <v>6</v>
      </c>
      <c r="V17" s="4">
        <v>7</v>
      </c>
      <c r="W17">
        <f t="shared" si="6"/>
        <v>0.875</v>
      </c>
      <c r="X17">
        <f t="shared" si="7"/>
        <v>0.4375</v>
      </c>
      <c r="Y17">
        <f t="shared" si="8"/>
        <v>0.75</v>
      </c>
      <c r="Z17">
        <f t="shared" si="9"/>
        <v>0.375</v>
      </c>
      <c r="AA17">
        <f t="shared" si="10"/>
        <v>0.875</v>
      </c>
      <c r="AB17" s="4">
        <f t="shared" si="11"/>
        <v>0.4375</v>
      </c>
    </row>
    <row r="18" spans="1:28" x14ac:dyDescent="0.35">
      <c r="A18">
        <v>3</v>
      </c>
      <c r="B18">
        <v>15</v>
      </c>
      <c r="C18">
        <v>17</v>
      </c>
      <c r="E18" t="s">
        <v>0</v>
      </c>
      <c r="H18">
        <f t="shared" si="0"/>
        <v>0.47058823529411764</v>
      </c>
      <c r="I18">
        <f t="shared" si="1"/>
        <v>1</v>
      </c>
      <c r="K18">
        <f t="shared" si="2"/>
        <v>0.41176470588235292</v>
      </c>
      <c r="L18">
        <f t="shared" si="3"/>
        <v>0.875</v>
      </c>
      <c r="N18">
        <f t="shared" si="4"/>
        <v>0.47058823529411764</v>
      </c>
      <c r="O18">
        <f t="shared" si="5"/>
        <v>1</v>
      </c>
      <c r="Q18">
        <v>17</v>
      </c>
      <c r="R18">
        <v>8</v>
      </c>
      <c r="T18" s="2">
        <v>8</v>
      </c>
      <c r="U18" s="3">
        <v>7</v>
      </c>
      <c r="V18" s="4">
        <v>8</v>
      </c>
      <c r="W18">
        <f t="shared" si="6"/>
        <v>1</v>
      </c>
      <c r="X18" s="2">
        <f t="shared" si="7"/>
        <v>0.47058823529411764</v>
      </c>
      <c r="Y18">
        <f t="shared" si="8"/>
        <v>0.875</v>
      </c>
      <c r="Z18" s="3">
        <f t="shared" si="9"/>
        <v>0.41176470588235292</v>
      </c>
      <c r="AA18">
        <f t="shared" si="10"/>
        <v>1</v>
      </c>
      <c r="AB18" s="4">
        <f t="shared" si="11"/>
        <v>0.47058823529411764</v>
      </c>
    </row>
    <row r="19" spans="1:28" x14ac:dyDescent="0.35">
      <c r="A19">
        <v>11</v>
      </c>
      <c r="B19">
        <v>6</v>
      </c>
      <c r="C19">
        <v>2</v>
      </c>
      <c r="E19" t="s">
        <v>1</v>
      </c>
      <c r="H19">
        <f t="shared" si="0"/>
        <v>0.44444444444444442</v>
      </c>
      <c r="I19">
        <f t="shared" si="1"/>
        <v>1</v>
      </c>
      <c r="K19">
        <f t="shared" si="2"/>
        <v>0.3888888888888889</v>
      </c>
      <c r="L19">
        <f t="shared" si="3"/>
        <v>0.875</v>
      </c>
      <c r="N19">
        <f t="shared" si="4"/>
        <v>0.44444444444444442</v>
      </c>
      <c r="O19">
        <f t="shared" si="5"/>
        <v>1</v>
      </c>
      <c r="Q19">
        <v>18</v>
      </c>
      <c r="R19">
        <v>8</v>
      </c>
      <c r="T19">
        <v>8</v>
      </c>
      <c r="U19">
        <v>7</v>
      </c>
      <c r="V19">
        <v>8</v>
      </c>
      <c r="W19">
        <f t="shared" si="6"/>
        <v>1</v>
      </c>
      <c r="X19">
        <f t="shared" si="7"/>
        <v>0.44444444444444442</v>
      </c>
      <c r="Y19">
        <f t="shared" si="8"/>
        <v>0.875</v>
      </c>
      <c r="Z19">
        <f t="shared" si="9"/>
        <v>0.3888888888888889</v>
      </c>
      <c r="AA19">
        <f t="shared" si="10"/>
        <v>1</v>
      </c>
      <c r="AB19">
        <f t="shared" si="11"/>
        <v>0.44444444444444442</v>
      </c>
    </row>
    <row r="20" spans="1:28" x14ac:dyDescent="0.35">
      <c r="A20">
        <v>6</v>
      </c>
      <c r="B20">
        <v>19</v>
      </c>
      <c r="C20">
        <v>11</v>
      </c>
      <c r="E20" t="s">
        <v>0</v>
      </c>
      <c r="H20">
        <f t="shared" si="0"/>
        <v>0.42105263157894735</v>
      </c>
      <c r="I20">
        <f t="shared" si="1"/>
        <v>1</v>
      </c>
      <c r="K20">
        <f t="shared" si="2"/>
        <v>0.42105263157894735</v>
      </c>
      <c r="L20">
        <f t="shared" si="3"/>
        <v>1</v>
      </c>
      <c r="N20">
        <f t="shared" si="4"/>
        <v>0.42105263157894735</v>
      </c>
      <c r="O20">
        <f t="shared" si="5"/>
        <v>1</v>
      </c>
      <c r="Q20">
        <v>19</v>
      </c>
      <c r="R20">
        <v>8</v>
      </c>
      <c r="T20">
        <v>8</v>
      </c>
      <c r="U20" s="3">
        <v>8</v>
      </c>
      <c r="V20">
        <v>8</v>
      </c>
      <c r="W20">
        <f t="shared" si="6"/>
        <v>1</v>
      </c>
      <c r="X20">
        <f t="shared" si="7"/>
        <v>0.42105263157894735</v>
      </c>
      <c r="Y20">
        <f t="shared" si="8"/>
        <v>1</v>
      </c>
      <c r="Z20" s="3">
        <f t="shared" si="9"/>
        <v>0.42105263157894735</v>
      </c>
      <c r="AA20">
        <f t="shared" si="10"/>
        <v>1</v>
      </c>
      <c r="AB20">
        <f t="shared" si="11"/>
        <v>0.42105263157894735</v>
      </c>
    </row>
    <row r="21" spans="1:28" x14ac:dyDescent="0.35">
      <c r="A21">
        <v>12</v>
      </c>
      <c r="B21">
        <v>12</v>
      </c>
      <c r="C21">
        <v>10</v>
      </c>
      <c r="E21" t="s">
        <v>1</v>
      </c>
      <c r="H21">
        <f t="shared" si="0"/>
        <v>0.4</v>
      </c>
      <c r="I21">
        <f t="shared" si="1"/>
        <v>1</v>
      </c>
      <c r="K21">
        <f t="shared" si="2"/>
        <v>0.4</v>
      </c>
      <c r="L21">
        <f t="shared" si="3"/>
        <v>1</v>
      </c>
      <c r="N21">
        <f t="shared" si="4"/>
        <v>0.4</v>
      </c>
      <c r="O21">
        <f t="shared" si="5"/>
        <v>1</v>
      </c>
      <c r="Q21">
        <v>20</v>
      </c>
      <c r="R21">
        <v>8</v>
      </c>
      <c r="T21">
        <v>8</v>
      </c>
      <c r="U21">
        <v>8</v>
      </c>
      <c r="V21">
        <v>8</v>
      </c>
      <c r="W21">
        <f t="shared" si="6"/>
        <v>1</v>
      </c>
      <c r="X21">
        <f t="shared" si="7"/>
        <v>0.4</v>
      </c>
      <c r="Y21">
        <f t="shared" si="8"/>
        <v>1</v>
      </c>
      <c r="Z21">
        <f t="shared" si="9"/>
        <v>0.4</v>
      </c>
      <c r="AA21">
        <f t="shared" si="10"/>
        <v>1</v>
      </c>
      <c r="AB21">
        <f t="shared" si="11"/>
        <v>0.4</v>
      </c>
    </row>
    <row r="22" spans="1:28" x14ac:dyDescent="0.35">
      <c r="W22" s="5" t="s">
        <v>13</v>
      </c>
      <c r="X22" s="2">
        <f>AVERAGE(X2,X3,X4,X5,X7,X10,X11,X18)</f>
        <v>0.83382352941176474</v>
      </c>
      <c r="Z22" s="3">
        <f>AVERAGE(Z4,Z5,Z7,Z8,Z13,Z14,Z18,Z20)</f>
        <v>0.45197304630354163</v>
      </c>
      <c r="AB22" s="4">
        <f>AVERAGE(AB3,AB5,AB7,AB9,AB18,AB17,AB16,AB14)</f>
        <v>0.46158795248868778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Gupta</dc:creator>
  <cp:lastModifiedBy>Sanskar Gupta</cp:lastModifiedBy>
  <dcterms:created xsi:type="dcterms:W3CDTF">2022-03-31T22:30:58Z</dcterms:created>
  <dcterms:modified xsi:type="dcterms:W3CDTF">2022-04-07T12:39:09Z</dcterms:modified>
</cp:coreProperties>
</file>