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Important Docs\"/>
    </mc:Choice>
  </mc:AlternateContent>
  <xr:revisionPtr revIDLastSave="0" documentId="8_{06089E88-92C4-487C-8804-0880BBB8C16D}" xr6:coauthVersionLast="47" xr6:coauthVersionMax="47" xr10:uidLastSave="{00000000-0000-0000-0000-000000000000}"/>
  <bookViews>
    <workbookView xWindow="-108" yWindow="-108" windowWidth="23256" windowHeight="12456" xr2:uid="{C85ED5EB-7132-40C7-B1F1-D6F30DC34A02}"/>
  </bookViews>
  <sheets>
    <sheet name="Sample Questions" sheetId="10" r:id="rId1"/>
    <sheet name="Data" sheetId="1" r:id="rId2"/>
    <sheet name="Dashboard" sheetId="6" r:id="rId3"/>
    <sheet name="Monthly Sales" sheetId="4" r:id="rId4"/>
    <sheet name="Customer Purchases" sheetId="5" r:id="rId5"/>
    <sheet name="avg Product unit" sheetId="3" r:id="rId6"/>
    <sheet name="Sales Product" sheetId="2" r:id="rId7"/>
    <sheet name="Regional Sales" sheetId="7" r:id="rId8"/>
    <sheet name="Top sold Products" sheetId="8" r:id="rId9"/>
  </sheets>
  <definedNames>
    <definedName name="_xlnm._FilterDatabase" localSheetId="1" hidden="1">Data!$M$5:$N$6</definedName>
    <definedName name="NativeTimeline_Date">#N/A</definedName>
    <definedName name="Slicer_Product">#N/A</definedName>
    <definedName name="Slicer_Region">#N/A</definedName>
    <definedName name="Slicer_Sales_Rep">#N/A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M5" i="1" s="1"/>
  <c r="M7" i="1"/>
  <c r="M8" i="1"/>
  <c r="M6" i="1"/>
</calcChain>
</file>

<file path=xl/sharedStrings.xml><?xml version="1.0" encoding="utf-8"?>
<sst xmlns="http://schemas.openxmlformats.org/spreadsheetml/2006/main" count="131" uniqueCount="60">
  <si>
    <t>Order ID</t>
  </si>
  <si>
    <t>Date</t>
  </si>
  <si>
    <t>Product</t>
  </si>
  <si>
    <t>Category</t>
  </si>
  <si>
    <t>Sales Rep</t>
  </si>
  <si>
    <t>Region</t>
  </si>
  <si>
    <t>Units Sold</t>
  </si>
  <si>
    <t>Unit Price</t>
  </si>
  <si>
    <t>Total Sales</t>
  </si>
  <si>
    <t>Customer</t>
  </si>
  <si>
    <t>Laptop</t>
  </si>
  <si>
    <t>Electronics</t>
  </si>
  <si>
    <t>Alice</t>
  </si>
  <si>
    <t>North</t>
  </si>
  <si>
    <t>ABC Corp</t>
  </si>
  <si>
    <t>Phone</t>
  </si>
  <si>
    <t>Bob</t>
  </si>
  <si>
    <t>South</t>
  </si>
  <si>
    <t>XYZ Ltd</t>
  </si>
  <si>
    <t>Headphones</t>
  </si>
  <si>
    <t>Accessories</t>
  </si>
  <si>
    <t>Charlie</t>
  </si>
  <si>
    <t>East</t>
  </si>
  <si>
    <t>LMN Enterprises</t>
  </si>
  <si>
    <t>PQR Pvt Ltd</t>
  </si>
  <si>
    <t>West</t>
  </si>
  <si>
    <t>DEF Inc</t>
  </si>
  <si>
    <t>Monitor</t>
  </si>
  <si>
    <t>David</t>
  </si>
  <si>
    <t>GHI Co</t>
  </si>
  <si>
    <t>Tablet</t>
  </si>
  <si>
    <t>Eve</t>
  </si>
  <si>
    <t>JKL Solutions</t>
  </si>
  <si>
    <t>Keyboard</t>
  </si>
  <si>
    <t>MNO Ventures</t>
  </si>
  <si>
    <t>Mouse</t>
  </si>
  <si>
    <t>OPQ Services</t>
  </si>
  <si>
    <t>RST Enterprises</t>
  </si>
  <si>
    <t>Regional Sales</t>
  </si>
  <si>
    <t>Total Laptop Sales</t>
  </si>
  <si>
    <t>Row Labels</t>
  </si>
  <si>
    <t>Grand Total</t>
  </si>
  <si>
    <t>Sum of Total Sales</t>
  </si>
  <si>
    <t>Average of Unit Price</t>
  </si>
  <si>
    <t>Jan</t>
  </si>
  <si>
    <t>Feb</t>
  </si>
  <si>
    <t>Mar</t>
  </si>
  <si>
    <t>Apr</t>
  </si>
  <si>
    <t>May</t>
  </si>
  <si>
    <t>Dashboard</t>
  </si>
  <si>
    <t>Forecast Sales</t>
  </si>
  <si>
    <t xml:space="preserve">Sample Questions </t>
  </si>
  <si>
    <t>1. What is the total revenue for all sales combined?</t>
  </si>
  <si>
    <t xml:space="preserve">2. Which region generated the highest total sales? </t>
  </si>
  <si>
    <t xml:space="preserve">4. Calculate total sales for each product category </t>
  </si>
  <si>
    <t>5. How many sales transactions were handled by each Sales Rep?</t>
  </si>
  <si>
    <t>6. Which customer made the highest purchase in terms of total sales?</t>
  </si>
  <si>
    <t>3. Analyze total sales by month and identify any trends.</t>
  </si>
  <si>
    <t>7. Highlight orders where the total sales exceeded $5000.</t>
  </si>
  <si>
    <t>8.Using available sales data, predict the expected sales for the next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</si>
</sst>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b/>
      <sz val="11"/>
      <color theme="1"/>
      <name val="Calibri"/>
      <family val="2"/>
      <scheme val="minor"/>
    </font>
    <font>
      <b/>
      <sz val="48"/>
      <color theme="1"/>
      <name val="Arial"/>
      <family val="2"/>
    </font>
    <font>
      <b/>
      <sz val="16"/>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164" fontId="0" fillId="0" borderId="0" xfId="0" applyNumberFormat="1"/>
    <xf numFmtId="164" fontId="1" fillId="0" borderId="1" xfId="0" applyNumberFormat="1" applyFont="1" applyBorder="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vertical="center"/>
    </xf>
    <xf numFmtId="0" fontId="2" fillId="3" borderId="0" xfId="0" applyFont="1" applyFill="1" applyAlignment="1">
      <alignment horizontal="center" vertical="center"/>
    </xf>
    <xf numFmtId="0" fontId="0" fillId="0" borderId="2" xfId="0" applyBorder="1"/>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0" fillId="4" borderId="0" xfId="0" applyFill="1"/>
    <xf numFmtId="0" fontId="0" fillId="4" borderId="0" xfId="0" applyFill="1" applyAlignment="1"/>
    <xf numFmtId="0" fontId="4" fillId="4" borderId="0" xfId="0" applyFont="1" applyFill="1" applyAlignment="1">
      <alignment horizontal="center" vertical="center"/>
    </xf>
    <xf numFmtId="0" fontId="3" fillId="4" borderId="0" xfId="0" applyFont="1" applyFill="1" applyAlignment="1">
      <alignment horizontal="left"/>
    </xf>
    <xf numFmtId="0" fontId="1" fillId="4" borderId="0" xfId="0" applyFont="1" applyFill="1" applyAlignment="1">
      <alignment horizontal="left"/>
    </xf>
    <xf numFmtId="0" fontId="3" fillId="4" borderId="0" xfId="0" applyFont="1" applyFill="1" applyAlignment="1">
      <alignment horizontal="left" vertical="center"/>
    </xf>
    <xf numFmtId="0" fontId="0" fillId="4" borderId="0" xfId="0" applyFill="1" applyAlignment="1">
      <alignment horizontal="left"/>
    </xf>
  </cellXfs>
  <cellStyles count="1">
    <cellStyle name="Normal" xfId="0" builtinId="0"/>
  </cellStyles>
  <dxfs count="13">
    <dxf>
      <font>
        <b/>
        <i val="0"/>
        <color rgb="FFFF0000"/>
      </font>
      <fill>
        <patternFill>
          <bgColor rgb="FFFFFF00"/>
        </patternFill>
      </fill>
    </dxf>
    <dxf>
      <alignment horizontal="center" vertical="center" textRotation="0" wrapText="1" indent="0" justifyLastLine="0" shrinkToFit="0" readingOrder="0"/>
    </dxf>
    <dxf>
      <numFmt numFmtId="164" formatCode="&quot;₹&quot;\ #,##0.00"/>
      <alignment horizontal="center" vertical="center" textRotation="0" wrapText="1" indent="0" justifyLastLine="0" shrinkToFit="0" readingOrder="0"/>
    </dxf>
    <dxf>
      <numFmt numFmtId="164" formatCode="&quot;₹&quot;\ #,##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Project.xlsx]Monthly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Sales'!$A$4:$A$9</c:f>
              <c:strCache>
                <c:ptCount val="5"/>
                <c:pt idx="0">
                  <c:v>Jan</c:v>
                </c:pt>
                <c:pt idx="1">
                  <c:v>Feb</c:v>
                </c:pt>
                <c:pt idx="2">
                  <c:v>Mar</c:v>
                </c:pt>
                <c:pt idx="3">
                  <c:v>Apr</c:v>
                </c:pt>
                <c:pt idx="4">
                  <c:v>May</c:v>
                </c:pt>
              </c:strCache>
            </c:strRef>
          </c:cat>
          <c:val>
            <c:numRef>
              <c:f>'Monthly Sales'!$B$4:$B$9</c:f>
              <c:numCache>
                <c:formatCode>"₹"\ #,##0.00</c:formatCode>
                <c:ptCount val="5"/>
                <c:pt idx="0">
                  <c:v>9000</c:v>
                </c:pt>
                <c:pt idx="1">
                  <c:v>3900</c:v>
                </c:pt>
                <c:pt idx="2">
                  <c:v>5900</c:v>
                </c:pt>
                <c:pt idx="3">
                  <c:v>3400</c:v>
                </c:pt>
                <c:pt idx="4">
                  <c:v>6600</c:v>
                </c:pt>
              </c:numCache>
            </c:numRef>
          </c:val>
          <c:smooth val="0"/>
          <c:extLst>
            <c:ext xmlns:c16="http://schemas.microsoft.com/office/drawing/2014/chart" uri="{C3380CC4-5D6E-409C-BE32-E72D297353CC}">
              <c16:uniqueId val="{00000000-42AB-4FF8-A447-72C43A2038C2}"/>
            </c:ext>
          </c:extLst>
        </c:ser>
        <c:dLbls>
          <c:showLegendKey val="0"/>
          <c:showVal val="0"/>
          <c:showCatName val="0"/>
          <c:showSerName val="0"/>
          <c:showPercent val="0"/>
          <c:showBubbleSize val="0"/>
        </c:dLbls>
        <c:marker val="1"/>
        <c:smooth val="0"/>
        <c:axId val="2046657616"/>
        <c:axId val="2046663376"/>
      </c:lineChart>
      <c:catAx>
        <c:axId val="20466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63376"/>
        <c:crosses val="autoZero"/>
        <c:auto val="1"/>
        <c:lblAlgn val="ctr"/>
        <c:lblOffset val="100"/>
        <c:noMultiLvlLbl val="0"/>
      </c:catAx>
      <c:valAx>
        <c:axId val="20466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5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Project.xlsx]Regional Sales!PivotTable5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Sales Performance</a:t>
            </a:r>
            <a:endParaRPr lang="en-IN"/>
          </a:p>
        </c:rich>
      </c:tx>
      <c:layout>
        <c:manualLayout>
          <c:xMode val="edge"/>
          <c:yMode val="edge"/>
          <c:x val="0.2846178915135608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'Regional Sales'!$B$3</c:f>
              <c:strCache>
                <c:ptCount val="1"/>
                <c:pt idx="0">
                  <c:v>Total</c:v>
                </c:pt>
              </c:strCache>
            </c:strRef>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Sales'!$A$4:$A$8</c:f>
              <c:strCache>
                <c:ptCount val="4"/>
                <c:pt idx="0">
                  <c:v>South</c:v>
                </c:pt>
                <c:pt idx="1">
                  <c:v>North</c:v>
                </c:pt>
                <c:pt idx="2">
                  <c:v>West</c:v>
                </c:pt>
                <c:pt idx="3">
                  <c:v>East</c:v>
                </c:pt>
              </c:strCache>
            </c:strRef>
          </c:cat>
          <c:val>
            <c:numRef>
              <c:f>'Regional Sales'!$B$4:$B$8</c:f>
              <c:numCache>
                <c:formatCode>"₹"\ #,##0.00</c:formatCode>
                <c:ptCount val="4"/>
                <c:pt idx="0">
                  <c:v>13400</c:v>
                </c:pt>
                <c:pt idx="1">
                  <c:v>7000</c:v>
                </c:pt>
                <c:pt idx="2">
                  <c:v>4500</c:v>
                </c:pt>
                <c:pt idx="3">
                  <c:v>3900</c:v>
                </c:pt>
              </c:numCache>
            </c:numRef>
          </c:val>
          <c:extLst>
            <c:ext xmlns:c16="http://schemas.microsoft.com/office/drawing/2014/chart" uri="{C3380CC4-5D6E-409C-BE32-E72D297353CC}">
              <c16:uniqueId val="{00000000-A91F-4A6F-8203-8E3825071F80}"/>
            </c:ext>
          </c:extLst>
        </c:ser>
        <c:dLbls>
          <c:dLblPos val="outEnd"/>
          <c:showLegendKey val="0"/>
          <c:showVal val="1"/>
          <c:showCatName val="0"/>
          <c:showSerName val="0"/>
          <c:showPercent val="0"/>
          <c:showBubbleSize val="0"/>
        </c:dLbls>
        <c:gapWidth val="219"/>
        <c:overlap val="-27"/>
        <c:axId val="102302816"/>
        <c:axId val="102308096"/>
      </c:barChart>
      <c:catAx>
        <c:axId val="10230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8096"/>
        <c:crosses val="autoZero"/>
        <c:auto val="1"/>
        <c:lblAlgn val="ctr"/>
        <c:lblOffset val="100"/>
        <c:noMultiLvlLbl val="0"/>
      </c:catAx>
      <c:valAx>
        <c:axId val="102308096"/>
        <c:scaling>
          <c:orientation val="minMax"/>
        </c:scaling>
        <c:delete val="0"/>
        <c:axPos val="l"/>
        <c:numFmt formatCode="&quot;₹&quot;\ #,##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Project.xlsx]Top sold Products!PivotTable6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1650619207358438"/>
              <c:y val="-0.1159902171319494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s>
    <c:plotArea>
      <c:layout/>
      <c:pieChart>
        <c:varyColors val="1"/>
        <c:ser>
          <c:idx val="0"/>
          <c:order val="0"/>
          <c:tx>
            <c:strRef>
              <c:f>'Top sold Products'!$B$3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4D-43DD-931A-09BC057A8B78}"/>
              </c:ext>
            </c:extLst>
          </c:dPt>
          <c:dPt>
            <c:idx val="1"/>
            <c:bubble3D val="0"/>
            <c:spPr>
              <a:solidFill>
                <a:schemeClr val="accent2"/>
              </a:solidFill>
              <a:ln>
                <a:noFill/>
              </a:ln>
              <a:effectLst/>
            </c:spPr>
            <c:extLst>
              <c:ext xmlns:c16="http://schemas.microsoft.com/office/drawing/2014/chart" uri="{C3380CC4-5D6E-409C-BE32-E72D297353CC}">
                <c16:uniqueId val="{00000003-EE39-4791-B62C-DC499252475B}"/>
              </c:ext>
            </c:extLst>
          </c:dPt>
          <c:dPt>
            <c:idx val="2"/>
            <c:bubble3D val="0"/>
            <c:spPr>
              <a:solidFill>
                <a:schemeClr val="accent3"/>
              </a:solidFill>
              <a:ln>
                <a:noFill/>
              </a:ln>
              <a:effectLst/>
            </c:spPr>
            <c:extLst>
              <c:ext xmlns:c16="http://schemas.microsoft.com/office/drawing/2014/chart" uri="{C3380CC4-5D6E-409C-BE32-E72D297353CC}">
                <c16:uniqueId val="{00000005-EE39-4791-B62C-DC499252475B}"/>
              </c:ext>
            </c:extLst>
          </c:dPt>
          <c:dLbls>
            <c:dLbl>
              <c:idx val="0"/>
              <c:layout>
                <c:manualLayout>
                  <c:x val="-0.11650619207358438"/>
                  <c:y val="-0.1159902171319494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D4D-43DD-931A-09BC057A8B7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sold Products'!$A$4:$A$7</c:f>
              <c:strCache>
                <c:ptCount val="3"/>
                <c:pt idx="0">
                  <c:v>Phone</c:v>
                </c:pt>
                <c:pt idx="1">
                  <c:v>Laptop</c:v>
                </c:pt>
                <c:pt idx="2">
                  <c:v>Tablet</c:v>
                </c:pt>
              </c:strCache>
            </c:strRef>
          </c:cat>
          <c:val>
            <c:numRef>
              <c:f>'Top sold Products'!$B$4:$B$7</c:f>
              <c:numCache>
                <c:formatCode>"₹"\ #,##0.00</c:formatCode>
                <c:ptCount val="3"/>
                <c:pt idx="0">
                  <c:v>14500</c:v>
                </c:pt>
                <c:pt idx="1">
                  <c:v>6400</c:v>
                </c:pt>
                <c:pt idx="2">
                  <c:v>2400</c:v>
                </c:pt>
              </c:numCache>
            </c:numRef>
          </c:val>
          <c:extLst>
            <c:ext xmlns:c16="http://schemas.microsoft.com/office/drawing/2014/chart" uri="{C3380CC4-5D6E-409C-BE32-E72D297353CC}">
              <c16:uniqueId val="{00000000-FD4D-43DD-931A-09BC057A8B7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Project.xlsx]Monthly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Trends</a:t>
            </a:r>
            <a:endParaRPr lang="en-IN"/>
          </a:p>
        </c:rich>
      </c:tx>
      <c:layout>
        <c:manualLayout>
          <c:xMode val="edge"/>
          <c:yMode val="edge"/>
          <c:x val="0.354034558180227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1"/>
            </a:solidFill>
            <a:ln>
              <a:noFill/>
            </a:ln>
            <a:effectLst/>
          </c:spPr>
          <c:invertIfNegative val="0"/>
          <c:cat>
            <c:strRef>
              <c:f>'Monthly Sales'!$A$4:$A$9</c:f>
              <c:strCache>
                <c:ptCount val="5"/>
                <c:pt idx="0">
                  <c:v>Jan</c:v>
                </c:pt>
                <c:pt idx="1">
                  <c:v>Feb</c:v>
                </c:pt>
                <c:pt idx="2">
                  <c:v>Mar</c:v>
                </c:pt>
                <c:pt idx="3">
                  <c:v>Apr</c:v>
                </c:pt>
                <c:pt idx="4">
                  <c:v>May</c:v>
                </c:pt>
              </c:strCache>
            </c:strRef>
          </c:cat>
          <c:val>
            <c:numRef>
              <c:f>'Monthly Sales'!$B$4:$B$9</c:f>
              <c:numCache>
                <c:formatCode>"₹"\ #,##0.00</c:formatCode>
                <c:ptCount val="5"/>
                <c:pt idx="0">
                  <c:v>9000</c:v>
                </c:pt>
                <c:pt idx="1">
                  <c:v>3900</c:v>
                </c:pt>
                <c:pt idx="2">
                  <c:v>5900</c:v>
                </c:pt>
                <c:pt idx="3">
                  <c:v>3400</c:v>
                </c:pt>
                <c:pt idx="4">
                  <c:v>6600</c:v>
                </c:pt>
              </c:numCache>
            </c:numRef>
          </c:val>
          <c:extLst>
            <c:ext xmlns:c16="http://schemas.microsoft.com/office/drawing/2014/chart" uri="{C3380CC4-5D6E-409C-BE32-E72D297353CC}">
              <c16:uniqueId val="{00000000-62A3-4920-8C55-0A1AC2AA7B1C}"/>
            </c:ext>
          </c:extLst>
        </c:ser>
        <c:dLbls>
          <c:showLegendKey val="0"/>
          <c:showVal val="0"/>
          <c:showCatName val="0"/>
          <c:showSerName val="0"/>
          <c:showPercent val="0"/>
          <c:showBubbleSize val="0"/>
        </c:dLbls>
        <c:gapWidth val="219"/>
        <c:overlap val="-27"/>
        <c:axId val="2046657616"/>
        <c:axId val="2046663376"/>
      </c:barChart>
      <c:catAx>
        <c:axId val="204665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63376"/>
        <c:crosses val="autoZero"/>
        <c:auto val="1"/>
        <c:lblAlgn val="ctr"/>
        <c:lblOffset val="100"/>
        <c:noMultiLvlLbl val="0"/>
      </c:catAx>
      <c:valAx>
        <c:axId val="2046663376"/>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5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Project.xlsx]Customer Purchases!PivotTable4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purchases</a:t>
            </a:r>
            <a:endParaRPr lang="en-IN"/>
          </a:p>
        </c:rich>
      </c:tx>
      <c:layout>
        <c:manualLayout>
          <c:xMode val="edge"/>
          <c:yMode val="edge"/>
          <c:x val="0.3895067804024497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Purchases'!$B$3</c:f>
              <c:strCache>
                <c:ptCount val="1"/>
                <c:pt idx="0">
                  <c:v>Total</c:v>
                </c:pt>
              </c:strCache>
            </c:strRef>
          </c:tx>
          <c:spPr>
            <a:solidFill>
              <a:schemeClr val="accent1"/>
            </a:solidFill>
            <a:ln>
              <a:noFill/>
            </a:ln>
            <a:effectLst/>
          </c:spPr>
          <c:invertIfNegative val="0"/>
          <c:cat>
            <c:strRef>
              <c:f>'Customer Purchases'!$A$4:$A$14</c:f>
              <c:strCache>
                <c:ptCount val="10"/>
                <c:pt idx="0">
                  <c:v>RST Enterprises</c:v>
                </c:pt>
                <c:pt idx="1">
                  <c:v>XYZ Ltd</c:v>
                </c:pt>
                <c:pt idx="2">
                  <c:v>ABC Corp</c:v>
                </c:pt>
                <c:pt idx="3">
                  <c:v>DEF Inc</c:v>
                </c:pt>
                <c:pt idx="4">
                  <c:v>PQR Pvt Ltd</c:v>
                </c:pt>
                <c:pt idx="5">
                  <c:v>GHI Co</c:v>
                </c:pt>
                <c:pt idx="6">
                  <c:v>JKL Solutions</c:v>
                </c:pt>
                <c:pt idx="7">
                  <c:v>LMN Enterprises</c:v>
                </c:pt>
                <c:pt idx="8">
                  <c:v>MNO Ventures</c:v>
                </c:pt>
                <c:pt idx="9">
                  <c:v>OPQ Services</c:v>
                </c:pt>
              </c:strCache>
            </c:strRef>
          </c:cat>
          <c:val>
            <c:numRef>
              <c:f>'Customer Purchases'!$B$4:$B$14</c:f>
              <c:numCache>
                <c:formatCode>"₹"\ #,##0.00</c:formatCode>
                <c:ptCount val="10"/>
                <c:pt idx="0">
                  <c:v>6000</c:v>
                </c:pt>
                <c:pt idx="1">
                  <c:v>5000</c:v>
                </c:pt>
                <c:pt idx="2">
                  <c:v>4000</c:v>
                </c:pt>
                <c:pt idx="3">
                  <c:v>3500</c:v>
                </c:pt>
                <c:pt idx="4">
                  <c:v>2400</c:v>
                </c:pt>
                <c:pt idx="5">
                  <c:v>2400</c:v>
                </c:pt>
                <c:pt idx="6">
                  <c:v>2400</c:v>
                </c:pt>
                <c:pt idx="7">
                  <c:v>1500</c:v>
                </c:pt>
                <c:pt idx="8">
                  <c:v>1000</c:v>
                </c:pt>
                <c:pt idx="9">
                  <c:v>600</c:v>
                </c:pt>
              </c:numCache>
            </c:numRef>
          </c:val>
          <c:extLst>
            <c:ext xmlns:c16="http://schemas.microsoft.com/office/drawing/2014/chart" uri="{C3380CC4-5D6E-409C-BE32-E72D297353CC}">
              <c16:uniqueId val="{00000000-0D15-49B8-B467-BECD2BD6D0A8}"/>
            </c:ext>
          </c:extLst>
        </c:ser>
        <c:dLbls>
          <c:showLegendKey val="0"/>
          <c:showVal val="0"/>
          <c:showCatName val="0"/>
          <c:showSerName val="0"/>
          <c:showPercent val="0"/>
          <c:showBubbleSize val="0"/>
        </c:dLbls>
        <c:gapWidth val="219"/>
        <c:overlap val="-27"/>
        <c:axId val="2041377696"/>
        <c:axId val="2041382496"/>
      </c:barChart>
      <c:catAx>
        <c:axId val="20413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82496"/>
        <c:crosses val="autoZero"/>
        <c:auto val="1"/>
        <c:lblAlgn val="ctr"/>
        <c:lblOffset val="100"/>
        <c:noMultiLvlLbl val="0"/>
      </c:catAx>
      <c:valAx>
        <c:axId val="20413824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Project.xlsx]avg Product unit!PivotTable2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Product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Product unit'!$B$1</c:f>
              <c:strCache>
                <c:ptCount val="1"/>
                <c:pt idx="0">
                  <c:v>Total</c:v>
                </c:pt>
              </c:strCache>
            </c:strRef>
          </c:tx>
          <c:spPr>
            <a:solidFill>
              <a:schemeClr val="accent1"/>
            </a:solidFill>
            <a:ln>
              <a:noFill/>
            </a:ln>
            <a:effectLst/>
          </c:spPr>
          <c:invertIfNegative val="0"/>
          <c:cat>
            <c:strRef>
              <c:f>'avg Product unit'!$A$2:$A$9</c:f>
              <c:strCache>
                <c:ptCount val="7"/>
                <c:pt idx="0">
                  <c:v>Laptop</c:v>
                </c:pt>
                <c:pt idx="1">
                  <c:v>Tablet</c:v>
                </c:pt>
                <c:pt idx="2">
                  <c:v>Phone</c:v>
                </c:pt>
                <c:pt idx="3">
                  <c:v>Monitor</c:v>
                </c:pt>
                <c:pt idx="4">
                  <c:v>Headphones</c:v>
                </c:pt>
                <c:pt idx="5">
                  <c:v>Keyboard</c:v>
                </c:pt>
                <c:pt idx="6">
                  <c:v>Mouse</c:v>
                </c:pt>
              </c:strCache>
            </c:strRef>
          </c:cat>
          <c:val>
            <c:numRef>
              <c:f>'avg Product unit'!$B$2:$B$9</c:f>
              <c:numCache>
                <c:formatCode>"₹"\ #,##0.00</c:formatCode>
                <c:ptCount val="7"/>
                <c:pt idx="0">
                  <c:v>800</c:v>
                </c:pt>
                <c:pt idx="1">
                  <c:v>600</c:v>
                </c:pt>
                <c:pt idx="2">
                  <c:v>500</c:v>
                </c:pt>
                <c:pt idx="3">
                  <c:v>300</c:v>
                </c:pt>
                <c:pt idx="4">
                  <c:v>100</c:v>
                </c:pt>
                <c:pt idx="5">
                  <c:v>50</c:v>
                </c:pt>
                <c:pt idx="6">
                  <c:v>20</c:v>
                </c:pt>
              </c:numCache>
            </c:numRef>
          </c:val>
          <c:extLst>
            <c:ext xmlns:c16="http://schemas.microsoft.com/office/drawing/2014/chart" uri="{C3380CC4-5D6E-409C-BE32-E72D297353CC}">
              <c16:uniqueId val="{00000000-C331-4EBA-A286-688C658D3D47}"/>
            </c:ext>
          </c:extLst>
        </c:ser>
        <c:dLbls>
          <c:showLegendKey val="0"/>
          <c:showVal val="0"/>
          <c:showCatName val="0"/>
          <c:showSerName val="0"/>
          <c:showPercent val="0"/>
          <c:showBubbleSize val="0"/>
        </c:dLbls>
        <c:gapWidth val="219"/>
        <c:overlap val="-27"/>
        <c:axId val="2041376256"/>
        <c:axId val="2041381056"/>
      </c:barChart>
      <c:catAx>
        <c:axId val="20413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81056"/>
        <c:crosses val="autoZero"/>
        <c:auto val="1"/>
        <c:lblAlgn val="ctr"/>
        <c:lblOffset val="100"/>
        <c:noMultiLvlLbl val="0"/>
      </c:catAx>
      <c:valAx>
        <c:axId val="20413810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7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Project.xlsx]Sales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Product</a:t>
            </a:r>
            <a:endParaRPr lang="en-IN"/>
          </a:p>
        </c:rich>
      </c:tx>
      <c:layout>
        <c:manualLayout>
          <c:xMode val="edge"/>
          <c:yMode val="edge"/>
          <c:x val="0.4242360017497812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Product'!$B$3</c:f>
              <c:strCache>
                <c:ptCount val="1"/>
                <c:pt idx="0">
                  <c:v>Total</c:v>
                </c:pt>
              </c:strCache>
            </c:strRef>
          </c:tx>
          <c:spPr>
            <a:solidFill>
              <a:schemeClr val="accent1"/>
            </a:solidFill>
            <a:ln>
              <a:noFill/>
            </a:ln>
            <a:effectLst/>
          </c:spPr>
          <c:invertIfNegative val="0"/>
          <c:cat>
            <c:strRef>
              <c:f>'Sales Product'!$A$4:$A$11</c:f>
              <c:strCache>
                <c:ptCount val="7"/>
                <c:pt idx="0">
                  <c:v>Phone</c:v>
                </c:pt>
                <c:pt idx="1">
                  <c:v>Laptop</c:v>
                </c:pt>
                <c:pt idx="2">
                  <c:v>Tablet</c:v>
                </c:pt>
                <c:pt idx="3">
                  <c:v>Monitor</c:v>
                </c:pt>
                <c:pt idx="4">
                  <c:v>Headphones</c:v>
                </c:pt>
                <c:pt idx="5">
                  <c:v>Keyboard</c:v>
                </c:pt>
                <c:pt idx="6">
                  <c:v>Mouse</c:v>
                </c:pt>
              </c:strCache>
            </c:strRef>
          </c:cat>
          <c:val>
            <c:numRef>
              <c:f>'Sales Product'!$B$4:$B$11</c:f>
              <c:numCache>
                <c:formatCode>"₹"\ #,##0.00</c:formatCode>
                <c:ptCount val="7"/>
                <c:pt idx="0">
                  <c:v>14500</c:v>
                </c:pt>
                <c:pt idx="1">
                  <c:v>6400</c:v>
                </c:pt>
                <c:pt idx="2">
                  <c:v>2400</c:v>
                </c:pt>
                <c:pt idx="3">
                  <c:v>2400</c:v>
                </c:pt>
                <c:pt idx="4">
                  <c:v>1500</c:v>
                </c:pt>
                <c:pt idx="5">
                  <c:v>1000</c:v>
                </c:pt>
                <c:pt idx="6">
                  <c:v>600</c:v>
                </c:pt>
              </c:numCache>
            </c:numRef>
          </c:val>
          <c:extLst>
            <c:ext xmlns:c16="http://schemas.microsoft.com/office/drawing/2014/chart" uri="{C3380CC4-5D6E-409C-BE32-E72D297353CC}">
              <c16:uniqueId val="{00000002-B48D-4A49-A57B-18B7BF4324A6}"/>
            </c:ext>
          </c:extLst>
        </c:ser>
        <c:dLbls>
          <c:showLegendKey val="0"/>
          <c:showVal val="0"/>
          <c:showCatName val="0"/>
          <c:showSerName val="0"/>
          <c:showPercent val="0"/>
          <c:showBubbleSize val="0"/>
        </c:dLbls>
        <c:gapWidth val="219"/>
        <c:overlap val="-27"/>
        <c:axId val="1891271920"/>
        <c:axId val="1891277680"/>
      </c:barChart>
      <c:catAx>
        <c:axId val="18912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77680"/>
        <c:crosses val="autoZero"/>
        <c:auto val="1"/>
        <c:lblAlgn val="ctr"/>
        <c:lblOffset val="100"/>
        <c:noMultiLvlLbl val="0"/>
      </c:catAx>
      <c:valAx>
        <c:axId val="189127768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7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Project.xlsx]Regional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Sales'!$B$3</c:f>
              <c:strCache>
                <c:ptCount val="1"/>
                <c:pt idx="0">
                  <c:v>Total</c:v>
                </c:pt>
              </c:strCache>
            </c:strRef>
          </c:tx>
          <c:spPr>
            <a:solidFill>
              <a:schemeClr val="accent1"/>
            </a:solidFill>
            <a:ln>
              <a:noFill/>
            </a:ln>
            <a:effectLst/>
          </c:spPr>
          <c:invertIfNegative val="0"/>
          <c:cat>
            <c:strRef>
              <c:f>'Regional Sales'!$A$4:$A$8</c:f>
              <c:strCache>
                <c:ptCount val="4"/>
                <c:pt idx="0">
                  <c:v>South</c:v>
                </c:pt>
                <c:pt idx="1">
                  <c:v>North</c:v>
                </c:pt>
                <c:pt idx="2">
                  <c:v>West</c:v>
                </c:pt>
                <c:pt idx="3">
                  <c:v>East</c:v>
                </c:pt>
              </c:strCache>
            </c:strRef>
          </c:cat>
          <c:val>
            <c:numRef>
              <c:f>'Regional Sales'!$B$4:$B$8</c:f>
              <c:numCache>
                <c:formatCode>"₹"\ #,##0.00</c:formatCode>
                <c:ptCount val="4"/>
                <c:pt idx="0">
                  <c:v>13400</c:v>
                </c:pt>
                <c:pt idx="1">
                  <c:v>7000</c:v>
                </c:pt>
                <c:pt idx="2">
                  <c:v>4500</c:v>
                </c:pt>
                <c:pt idx="3">
                  <c:v>3900</c:v>
                </c:pt>
              </c:numCache>
            </c:numRef>
          </c:val>
          <c:extLst>
            <c:ext xmlns:c16="http://schemas.microsoft.com/office/drawing/2014/chart" uri="{C3380CC4-5D6E-409C-BE32-E72D297353CC}">
              <c16:uniqueId val="{00000000-C021-4FDF-9EBC-FE8C4F57D033}"/>
            </c:ext>
          </c:extLst>
        </c:ser>
        <c:dLbls>
          <c:showLegendKey val="0"/>
          <c:showVal val="0"/>
          <c:showCatName val="0"/>
          <c:showSerName val="0"/>
          <c:showPercent val="0"/>
          <c:showBubbleSize val="0"/>
        </c:dLbls>
        <c:gapWidth val="219"/>
        <c:overlap val="-27"/>
        <c:axId val="102302816"/>
        <c:axId val="102308096"/>
      </c:barChart>
      <c:catAx>
        <c:axId val="1023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8096"/>
        <c:crosses val="autoZero"/>
        <c:auto val="1"/>
        <c:lblAlgn val="ctr"/>
        <c:lblOffset val="100"/>
        <c:noMultiLvlLbl val="0"/>
      </c:catAx>
      <c:valAx>
        <c:axId val="1023080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Project.xlsx]Top sold Products!PivotTable6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sold Products</a:t>
            </a:r>
          </a:p>
        </c:rich>
      </c:tx>
      <c:layout>
        <c:manualLayout>
          <c:xMode val="edge"/>
          <c:yMode val="edge"/>
          <c:x val="0.3942500000000000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sold Products'!$B$3</c:f>
              <c:strCache>
                <c:ptCount val="1"/>
                <c:pt idx="0">
                  <c:v>Total</c:v>
                </c:pt>
              </c:strCache>
            </c:strRef>
          </c:tx>
          <c:spPr>
            <a:solidFill>
              <a:schemeClr val="accent1"/>
            </a:solidFill>
            <a:ln>
              <a:noFill/>
            </a:ln>
            <a:effectLst/>
          </c:spPr>
          <c:invertIfNegative val="0"/>
          <c:cat>
            <c:strRef>
              <c:f>'Top sold Products'!$A$4:$A$7</c:f>
              <c:strCache>
                <c:ptCount val="3"/>
                <c:pt idx="0">
                  <c:v>Phone</c:v>
                </c:pt>
                <c:pt idx="1">
                  <c:v>Laptop</c:v>
                </c:pt>
                <c:pt idx="2">
                  <c:v>Tablet</c:v>
                </c:pt>
              </c:strCache>
            </c:strRef>
          </c:cat>
          <c:val>
            <c:numRef>
              <c:f>'Top sold Products'!$B$4:$B$7</c:f>
              <c:numCache>
                <c:formatCode>"₹"\ #,##0.00</c:formatCode>
                <c:ptCount val="3"/>
                <c:pt idx="0">
                  <c:v>14500</c:v>
                </c:pt>
                <c:pt idx="1">
                  <c:v>6400</c:v>
                </c:pt>
                <c:pt idx="2">
                  <c:v>2400</c:v>
                </c:pt>
              </c:numCache>
            </c:numRef>
          </c:val>
          <c:extLst>
            <c:ext xmlns:c16="http://schemas.microsoft.com/office/drawing/2014/chart" uri="{C3380CC4-5D6E-409C-BE32-E72D297353CC}">
              <c16:uniqueId val="{00000002-8F10-4758-8CAF-700CBA135835}"/>
            </c:ext>
          </c:extLst>
        </c:ser>
        <c:dLbls>
          <c:showLegendKey val="0"/>
          <c:showVal val="0"/>
          <c:showCatName val="0"/>
          <c:showSerName val="0"/>
          <c:showPercent val="0"/>
          <c:showBubbleSize val="0"/>
        </c:dLbls>
        <c:gapWidth val="219"/>
        <c:overlap val="-27"/>
        <c:axId val="102317216"/>
        <c:axId val="102297536"/>
      </c:barChart>
      <c:catAx>
        <c:axId val="1023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7536"/>
        <c:crosses val="autoZero"/>
        <c:auto val="1"/>
        <c:lblAlgn val="ctr"/>
        <c:lblOffset val="100"/>
        <c:noMultiLvlLbl val="0"/>
      </c:catAx>
      <c:valAx>
        <c:axId val="10229753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83820</xdr:rowOff>
    </xdr:from>
    <xdr:to>
      <xdr:col>7</xdr:col>
      <xdr:colOff>411480</xdr:colOff>
      <xdr:row>20</xdr:row>
      <xdr:rowOff>152400</xdr:rowOff>
    </xdr:to>
    <xdr:graphicFrame macro="">
      <xdr:nvGraphicFramePr>
        <xdr:cNvPr id="2" name="Chart 1">
          <a:extLst>
            <a:ext uri="{FF2B5EF4-FFF2-40B4-BE49-F238E27FC236}">
              <a16:creationId xmlns:a16="http://schemas.microsoft.com/office/drawing/2014/main" id="{25C1B797-76BA-4792-9B06-69D3096CF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5</xdr:row>
      <xdr:rowOff>137160</xdr:rowOff>
    </xdr:from>
    <xdr:to>
      <xdr:col>15</xdr:col>
      <xdr:colOff>365760</xdr:colOff>
      <xdr:row>20</xdr:row>
      <xdr:rowOff>137160</xdr:rowOff>
    </xdr:to>
    <xdr:graphicFrame macro="">
      <xdr:nvGraphicFramePr>
        <xdr:cNvPr id="4" name="Chart 3">
          <a:extLst>
            <a:ext uri="{FF2B5EF4-FFF2-40B4-BE49-F238E27FC236}">
              <a16:creationId xmlns:a16="http://schemas.microsoft.com/office/drawing/2014/main" id="{6B4537AF-CEE4-4BAD-88D8-CB7D7DC62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5</xdr:row>
      <xdr:rowOff>160020</xdr:rowOff>
    </xdr:from>
    <xdr:to>
      <xdr:col>22</xdr:col>
      <xdr:colOff>594360</xdr:colOff>
      <xdr:row>19</xdr:row>
      <xdr:rowOff>175260</xdr:rowOff>
    </xdr:to>
    <xdr:graphicFrame macro="">
      <xdr:nvGraphicFramePr>
        <xdr:cNvPr id="6" name="Chart 5">
          <a:extLst>
            <a:ext uri="{FF2B5EF4-FFF2-40B4-BE49-F238E27FC236}">
              <a16:creationId xmlns:a16="http://schemas.microsoft.com/office/drawing/2014/main" id="{B4A69CE6-D68D-46AA-9E3B-068676FB9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396240</xdr:colOff>
      <xdr:row>22</xdr:row>
      <xdr:rowOff>76201</xdr:rowOff>
    </xdr:from>
    <xdr:to>
      <xdr:col>3</xdr:col>
      <xdr:colOff>396240</xdr:colOff>
      <xdr:row>31</xdr:row>
      <xdr:rowOff>60961</xdr:rowOff>
    </xdr:to>
    <mc:AlternateContent xmlns:mc="http://schemas.openxmlformats.org/markup-compatibility/2006" xmlns:a14="http://schemas.microsoft.com/office/drawing/2010/main">
      <mc:Choice Requires="a14">
        <xdr:graphicFrame macro="">
          <xdr:nvGraphicFramePr>
            <xdr:cNvPr id="7" name="Sales Rep">
              <a:extLst>
                <a:ext uri="{FF2B5EF4-FFF2-40B4-BE49-F238E27FC236}">
                  <a16:creationId xmlns:a16="http://schemas.microsoft.com/office/drawing/2014/main" id="{D67AB5F1-5984-0F20-7646-1CFF2A86FD2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96240" y="31851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22</xdr:row>
      <xdr:rowOff>99061</xdr:rowOff>
    </xdr:from>
    <xdr:to>
      <xdr:col>7</xdr:col>
      <xdr:colOff>190500</xdr:colOff>
      <xdr:row>30</xdr:row>
      <xdr:rowOff>53341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7A9D75B-D2FE-C25E-C7D3-D8C30A348C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28900" y="320802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22</xdr:row>
      <xdr:rowOff>53341</xdr:rowOff>
    </xdr:from>
    <xdr:to>
      <xdr:col>10</xdr:col>
      <xdr:colOff>495300</xdr:colOff>
      <xdr:row>30</xdr:row>
      <xdr:rowOff>30480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B06D759C-B118-0C19-69C3-24C17A09188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762500" y="3162301"/>
              <a:ext cx="182880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23</xdr:row>
      <xdr:rowOff>15240</xdr:rowOff>
    </xdr:from>
    <xdr:to>
      <xdr:col>16</xdr:col>
      <xdr:colOff>541020</xdr:colOff>
      <xdr:row>29</xdr:row>
      <xdr:rowOff>106680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5976EA31-5675-ADE0-F02B-F1BCBE628FB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949440" y="3307080"/>
              <a:ext cx="3345180" cy="1188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11430</xdr:rowOff>
    </xdr:from>
    <xdr:to>
      <xdr:col>10</xdr:col>
      <xdr:colOff>304800</xdr:colOff>
      <xdr:row>17</xdr:row>
      <xdr:rowOff>11430</xdr:rowOff>
    </xdr:to>
    <xdr:graphicFrame macro="">
      <xdr:nvGraphicFramePr>
        <xdr:cNvPr id="2" name="Chart 1">
          <a:extLst>
            <a:ext uri="{FF2B5EF4-FFF2-40B4-BE49-F238E27FC236}">
              <a16:creationId xmlns:a16="http://schemas.microsoft.com/office/drawing/2014/main" id="{25EFF1ED-F2D6-991E-AD84-2566AC1C0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2</xdr:row>
      <xdr:rowOff>3810</xdr:rowOff>
    </xdr:from>
    <xdr:to>
      <xdr:col>10</xdr:col>
      <xdr:colOff>327660</xdr:colOff>
      <xdr:row>17</xdr:row>
      <xdr:rowOff>3810</xdr:rowOff>
    </xdr:to>
    <xdr:graphicFrame macro="">
      <xdr:nvGraphicFramePr>
        <xdr:cNvPr id="2" name="Chart 1">
          <a:extLst>
            <a:ext uri="{FF2B5EF4-FFF2-40B4-BE49-F238E27FC236}">
              <a16:creationId xmlns:a16="http://schemas.microsoft.com/office/drawing/2014/main" id="{B18D5C06-DC8B-A21F-957B-166A49109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C053E97-71EF-7A20-8404-4DB4ACAA9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1</xdr:row>
      <xdr:rowOff>163830</xdr:rowOff>
    </xdr:from>
    <xdr:to>
      <xdr:col>11</xdr:col>
      <xdr:colOff>312420</xdr:colOff>
      <xdr:row>16</xdr:row>
      <xdr:rowOff>163830</xdr:rowOff>
    </xdr:to>
    <xdr:graphicFrame macro="">
      <xdr:nvGraphicFramePr>
        <xdr:cNvPr id="2" name="Chart 1">
          <a:extLst>
            <a:ext uri="{FF2B5EF4-FFF2-40B4-BE49-F238E27FC236}">
              <a16:creationId xmlns:a16="http://schemas.microsoft.com/office/drawing/2014/main" id="{A41D402D-20B8-C12D-D417-3BF034907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518160</xdr:colOff>
      <xdr:row>0</xdr:row>
      <xdr:rowOff>179070</xdr:rowOff>
    </xdr:from>
    <xdr:to>
      <xdr:col>10</xdr:col>
      <xdr:colOff>213360</xdr:colOff>
      <xdr:row>15</xdr:row>
      <xdr:rowOff>179070</xdr:rowOff>
    </xdr:to>
    <xdr:graphicFrame macro="">
      <xdr:nvGraphicFramePr>
        <xdr:cNvPr id="2" name="Chart 1">
          <a:extLst>
            <a:ext uri="{FF2B5EF4-FFF2-40B4-BE49-F238E27FC236}">
              <a16:creationId xmlns:a16="http://schemas.microsoft.com/office/drawing/2014/main" id="{93C6A35D-79EC-C4AC-9297-3311FFC9E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1</xdr:row>
      <xdr:rowOff>19050</xdr:rowOff>
    </xdr:from>
    <xdr:to>
      <xdr:col>10</xdr:col>
      <xdr:colOff>312420</xdr:colOff>
      <xdr:row>16</xdr:row>
      <xdr:rowOff>19050</xdr:rowOff>
    </xdr:to>
    <xdr:graphicFrame macro="">
      <xdr:nvGraphicFramePr>
        <xdr:cNvPr id="2" name="Chart 1">
          <a:extLst>
            <a:ext uri="{FF2B5EF4-FFF2-40B4-BE49-F238E27FC236}">
              <a16:creationId xmlns:a16="http://schemas.microsoft.com/office/drawing/2014/main" id="{296F386B-7C40-50B9-8EE2-C8DB6BC1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skriti Rajput" refreshedDate="45678.404499421296" createdVersion="8" refreshedVersion="8" minRefreshableVersion="3" recordCount="10" xr:uid="{4641B430-36FE-4930-B04C-C10455FE2365}">
  <cacheSource type="worksheet">
    <worksheetSource name="Table1"/>
  </cacheSource>
  <cacheFields count="12">
    <cacheField name="Order ID" numFmtId="0">
      <sharedItems containsSemiMixedTypes="0" containsString="0" containsNumber="1" containsInteger="1" minValue="1001" maxValue="1010"/>
    </cacheField>
    <cacheField name="Date" numFmtId="14">
      <sharedItems containsSemiMixedTypes="0" containsNonDate="0" containsDate="1" containsString="0" minDate="2024-01-05T00:00:00" maxDate="2024-05-21T00:00:00" count="10">
        <d v="2024-01-05T00:00:00"/>
        <d v="2024-01-12T00:00:00"/>
        <d v="2024-02-03T00:00:00"/>
        <d v="2024-02-15T00:00:00"/>
        <d v="2024-03-01T00:00:00"/>
        <d v="2024-03-10T00:00:00"/>
        <d v="2024-04-05T00:00:00"/>
        <d v="2024-04-15T00:00:00"/>
        <d v="2024-05-01T00:00:00"/>
        <d v="2024-05-20T00:00:00"/>
      </sharedItems>
      <fieldGroup par="11"/>
    </cacheField>
    <cacheField name="Product" numFmtId="0">
      <sharedItems count="7">
        <s v="Laptop"/>
        <s v="Phone"/>
        <s v="Headphones"/>
        <s v="Monitor"/>
        <s v="Tablet"/>
        <s v="Keyboard"/>
        <s v="Mouse"/>
      </sharedItems>
    </cacheField>
    <cacheField name="Category" numFmtId="0">
      <sharedItems/>
    </cacheField>
    <cacheField name="Sales Rep" numFmtId="0">
      <sharedItems count="5">
        <s v="Alice"/>
        <s v="Bob"/>
        <s v="Charlie"/>
        <s v="David"/>
        <s v="Eve"/>
      </sharedItems>
    </cacheField>
    <cacheField name="Region" numFmtId="0">
      <sharedItems count="4">
        <s v="North"/>
        <s v="South"/>
        <s v="East"/>
        <s v="West"/>
      </sharedItems>
    </cacheField>
    <cacheField name="Units Sold" numFmtId="0">
      <sharedItems containsSemiMixedTypes="0" containsString="0" containsNumber="1" containsInteger="1" minValue="3" maxValue="30"/>
    </cacheField>
    <cacheField name="Unit Price" numFmtId="164">
      <sharedItems containsSemiMixedTypes="0" containsString="0" containsNumber="1" containsInteger="1" minValue="20" maxValue="800"/>
    </cacheField>
    <cacheField name="Total Sales" numFmtId="164">
      <sharedItems containsSemiMixedTypes="0" containsString="0" containsNumber="1" containsInteger="1" minValue="600" maxValue="6000"/>
    </cacheField>
    <cacheField name="Customer" numFmtId="0">
      <sharedItems count="10">
        <s v="ABC Corp"/>
        <s v="XYZ Ltd"/>
        <s v="LMN Enterprises"/>
        <s v="PQR Pvt Ltd"/>
        <s v="DEF Inc"/>
        <s v="GHI Co"/>
        <s v="JKL Solutions"/>
        <s v="MNO Ventures"/>
        <s v="OPQ Services"/>
        <s v="RST Enterprises"/>
      </sharedItems>
    </cacheField>
    <cacheField name="Days (Date)" numFmtId="0" databaseField="0">
      <fieldGroup base="1">
        <rangePr groupBy="days" startDate="2024-01-05T00:00:00" endDate="2024-05-21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05-2024"/>
        </groupItems>
      </fieldGroup>
    </cacheField>
    <cacheField name="Months (Date)" numFmtId="0" databaseField="0">
      <fieldGroup base="1">
        <rangePr groupBy="months" startDate="2024-01-05T00:00:00" endDate="2024-05-21T00:00:00"/>
        <groupItems count="14">
          <s v="&lt;05-01-2024"/>
          <s v="Jan"/>
          <s v="Feb"/>
          <s v="Mar"/>
          <s v="Apr"/>
          <s v="May"/>
          <s v="Jun"/>
          <s v="Jul"/>
          <s v="Aug"/>
          <s v="Sep"/>
          <s v="Oct"/>
          <s v="Nov"/>
          <s v="Dec"/>
          <s v="&gt;21-05-2024"/>
        </groupItems>
      </fieldGroup>
    </cacheField>
  </cacheFields>
  <extLst>
    <ext xmlns:x14="http://schemas.microsoft.com/office/spreadsheetml/2009/9/main" uri="{725AE2AE-9491-48be-B2B4-4EB974FC3084}">
      <x14:pivotCacheDefinition pivotCacheId="1272054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01"/>
    <x v="0"/>
    <x v="0"/>
    <s v="Electronics"/>
    <x v="0"/>
    <x v="0"/>
    <n v="5"/>
    <n v="800"/>
    <n v="4000"/>
    <x v="0"/>
  </r>
  <r>
    <n v="1002"/>
    <x v="1"/>
    <x v="1"/>
    <s v="Electronics"/>
    <x v="1"/>
    <x v="1"/>
    <n v="10"/>
    <n v="500"/>
    <n v="5000"/>
    <x v="1"/>
  </r>
  <r>
    <n v="1003"/>
    <x v="2"/>
    <x v="2"/>
    <s v="Accessories"/>
    <x v="2"/>
    <x v="2"/>
    <n v="15"/>
    <n v="100"/>
    <n v="1500"/>
    <x v="2"/>
  </r>
  <r>
    <n v="1004"/>
    <x v="3"/>
    <x v="0"/>
    <s v="Electronics"/>
    <x v="0"/>
    <x v="0"/>
    <n v="3"/>
    <n v="800"/>
    <n v="2400"/>
    <x v="3"/>
  </r>
  <r>
    <n v="1005"/>
    <x v="4"/>
    <x v="1"/>
    <s v="Electronics"/>
    <x v="1"/>
    <x v="3"/>
    <n v="7"/>
    <n v="500"/>
    <n v="3500"/>
    <x v="4"/>
  </r>
  <r>
    <n v="1006"/>
    <x v="5"/>
    <x v="3"/>
    <s v="Electronics"/>
    <x v="3"/>
    <x v="1"/>
    <n v="8"/>
    <n v="300"/>
    <n v="2400"/>
    <x v="5"/>
  </r>
  <r>
    <n v="1007"/>
    <x v="6"/>
    <x v="4"/>
    <s v="Electronics"/>
    <x v="4"/>
    <x v="2"/>
    <n v="4"/>
    <n v="600"/>
    <n v="2400"/>
    <x v="6"/>
  </r>
  <r>
    <n v="1008"/>
    <x v="7"/>
    <x v="5"/>
    <s v="Accessories"/>
    <x v="2"/>
    <x v="3"/>
    <n v="20"/>
    <n v="50"/>
    <n v="1000"/>
    <x v="7"/>
  </r>
  <r>
    <n v="1009"/>
    <x v="8"/>
    <x v="6"/>
    <s v="Accessories"/>
    <x v="0"/>
    <x v="0"/>
    <n v="30"/>
    <n v="20"/>
    <n v="600"/>
    <x v="8"/>
  </r>
  <r>
    <n v="1010"/>
    <x v="9"/>
    <x v="1"/>
    <s v="Electronics"/>
    <x v="1"/>
    <x v="1"/>
    <n v="12"/>
    <n v="500"/>
    <n v="600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7A50F-C0C1-462D-A097-EA68D3EBE7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2">
    <pivotField showAll="0"/>
    <pivotField numFmtId="14" showAll="0">
      <items count="11">
        <item x="0"/>
        <item x="1"/>
        <item x="2"/>
        <item x="3"/>
        <item x="4"/>
        <item x="5"/>
        <item x="6"/>
        <item x="7"/>
        <item x="8"/>
        <item x="9"/>
        <item t="default"/>
      </items>
    </pivotField>
    <pivotField showAll="0"/>
    <pivotField showAll="0"/>
    <pivotField showAll="0"/>
    <pivotField showAll="0"/>
    <pivotField showAll="0"/>
    <pivotField numFmtId="164" showAll="0"/>
    <pivotField dataField="1"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6">
    <i>
      <x v="1"/>
    </i>
    <i>
      <x v="2"/>
    </i>
    <i>
      <x v="3"/>
    </i>
    <i>
      <x v="4"/>
    </i>
    <i>
      <x v="5"/>
    </i>
    <i t="grand">
      <x/>
    </i>
  </rowItems>
  <colItems count="1">
    <i/>
  </colItems>
  <dataFields count="1">
    <dataField name="Sum of Total Sales" fld="8"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A2CBBA-6E91-4201-9BDA-B907E86D55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2">
    <pivotField showAll="0"/>
    <pivotField numFmtId="14" showAll="0">
      <items count="11">
        <item x="0"/>
        <item x="1"/>
        <item x="2"/>
        <item x="3"/>
        <item x="4"/>
        <item x="5"/>
        <item x="6"/>
        <item x="7"/>
        <item x="8"/>
        <item x="9"/>
        <item t="default"/>
      </items>
    </pivotField>
    <pivotField showAll="0"/>
    <pivotField showAll="0"/>
    <pivotField showAll="0"/>
    <pivotField showAll="0"/>
    <pivotField showAll="0"/>
    <pivotField numFmtId="164" showAll="0"/>
    <pivotField dataField="1" numFmtId="164" showAll="0"/>
    <pivotField axis="axisRow" showAll="0" sortType="descending">
      <items count="11">
        <item x="0"/>
        <item x="4"/>
        <item x="5"/>
        <item x="6"/>
        <item x="2"/>
        <item x="7"/>
        <item x="8"/>
        <item x="3"/>
        <item x="9"/>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1">
    <i>
      <x v="8"/>
    </i>
    <i>
      <x v="9"/>
    </i>
    <i>
      <x/>
    </i>
    <i>
      <x v="1"/>
    </i>
    <i>
      <x v="7"/>
    </i>
    <i>
      <x v="2"/>
    </i>
    <i>
      <x v="3"/>
    </i>
    <i>
      <x v="4"/>
    </i>
    <i>
      <x v="5"/>
    </i>
    <i>
      <x v="6"/>
    </i>
    <i t="grand">
      <x/>
    </i>
  </rowItems>
  <colItems count="1">
    <i/>
  </colItems>
  <dataFields count="1">
    <dataField name="Sum of Total Sales" fld="8"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E3883-40B5-438E-BDB0-0A00188E77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9" firstHeaderRow="1" firstDataRow="1" firstDataCol="1"/>
  <pivotFields count="12">
    <pivotField showAll="0"/>
    <pivotField numFmtId="14" showAll="0">
      <items count="11">
        <item x="0"/>
        <item x="1"/>
        <item x="2"/>
        <item x="3"/>
        <item x="4"/>
        <item x="5"/>
        <item x="6"/>
        <item x="7"/>
        <item x="8"/>
        <item x="9"/>
        <item t="default"/>
      </items>
    </pivotField>
    <pivotField axis="axisRow" showAll="0" sortType="descending">
      <items count="8">
        <item x="2"/>
        <item x="5"/>
        <item x="0"/>
        <item x="3"/>
        <item x="6"/>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2"/>
    </i>
    <i>
      <x v="6"/>
    </i>
    <i>
      <x v="5"/>
    </i>
    <i>
      <x v="3"/>
    </i>
    <i>
      <x/>
    </i>
    <i>
      <x v="1"/>
    </i>
    <i>
      <x v="4"/>
    </i>
    <i t="grand">
      <x/>
    </i>
  </rowItems>
  <colItems count="1">
    <i/>
  </colItems>
  <dataFields count="1">
    <dataField name="Average of Unit Price" fld="7" subtotal="average" baseField="2"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59900D-FD9D-4250-8042-23774895C2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2">
    <pivotField showAll="0"/>
    <pivotField numFmtId="14" showAll="0">
      <items count="11">
        <item x="0"/>
        <item x="1"/>
        <item x="2"/>
        <item x="3"/>
        <item x="4"/>
        <item x="5"/>
        <item x="6"/>
        <item x="7"/>
        <item x="8"/>
        <item x="9"/>
        <item t="default"/>
      </items>
    </pivotField>
    <pivotField axis="axisRow" showAll="0" sortType="descending">
      <items count="8">
        <item x="2"/>
        <item x="5"/>
        <item x="0"/>
        <item x="3"/>
        <item x="6"/>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5"/>
    </i>
    <i>
      <x v="2"/>
    </i>
    <i>
      <x v="6"/>
    </i>
    <i>
      <x v="3"/>
    </i>
    <i>
      <x/>
    </i>
    <i>
      <x v="1"/>
    </i>
    <i>
      <x v="4"/>
    </i>
    <i t="grand">
      <x/>
    </i>
  </rowItems>
  <colItems count="1">
    <i/>
  </colItems>
  <dataFields count="1">
    <dataField name="Sum of Total Sales" fld="8"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1FE3E-D052-46E8-9F0E-60F554E9F6E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12">
    <pivotField showAll="0"/>
    <pivotField numFmtId="14" showAll="0">
      <items count="11">
        <item x="0"/>
        <item x="1"/>
        <item x="2"/>
        <item x="3"/>
        <item x="4"/>
        <item x="5"/>
        <item x="6"/>
        <item x="7"/>
        <item x="8"/>
        <item x="9"/>
        <item t="default"/>
      </items>
    </pivotField>
    <pivotField showAll="0">
      <items count="8">
        <item x="2"/>
        <item x="5"/>
        <item x="0"/>
        <item x="3"/>
        <item x="6"/>
        <item x="1"/>
        <item x="4"/>
        <item t="default"/>
      </items>
    </pivotField>
    <pivotField showAll="0"/>
    <pivotField showAll="0">
      <items count="6">
        <item x="0"/>
        <item x="1"/>
        <item x="2"/>
        <item x="3"/>
        <item x="4"/>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v="2"/>
    </i>
    <i>
      <x v="1"/>
    </i>
    <i>
      <x v="3"/>
    </i>
    <i>
      <x/>
    </i>
    <i t="grand">
      <x/>
    </i>
  </rowItems>
  <colItems count="1">
    <i/>
  </colItems>
  <dataFields count="1">
    <dataField name="Sum of Total Sales" fld="8"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6665A7-8696-4855-ADCD-6EDB16FC15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2">
    <pivotField showAll="0"/>
    <pivotField numFmtId="14" showAll="0">
      <items count="11">
        <item x="0"/>
        <item x="1"/>
        <item x="2"/>
        <item x="3"/>
        <item x="4"/>
        <item x="5"/>
        <item x="6"/>
        <item x="7"/>
        <item x="8"/>
        <item x="9"/>
        <item t="default"/>
      </items>
    </pivotField>
    <pivotField axis="axisRow" showAll="0" sortType="descending">
      <items count="8">
        <item h="1" x="2"/>
        <item h="1" x="5"/>
        <item x="0"/>
        <item h="1" x="3"/>
        <item h="1" x="6"/>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v="5"/>
    </i>
    <i>
      <x v="2"/>
    </i>
    <i>
      <x v="6"/>
    </i>
    <i t="grand">
      <x/>
    </i>
  </rowItems>
  <colItems count="1">
    <i/>
  </colItems>
  <dataFields count="1">
    <dataField name="Sum of Total Sales" fld="8" baseField="0" baseItem="0" numFmtId="164"/>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5"/>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453B359-0461-452E-AEDA-AE67F0487484}" sourceName="Sales Rep">
  <pivotTables>
    <pivotTable tabId="7" name="PivotTable5"/>
  </pivotTables>
  <data>
    <tabular pivotCacheId="127205470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311E2F-D442-4135-B303-394F3E70AEDC}" sourceName="Region">
  <pivotTables>
    <pivotTable tabId="7" name="PivotTable5"/>
  </pivotTables>
  <data>
    <tabular pivotCacheId="1272054709">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B1B87D-A893-418B-B6DA-0549C5B235A1}" sourceName="Product">
  <pivotTables>
    <pivotTable tabId="7" name="PivotTable5"/>
  </pivotTables>
  <data>
    <tabular pivotCacheId="1272054709">
      <items count="7">
        <i x="2" s="1"/>
        <i x="5" s="1"/>
        <i x="0" s="1"/>
        <i x="3" s="1"/>
        <i x="6"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DF6E0644-504C-4B12-A7D4-C2D7161BAF5E}" cache="Slicer_Sales_Rep" caption="Sales Rep" rowHeight="234950"/>
  <slicer name="Region" xr10:uid="{CC1A36BD-4EFA-4AFC-86AD-D2045427795A}" cache="Slicer_Region" caption="Region" rowHeight="234950"/>
  <slicer name="Product" xr10:uid="{643F81FD-0E33-4EBE-8A80-E9AE74E78D32}" cache="Slicer_Product" caption="Product"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2429F-3948-49F1-A08F-1BF6BC4A30E5}" name="Table1" displayName="Table1" ref="A1:J12" totalsRowShown="0" headerRowDxfId="12" dataDxfId="11">
  <tableColumns count="10">
    <tableColumn id="1" xr3:uid="{82C4A871-E449-4EC7-968C-9C03816A6F69}" name="Order ID" dataDxfId="10"/>
    <tableColumn id="2" xr3:uid="{79AF5C65-290E-41AA-B188-4EC8FE6CD213}" name="Date" dataDxfId="9"/>
    <tableColumn id="3" xr3:uid="{9393DF40-7D99-44BB-8CAA-39ACEB665B75}" name="Product" dataDxfId="8"/>
    <tableColumn id="4" xr3:uid="{6A1E48B6-7DD9-4102-9E77-6D663713A9D1}" name="Category" dataDxfId="7"/>
    <tableColumn id="5" xr3:uid="{C3E9E9B8-2E04-4B58-8D2F-EB004FB606D5}" name="Sales Rep" dataDxfId="6"/>
    <tableColumn id="6" xr3:uid="{C7C4F58D-C405-4E7A-8743-DD13885C5B7B}" name="Region" dataDxfId="5"/>
    <tableColumn id="7" xr3:uid="{359EFDD7-E5F7-451C-98D9-C657E32D4E62}" name="Units Sold" dataDxfId="4"/>
    <tableColumn id="8" xr3:uid="{8F6B1BB0-8532-404B-BD7C-A9057437438E}" name="Unit Price" dataDxfId="3"/>
    <tableColumn id="9" xr3:uid="{9494A3B4-F36B-468E-AA86-984EC8B635B1}" name="Total Sales" dataDxfId="2"/>
    <tableColumn id="10" xr3:uid="{C5F501F3-D851-49B3-8226-AF8E82C41CC3}" name="Custome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60C827-FA48-4687-9D9B-07245ACD944B}" sourceName="Date">
  <pivotTables>
    <pivotTable tabId="7" name="PivotTable5"/>
  </pivotTables>
  <state minimalRefreshVersion="6" lastRefreshVersion="6" pivotCacheId="1272054709"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C4D47CE-A10B-4199-88F7-CE32528FB148}" cache="NativeTimeline_Date" caption="Date" level="2" selectionLevel="2" scrollPosition="2024-06-06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690DC-B644-4078-84EF-96184EACDC63}">
  <dimension ref="A1:E11"/>
  <sheetViews>
    <sheetView showGridLines="0" tabSelected="1" workbookViewId="0">
      <selection activeCell="D8" sqref="D8:G8"/>
    </sheetView>
  </sheetViews>
  <sheetFormatPr defaultRowHeight="14.4" x14ac:dyDescent="0.3"/>
  <cols>
    <col min="1" max="1" width="63" style="18" bestFit="1" customWidth="1"/>
    <col min="2" max="3" width="8.88671875" style="18"/>
    <col min="4" max="4" width="16.33203125" style="18" customWidth="1"/>
    <col min="5" max="16384" width="8.88671875" style="18"/>
  </cols>
  <sheetData>
    <row r="1" spans="1:5" ht="25.8" x14ac:dyDescent="0.3">
      <c r="A1" s="20" t="s">
        <v>51</v>
      </c>
      <c r="B1" s="20"/>
    </row>
    <row r="3" spans="1:5" ht="21" x14ac:dyDescent="0.4">
      <c r="A3" s="21" t="s">
        <v>52</v>
      </c>
      <c r="B3" s="22"/>
      <c r="C3" s="22"/>
      <c r="D3" s="22"/>
      <c r="E3" s="19"/>
    </row>
    <row r="4" spans="1:5" ht="21" x14ac:dyDescent="0.4">
      <c r="A4" s="21" t="s">
        <v>53</v>
      </c>
      <c r="B4" s="22"/>
      <c r="C4" s="22"/>
      <c r="D4" s="22"/>
      <c r="E4" s="19"/>
    </row>
    <row r="5" spans="1:5" ht="21" x14ac:dyDescent="0.4">
      <c r="A5" s="21" t="s">
        <v>57</v>
      </c>
      <c r="B5" s="22"/>
      <c r="C5" s="22"/>
      <c r="D5" s="22"/>
    </row>
    <row r="6" spans="1:5" ht="21" x14ac:dyDescent="0.4">
      <c r="A6" s="21" t="s">
        <v>54</v>
      </c>
      <c r="B6" s="22"/>
      <c r="C6" s="22"/>
      <c r="D6" s="22"/>
    </row>
    <row r="7" spans="1:5" ht="21" x14ac:dyDescent="0.4">
      <c r="A7" s="21" t="s">
        <v>55</v>
      </c>
      <c r="B7" s="22"/>
      <c r="C7" s="22"/>
      <c r="D7" s="22"/>
    </row>
    <row r="8" spans="1:5" ht="21" x14ac:dyDescent="0.4">
      <c r="A8" s="21" t="s">
        <v>56</v>
      </c>
      <c r="B8" s="22"/>
      <c r="C8" s="22"/>
      <c r="D8" s="22"/>
    </row>
    <row r="9" spans="1:5" ht="21" x14ac:dyDescent="0.4">
      <c r="A9" s="21" t="s">
        <v>58</v>
      </c>
      <c r="B9" s="22"/>
      <c r="C9" s="22"/>
      <c r="D9" s="22"/>
    </row>
    <row r="10" spans="1:5" ht="21" x14ac:dyDescent="0.3">
      <c r="A10" s="23" t="s">
        <v>59</v>
      </c>
      <c r="B10" s="22"/>
      <c r="C10" s="22"/>
      <c r="D10" s="22"/>
    </row>
    <row r="11" spans="1:5" x14ac:dyDescent="0.3">
      <c r="A11" s="24"/>
      <c r="B11" s="24"/>
      <c r="C11" s="24"/>
      <c r="D11" s="24"/>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D4C3-7039-472A-AE07-37DE2032F39F}">
  <dimension ref="A1:N13"/>
  <sheetViews>
    <sheetView workbookViewId="0">
      <selection activeCell="N6" sqref="N6"/>
    </sheetView>
  </sheetViews>
  <sheetFormatPr defaultRowHeight="14.4" x14ac:dyDescent="0.3"/>
  <cols>
    <col min="1" max="1" width="9.88671875" customWidth="1"/>
    <col min="2" max="2" width="11.5546875" customWidth="1"/>
    <col min="3" max="3" width="12.77734375" customWidth="1"/>
    <col min="4" max="4" width="11.6640625" customWidth="1"/>
    <col min="5" max="5" width="10.77734375" customWidth="1"/>
    <col min="7" max="7" width="11.33203125" customWidth="1"/>
    <col min="8" max="8" width="11" customWidth="1"/>
    <col min="9" max="9" width="11.77734375" customWidth="1"/>
    <col min="10" max="10" width="19.5546875" customWidth="1"/>
    <col min="12" max="12" width="16.33203125" bestFit="1" customWidth="1"/>
    <col min="13" max="13" width="16" bestFit="1" customWidth="1"/>
    <col min="14" max="14" width="10.44140625" bestFit="1" customWidth="1"/>
  </cols>
  <sheetData>
    <row r="1" spans="1:14" x14ac:dyDescent="0.3">
      <c r="A1" s="2" t="s">
        <v>0</v>
      </c>
      <c r="B1" s="2" t="s">
        <v>1</v>
      </c>
      <c r="C1" s="2" t="s">
        <v>2</v>
      </c>
      <c r="D1" s="2" t="s">
        <v>3</v>
      </c>
      <c r="E1" s="2" t="s">
        <v>4</v>
      </c>
      <c r="F1" s="2" t="s">
        <v>5</v>
      </c>
      <c r="G1" s="2" t="s">
        <v>6</v>
      </c>
      <c r="H1" s="2" t="s">
        <v>7</v>
      </c>
      <c r="I1" s="2" t="s">
        <v>8</v>
      </c>
      <c r="J1" s="2" t="s">
        <v>9</v>
      </c>
    </row>
    <row r="2" spans="1:14" x14ac:dyDescent="0.3">
      <c r="A2" s="1">
        <v>1001</v>
      </c>
      <c r="B2" s="3">
        <v>45296</v>
      </c>
      <c r="C2" s="1" t="s">
        <v>10</v>
      </c>
      <c r="D2" s="1" t="s">
        <v>11</v>
      </c>
      <c r="E2" s="1" t="s">
        <v>12</v>
      </c>
      <c r="F2" s="1" t="s">
        <v>13</v>
      </c>
      <c r="G2" s="1">
        <v>5</v>
      </c>
      <c r="H2" s="4">
        <v>800</v>
      </c>
      <c r="I2" s="4">
        <v>4000</v>
      </c>
      <c r="J2" s="1" t="s">
        <v>14</v>
      </c>
    </row>
    <row r="3" spans="1:14" x14ac:dyDescent="0.3">
      <c r="A3" s="1">
        <v>1002</v>
      </c>
      <c r="B3" s="3">
        <v>45303</v>
      </c>
      <c r="C3" s="1" t="s">
        <v>15</v>
      </c>
      <c r="D3" s="1" t="s">
        <v>11</v>
      </c>
      <c r="E3" s="1" t="s">
        <v>16</v>
      </c>
      <c r="F3" s="1" t="s">
        <v>17</v>
      </c>
      <c r="G3" s="1">
        <v>10</v>
      </c>
      <c r="H3" s="4">
        <v>500</v>
      </c>
      <c r="I3" s="4">
        <v>5000</v>
      </c>
      <c r="J3" s="1" t="s">
        <v>18</v>
      </c>
    </row>
    <row r="4" spans="1:14" x14ac:dyDescent="0.3">
      <c r="A4" s="1">
        <v>1003</v>
      </c>
      <c r="B4" s="3">
        <v>45325</v>
      </c>
      <c r="C4" s="1" t="s">
        <v>19</v>
      </c>
      <c r="D4" s="1" t="s">
        <v>20</v>
      </c>
      <c r="E4" s="1" t="s">
        <v>21</v>
      </c>
      <c r="F4" s="1" t="s">
        <v>22</v>
      </c>
      <c r="G4" s="1">
        <v>15</v>
      </c>
      <c r="H4" s="4">
        <v>100</v>
      </c>
      <c r="I4" s="4">
        <v>1500</v>
      </c>
      <c r="J4" s="1" t="s">
        <v>23</v>
      </c>
    </row>
    <row r="5" spans="1:14" x14ac:dyDescent="0.3">
      <c r="A5" s="1">
        <v>1004</v>
      </c>
      <c r="B5" s="3">
        <v>45337</v>
      </c>
      <c r="C5" s="1" t="s">
        <v>10</v>
      </c>
      <c r="D5" s="1" t="s">
        <v>11</v>
      </c>
      <c r="E5" s="1" t="s">
        <v>12</v>
      </c>
      <c r="F5" s="1" t="s">
        <v>13</v>
      </c>
      <c r="G5" s="1">
        <v>3</v>
      </c>
      <c r="H5" s="4">
        <v>800</v>
      </c>
      <c r="I5" s="4">
        <v>2400</v>
      </c>
      <c r="J5" s="1" t="s">
        <v>24</v>
      </c>
      <c r="L5" s="8" t="s">
        <v>8</v>
      </c>
      <c r="M5" s="6">
        <f>SUM(Table1[Total Sales])</f>
        <v>31169.90822733863</v>
      </c>
    </row>
    <row r="6" spans="1:14" x14ac:dyDescent="0.3">
      <c r="A6" s="1">
        <v>1005</v>
      </c>
      <c r="B6" s="3">
        <v>45352</v>
      </c>
      <c r="C6" s="1" t="s">
        <v>15</v>
      </c>
      <c r="D6" s="1" t="s">
        <v>11</v>
      </c>
      <c r="E6" s="1" t="s">
        <v>16</v>
      </c>
      <c r="F6" s="1" t="s">
        <v>25</v>
      </c>
      <c r="G6" s="1">
        <v>7</v>
      </c>
      <c r="H6" s="4">
        <v>500</v>
      </c>
      <c r="I6" s="4">
        <v>3500</v>
      </c>
      <c r="J6" s="1" t="s">
        <v>26</v>
      </c>
      <c r="L6" s="8" t="s">
        <v>38</v>
      </c>
      <c r="M6" s="7">
        <f>SUMIF(Table1[Region],N6,Table1[Total Sales])</f>
        <v>13400</v>
      </c>
      <c r="N6" s="9" t="s">
        <v>17</v>
      </c>
    </row>
    <row r="7" spans="1:14" x14ac:dyDescent="0.3">
      <c r="A7" s="1">
        <v>1006</v>
      </c>
      <c r="B7" s="3">
        <v>45361</v>
      </c>
      <c r="C7" s="1" t="s">
        <v>27</v>
      </c>
      <c r="D7" s="1" t="s">
        <v>11</v>
      </c>
      <c r="E7" s="1" t="s">
        <v>28</v>
      </c>
      <c r="F7" s="1" t="s">
        <v>17</v>
      </c>
      <c r="G7" s="1">
        <v>8</v>
      </c>
      <c r="H7" s="4">
        <v>300</v>
      </c>
      <c r="I7" s="4">
        <v>2400</v>
      </c>
      <c r="J7" s="1" t="s">
        <v>29</v>
      </c>
      <c r="L7" s="8" t="s">
        <v>39</v>
      </c>
      <c r="M7" s="7">
        <f>SUMIF(Table1[Product],C2,Table1[Units Sold])</f>
        <v>8</v>
      </c>
    </row>
    <row r="8" spans="1:14" x14ac:dyDescent="0.3">
      <c r="A8" s="1">
        <v>1007</v>
      </c>
      <c r="B8" s="3">
        <v>45387</v>
      </c>
      <c r="C8" s="1" t="s">
        <v>30</v>
      </c>
      <c r="D8" s="1" t="s">
        <v>11</v>
      </c>
      <c r="E8" s="1" t="s">
        <v>31</v>
      </c>
      <c r="F8" s="1" t="s">
        <v>22</v>
      </c>
      <c r="G8" s="1">
        <v>4</v>
      </c>
      <c r="H8" s="4">
        <v>600</v>
      </c>
      <c r="I8" s="4">
        <v>2400</v>
      </c>
      <c r="J8" s="1" t="s">
        <v>32</v>
      </c>
      <c r="L8" s="8" t="s">
        <v>4</v>
      </c>
      <c r="M8" s="7">
        <f>SUMIF(Table1[Sales Rep],N8,Table1[Total Sales])</f>
        <v>7000</v>
      </c>
      <c r="N8" s="9" t="s">
        <v>12</v>
      </c>
    </row>
    <row r="9" spans="1:14" x14ac:dyDescent="0.3">
      <c r="A9" s="1">
        <v>1008</v>
      </c>
      <c r="B9" s="3">
        <v>45397</v>
      </c>
      <c r="C9" s="1" t="s">
        <v>33</v>
      </c>
      <c r="D9" s="1" t="s">
        <v>20</v>
      </c>
      <c r="E9" s="1" t="s">
        <v>21</v>
      </c>
      <c r="F9" s="1" t="s">
        <v>25</v>
      </c>
      <c r="G9" s="1">
        <v>20</v>
      </c>
      <c r="H9" s="4">
        <v>50</v>
      </c>
      <c r="I9" s="4">
        <v>1000</v>
      </c>
      <c r="J9" s="1" t="s">
        <v>34</v>
      </c>
    </row>
    <row r="10" spans="1:14" x14ac:dyDescent="0.3">
      <c r="A10" s="1">
        <v>1009</v>
      </c>
      <c r="B10" s="3">
        <v>45413</v>
      </c>
      <c r="C10" s="1" t="s">
        <v>35</v>
      </c>
      <c r="D10" s="1" t="s">
        <v>20</v>
      </c>
      <c r="E10" s="1" t="s">
        <v>12</v>
      </c>
      <c r="F10" s="1" t="s">
        <v>13</v>
      </c>
      <c r="G10" s="1">
        <v>30</v>
      </c>
      <c r="H10" s="4">
        <v>20</v>
      </c>
      <c r="I10" s="4">
        <v>600</v>
      </c>
      <c r="J10" s="1" t="s">
        <v>36</v>
      </c>
    </row>
    <row r="11" spans="1:14" x14ac:dyDescent="0.3">
      <c r="A11" s="1">
        <v>1010</v>
      </c>
      <c r="B11" s="3">
        <v>45432</v>
      </c>
      <c r="C11" s="1" t="s">
        <v>15</v>
      </c>
      <c r="D11" s="1" t="s">
        <v>11</v>
      </c>
      <c r="E11" s="1" t="s">
        <v>16</v>
      </c>
      <c r="F11" s="1" t="s">
        <v>17</v>
      </c>
      <c r="G11" s="1">
        <v>12</v>
      </c>
      <c r="H11" s="4">
        <v>500</v>
      </c>
      <c r="I11" s="4">
        <v>6000</v>
      </c>
      <c r="J11" s="1" t="s">
        <v>37</v>
      </c>
    </row>
    <row r="12" spans="1:14" x14ac:dyDescent="0.3">
      <c r="A12" s="1">
        <v>1011</v>
      </c>
      <c r="B12" s="3">
        <v>45444</v>
      </c>
      <c r="C12" s="1"/>
      <c r="D12" s="1"/>
      <c r="E12" s="1"/>
      <c r="F12" s="1"/>
      <c r="G12" s="1"/>
      <c r="H12" s="4"/>
      <c r="I12" s="16">
        <f>FORECAST(Table1[[#This Row],[Date]],I2:I11,B2:B11)</f>
        <v>2369.9082273386302</v>
      </c>
      <c r="J12" s="17" t="s">
        <v>50</v>
      </c>
    </row>
    <row r="13" spans="1:14" x14ac:dyDescent="0.3">
      <c r="J13" s="15"/>
    </row>
  </sheetData>
  <conditionalFormatting sqref="I2:I12">
    <cfRule type="cellIs" dxfId="0" priority="1" operator="greaterThan">
      <formula>5000</formula>
    </cfRule>
  </conditionalFormatting>
  <dataValidations count="2">
    <dataValidation type="list" allowBlank="1" showInputMessage="1" showErrorMessage="1" sqref="N6" xr:uid="{3D7C49AB-2EDE-4177-8448-58D42A354F13}">
      <formula1>$F$5:$F$8</formula1>
    </dataValidation>
    <dataValidation type="list" allowBlank="1" showInputMessage="1" showErrorMessage="1" sqref="N8" xr:uid="{5F79BC62-5347-46ED-B651-0036B3CD62B6}">
      <formula1>$E$4:$E$8</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B108-D042-44FD-8B06-2B66263634DE}">
  <dimension ref="A1:AC5"/>
  <sheetViews>
    <sheetView showGridLines="0" topLeftCell="A2" workbookViewId="0">
      <selection activeCell="V26" sqref="V26"/>
    </sheetView>
  </sheetViews>
  <sheetFormatPr defaultRowHeight="14.4" x14ac:dyDescent="0.3"/>
  <cols>
    <col min="1" max="16384" width="8.88671875" style="12"/>
  </cols>
  <sheetData>
    <row r="1" spans="1:29" x14ac:dyDescent="0.3">
      <c r="A1" s="14" t="s">
        <v>49</v>
      </c>
      <c r="B1" s="14"/>
      <c r="C1" s="14"/>
      <c r="D1" s="14"/>
      <c r="E1" s="14"/>
      <c r="F1" s="14"/>
      <c r="G1" s="14"/>
      <c r="H1" s="14"/>
      <c r="I1" s="14"/>
      <c r="J1" s="14"/>
      <c r="K1" s="14"/>
      <c r="L1" s="14"/>
      <c r="M1" s="14"/>
      <c r="N1" s="14"/>
      <c r="O1" s="14"/>
      <c r="P1" s="14"/>
      <c r="Q1" s="14"/>
      <c r="R1" s="14"/>
      <c r="S1" s="14"/>
      <c r="T1" s="14"/>
      <c r="U1" s="14"/>
      <c r="V1" s="14"/>
      <c r="W1" s="14"/>
      <c r="X1" s="13"/>
      <c r="Y1" s="13"/>
      <c r="Z1" s="13"/>
      <c r="AA1" s="13"/>
      <c r="AB1" s="13"/>
      <c r="AC1" s="13"/>
    </row>
    <row r="2" spans="1:29" x14ac:dyDescent="0.3">
      <c r="A2" s="14"/>
      <c r="B2" s="14"/>
      <c r="C2" s="14"/>
      <c r="D2" s="14"/>
      <c r="E2" s="14"/>
      <c r="F2" s="14"/>
      <c r="G2" s="14"/>
      <c r="H2" s="14"/>
      <c r="I2" s="14"/>
      <c r="J2" s="14"/>
      <c r="K2" s="14"/>
      <c r="L2" s="14"/>
      <c r="M2" s="14"/>
      <c r="N2" s="14"/>
      <c r="O2" s="14"/>
      <c r="P2" s="14"/>
      <c r="Q2" s="14"/>
      <c r="R2" s="14"/>
      <c r="S2" s="14"/>
      <c r="T2" s="14"/>
      <c r="U2" s="14"/>
      <c r="V2" s="14"/>
      <c r="W2" s="14"/>
      <c r="X2" s="13"/>
      <c r="Y2" s="13"/>
      <c r="Z2" s="13"/>
      <c r="AA2" s="13"/>
      <c r="AB2" s="13"/>
      <c r="AC2" s="13"/>
    </row>
    <row r="3" spans="1:29" x14ac:dyDescent="0.3">
      <c r="A3" s="14"/>
      <c r="B3" s="14"/>
      <c r="C3" s="14"/>
      <c r="D3" s="14"/>
      <c r="E3" s="14"/>
      <c r="F3" s="14"/>
      <c r="G3" s="14"/>
      <c r="H3" s="14"/>
      <c r="I3" s="14"/>
      <c r="J3" s="14"/>
      <c r="K3" s="14"/>
      <c r="L3" s="14"/>
      <c r="M3" s="14"/>
      <c r="N3" s="14"/>
      <c r="O3" s="14"/>
      <c r="P3" s="14"/>
      <c r="Q3" s="14"/>
      <c r="R3" s="14"/>
      <c r="S3" s="14"/>
      <c r="T3" s="14"/>
      <c r="U3" s="14"/>
      <c r="V3" s="14"/>
      <c r="W3" s="14"/>
      <c r="X3" s="13"/>
      <c r="Y3" s="13"/>
      <c r="Z3" s="13"/>
      <c r="AA3" s="13"/>
      <c r="AB3" s="13"/>
      <c r="AC3" s="13"/>
    </row>
    <row r="4" spans="1:29" x14ac:dyDescent="0.3">
      <c r="A4" s="14"/>
      <c r="B4" s="14"/>
      <c r="C4" s="14"/>
      <c r="D4" s="14"/>
      <c r="E4" s="14"/>
      <c r="F4" s="14"/>
      <c r="G4" s="14"/>
      <c r="H4" s="14"/>
      <c r="I4" s="14"/>
      <c r="J4" s="14"/>
      <c r="K4" s="14"/>
      <c r="L4" s="14"/>
      <c r="M4" s="14"/>
      <c r="N4" s="14"/>
      <c r="O4" s="14"/>
      <c r="P4" s="14"/>
      <c r="Q4" s="14"/>
      <c r="R4" s="14"/>
      <c r="S4" s="14"/>
      <c r="T4" s="14"/>
      <c r="U4" s="14"/>
      <c r="V4" s="14"/>
      <c r="W4" s="14"/>
      <c r="X4" s="13"/>
      <c r="Y4" s="13"/>
      <c r="Z4" s="13"/>
      <c r="AA4" s="13"/>
      <c r="AB4" s="13"/>
      <c r="AC4" s="13"/>
    </row>
    <row r="5" spans="1:29" x14ac:dyDescent="0.3">
      <c r="A5" s="14"/>
      <c r="B5" s="14"/>
      <c r="C5" s="14"/>
      <c r="D5" s="14"/>
      <c r="E5" s="14"/>
      <c r="F5" s="14"/>
      <c r="G5" s="14"/>
      <c r="H5" s="14"/>
      <c r="I5" s="14"/>
      <c r="J5" s="14"/>
      <c r="K5" s="14"/>
      <c r="L5" s="14"/>
      <c r="M5" s="14"/>
      <c r="N5" s="14"/>
      <c r="O5" s="14"/>
      <c r="P5" s="14"/>
      <c r="Q5" s="14"/>
      <c r="R5" s="14"/>
      <c r="S5" s="14"/>
      <c r="T5" s="14"/>
      <c r="U5" s="14"/>
      <c r="V5" s="14"/>
      <c r="W5" s="14"/>
      <c r="X5" s="13"/>
      <c r="Y5" s="13"/>
      <c r="Z5" s="13"/>
      <c r="AA5" s="13"/>
      <c r="AB5" s="13"/>
      <c r="AC5" s="13"/>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21527-8213-45CE-B35B-DAF4F6EC65EC}">
  <dimension ref="A3:B9"/>
  <sheetViews>
    <sheetView workbookViewId="0">
      <selection activeCell="J21" sqref="J21"/>
    </sheetView>
  </sheetViews>
  <sheetFormatPr defaultRowHeight="14.4" x14ac:dyDescent="0.3"/>
  <cols>
    <col min="1" max="1" width="12.5546875" bestFit="1" customWidth="1"/>
    <col min="2" max="2" width="16.44140625" bestFit="1" customWidth="1"/>
  </cols>
  <sheetData>
    <row r="3" spans="1:2" x14ac:dyDescent="0.3">
      <c r="A3" s="10" t="s">
        <v>40</v>
      </c>
      <c r="B3" t="s">
        <v>42</v>
      </c>
    </row>
    <row r="4" spans="1:2" x14ac:dyDescent="0.3">
      <c r="A4" s="11" t="s">
        <v>44</v>
      </c>
      <c r="B4" s="5">
        <v>9000</v>
      </c>
    </row>
    <row r="5" spans="1:2" x14ac:dyDescent="0.3">
      <c r="A5" s="11" t="s">
        <v>45</v>
      </c>
      <c r="B5" s="5">
        <v>3900</v>
      </c>
    </row>
    <row r="6" spans="1:2" x14ac:dyDescent="0.3">
      <c r="A6" s="11" t="s">
        <v>46</v>
      </c>
      <c r="B6" s="5">
        <v>5900</v>
      </c>
    </row>
    <row r="7" spans="1:2" x14ac:dyDescent="0.3">
      <c r="A7" s="11" t="s">
        <v>47</v>
      </c>
      <c r="B7" s="5">
        <v>3400</v>
      </c>
    </row>
    <row r="8" spans="1:2" x14ac:dyDescent="0.3">
      <c r="A8" s="11" t="s">
        <v>48</v>
      </c>
      <c r="B8" s="5">
        <v>6600</v>
      </c>
    </row>
    <row r="9" spans="1:2" x14ac:dyDescent="0.3">
      <c r="A9" s="11" t="s">
        <v>41</v>
      </c>
      <c r="B9" s="5">
        <v>28800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DCA7-E22B-4102-8253-53C660CC4CE3}">
  <dimension ref="A3:B14"/>
  <sheetViews>
    <sheetView topLeftCell="A2" workbookViewId="0">
      <selection activeCell="N10" sqref="N10"/>
    </sheetView>
  </sheetViews>
  <sheetFormatPr defaultRowHeight="14.4" x14ac:dyDescent="0.3"/>
  <cols>
    <col min="1" max="1" width="14.44140625" bestFit="1" customWidth="1"/>
    <col min="2" max="2" width="16.44140625" bestFit="1" customWidth="1"/>
  </cols>
  <sheetData>
    <row r="3" spans="1:2" x14ac:dyDescent="0.3">
      <c r="A3" s="10" t="s">
        <v>40</v>
      </c>
      <c r="B3" t="s">
        <v>42</v>
      </c>
    </row>
    <row r="4" spans="1:2" x14ac:dyDescent="0.3">
      <c r="A4" s="11" t="s">
        <v>37</v>
      </c>
      <c r="B4" s="5">
        <v>6000</v>
      </c>
    </row>
    <row r="5" spans="1:2" x14ac:dyDescent="0.3">
      <c r="A5" s="11" t="s">
        <v>18</v>
      </c>
      <c r="B5" s="5">
        <v>5000</v>
      </c>
    </row>
    <row r="6" spans="1:2" x14ac:dyDescent="0.3">
      <c r="A6" s="11" t="s">
        <v>14</v>
      </c>
      <c r="B6" s="5">
        <v>4000</v>
      </c>
    </row>
    <row r="7" spans="1:2" x14ac:dyDescent="0.3">
      <c r="A7" s="11" t="s">
        <v>26</v>
      </c>
      <c r="B7" s="5">
        <v>3500</v>
      </c>
    </row>
    <row r="8" spans="1:2" x14ac:dyDescent="0.3">
      <c r="A8" s="11" t="s">
        <v>24</v>
      </c>
      <c r="B8" s="5">
        <v>2400</v>
      </c>
    </row>
    <row r="9" spans="1:2" x14ac:dyDescent="0.3">
      <c r="A9" s="11" t="s">
        <v>29</v>
      </c>
      <c r="B9" s="5">
        <v>2400</v>
      </c>
    </row>
    <row r="10" spans="1:2" x14ac:dyDescent="0.3">
      <c r="A10" s="11" t="s">
        <v>32</v>
      </c>
      <c r="B10" s="5">
        <v>2400</v>
      </c>
    </row>
    <row r="11" spans="1:2" x14ac:dyDescent="0.3">
      <c r="A11" s="11" t="s">
        <v>23</v>
      </c>
      <c r="B11" s="5">
        <v>1500</v>
      </c>
    </row>
    <row r="12" spans="1:2" x14ac:dyDescent="0.3">
      <c r="A12" s="11" t="s">
        <v>34</v>
      </c>
      <c r="B12" s="5">
        <v>1000</v>
      </c>
    </row>
    <row r="13" spans="1:2" x14ac:dyDescent="0.3">
      <c r="A13" s="11" t="s">
        <v>36</v>
      </c>
      <c r="B13" s="5">
        <v>600</v>
      </c>
    </row>
    <row r="14" spans="1:2" x14ac:dyDescent="0.3">
      <c r="A14" s="11" t="s">
        <v>41</v>
      </c>
      <c r="B14" s="5">
        <v>28800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325A-1F87-4327-AE3A-E378A143C609}">
  <dimension ref="A1:B9"/>
  <sheetViews>
    <sheetView workbookViewId="0">
      <selection activeCell="P7" sqref="P7"/>
    </sheetView>
  </sheetViews>
  <sheetFormatPr defaultRowHeight="14.4" x14ac:dyDescent="0.3"/>
  <cols>
    <col min="1" max="1" width="12.5546875" bestFit="1" customWidth="1"/>
    <col min="2" max="2" width="18.88671875" bestFit="1" customWidth="1"/>
  </cols>
  <sheetData>
    <row r="1" spans="1:2" x14ac:dyDescent="0.3">
      <c r="A1" s="10" t="s">
        <v>40</v>
      </c>
      <c r="B1" t="s">
        <v>43</v>
      </c>
    </row>
    <row r="2" spans="1:2" x14ac:dyDescent="0.3">
      <c r="A2" s="11" t="s">
        <v>10</v>
      </c>
      <c r="B2" s="5">
        <v>800</v>
      </c>
    </row>
    <row r="3" spans="1:2" x14ac:dyDescent="0.3">
      <c r="A3" s="11" t="s">
        <v>30</v>
      </c>
      <c r="B3" s="5">
        <v>600</v>
      </c>
    </row>
    <row r="4" spans="1:2" x14ac:dyDescent="0.3">
      <c r="A4" s="11" t="s">
        <v>15</v>
      </c>
      <c r="B4" s="5">
        <v>500</v>
      </c>
    </row>
    <row r="5" spans="1:2" x14ac:dyDescent="0.3">
      <c r="A5" s="11" t="s">
        <v>27</v>
      </c>
      <c r="B5" s="5">
        <v>300</v>
      </c>
    </row>
    <row r="6" spans="1:2" x14ac:dyDescent="0.3">
      <c r="A6" s="11" t="s">
        <v>19</v>
      </c>
      <c r="B6" s="5">
        <v>100</v>
      </c>
    </row>
    <row r="7" spans="1:2" x14ac:dyDescent="0.3">
      <c r="A7" s="11" t="s">
        <v>33</v>
      </c>
      <c r="B7" s="5">
        <v>50</v>
      </c>
    </row>
    <row r="8" spans="1:2" x14ac:dyDescent="0.3">
      <c r="A8" s="11" t="s">
        <v>35</v>
      </c>
      <c r="B8" s="5">
        <v>20</v>
      </c>
    </row>
    <row r="9" spans="1:2" x14ac:dyDescent="0.3">
      <c r="A9" s="11" t="s">
        <v>41</v>
      </c>
      <c r="B9" s="5">
        <v>417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F687A-843D-41D8-B2EF-9B813BF79DDA}">
  <dimension ref="A3:B11"/>
  <sheetViews>
    <sheetView workbookViewId="0">
      <selection activeCell="O7" sqref="O7"/>
    </sheetView>
  </sheetViews>
  <sheetFormatPr defaultRowHeight="14.4" x14ac:dyDescent="0.3"/>
  <cols>
    <col min="1" max="1" width="12.5546875" bestFit="1" customWidth="1"/>
    <col min="2" max="2" width="16.44140625" bestFit="1" customWidth="1"/>
  </cols>
  <sheetData>
    <row r="3" spans="1:2" x14ac:dyDescent="0.3">
      <c r="A3" s="10" t="s">
        <v>40</v>
      </c>
      <c r="B3" t="s">
        <v>42</v>
      </c>
    </row>
    <row r="4" spans="1:2" x14ac:dyDescent="0.3">
      <c r="A4" s="11" t="s">
        <v>15</v>
      </c>
      <c r="B4" s="5">
        <v>14500</v>
      </c>
    </row>
    <row r="5" spans="1:2" x14ac:dyDescent="0.3">
      <c r="A5" s="11" t="s">
        <v>10</v>
      </c>
      <c r="B5" s="5">
        <v>6400</v>
      </c>
    </row>
    <row r="6" spans="1:2" x14ac:dyDescent="0.3">
      <c r="A6" s="11" t="s">
        <v>30</v>
      </c>
      <c r="B6" s="5">
        <v>2400</v>
      </c>
    </row>
    <row r="7" spans="1:2" x14ac:dyDescent="0.3">
      <c r="A7" s="11" t="s">
        <v>27</v>
      </c>
      <c r="B7" s="5">
        <v>2400</v>
      </c>
    </row>
    <row r="8" spans="1:2" x14ac:dyDescent="0.3">
      <c r="A8" s="11" t="s">
        <v>19</v>
      </c>
      <c r="B8" s="5">
        <v>1500</v>
      </c>
    </row>
    <row r="9" spans="1:2" x14ac:dyDescent="0.3">
      <c r="A9" s="11" t="s">
        <v>33</v>
      </c>
      <c r="B9" s="5">
        <v>1000</v>
      </c>
    </row>
    <row r="10" spans="1:2" x14ac:dyDescent="0.3">
      <c r="A10" s="11" t="s">
        <v>35</v>
      </c>
      <c r="B10" s="5">
        <v>600</v>
      </c>
    </row>
    <row r="11" spans="1:2" x14ac:dyDescent="0.3">
      <c r="A11" s="11" t="s">
        <v>41</v>
      </c>
      <c r="B11" s="5">
        <v>28800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2979-CBAE-4140-8966-930765B722B4}">
  <dimension ref="A3:B8"/>
  <sheetViews>
    <sheetView workbookViewId="0">
      <selection activeCell="S18" sqref="S18"/>
    </sheetView>
  </sheetViews>
  <sheetFormatPr defaultRowHeight="14.4" x14ac:dyDescent="0.3"/>
  <cols>
    <col min="1" max="1" width="12.5546875" bestFit="1" customWidth="1"/>
    <col min="2" max="2" width="16.44140625" bestFit="1" customWidth="1"/>
  </cols>
  <sheetData>
    <row r="3" spans="1:2" x14ac:dyDescent="0.3">
      <c r="A3" s="10" t="s">
        <v>40</v>
      </c>
      <c r="B3" t="s">
        <v>42</v>
      </c>
    </row>
    <row r="4" spans="1:2" x14ac:dyDescent="0.3">
      <c r="A4" s="11" t="s">
        <v>17</v>
      </c>
      <c r="B4" s="5">
        <v>13400</v>
      </c>
    </row>
    <row r="5" spans="1:2" x14ac:dyDescent="0.3">
      <c r="A5" s="11" t="s">
        <v>13</v>
      </c>
      <c r="B5" s="5">
        <v>7000</v>
      </c>
    </row>
    <row r="6" spans="1:2" x14ac:dyDescent="0.3">
      <c r="A6" s="11" t="s">
        <v>25</v>
      </c>
      <c r="B6" s="5">
        <v>4500</v>
      </c>
    </row>
    <row r="7" spans="1:2" x14ac:dyDescent="0.3">
      <c r="A7" s="11" t="s">
        <v>22</v>
      </c>
      <c r="B7" s="5">
        <v>3900</v>
      </c>
    </row>
    <row r="8" spans="1:2" x14ac:dyDescent="0.3">
      <c r="A8" s="11" t="s">
        <v>41</v>
      </c>
      <c r="B8" s="5">
        <v>28800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420D-45A4-4B62-8EAF-DF6FEB70841D}">
  <dimension ref="A3:B7"/>
  <sheetViews>
    <sheetView workbookViewId="0">
      <selection activeCell="P8" sqref="P8"/>
    </sheetView>
  </sheetViews>
  <sheetFormatPr defaultRowHeight="14.4" x14ac:dyDescent="0.3"/>
  <cols>
    <col min="1" max="1" width="12.5546875" bestFit="1" customWidth="1"/>
    <col min="2" max="2" width="16.44140625" bestFit="1" customWidth="1"/>
  </cols>
  <sheetData>
    <row r="3" spans="1:2" x14ac:dyDescent="0.3">
      <c r="A3" s="10" t="s">
        <v>40</v>
      </c>
      <c r="B3" t="s">
        <v>42</v>
      </c>
    </row>
    <row r="4" spans="1:2" x14ac:dyDescent="0.3">
      <c r="A4" s="11" t="s">
        <v>15</v>
      </c>
      <c r="B4" s="5">
        <v>14500</v>
      </c>
    </row>
    <row r="5" spans="1:2" x14ac:dyDescent="0.3">
      <c r="A5" s="11" t="s">
        <v>10</v>
      </c>
      <c r="B5" s="5">
        <v>6400</v>
      </c>
    </row>
    <row r="6" spans="1:2" x14ac:dyDescent="0.3">
      <c r="A6" s="11" t="s">
        <v>30</v>
      </c>
      <c r="B6" s="5">
        <v>2400</v>
      </c>
    </row>
    <row r="7" spans="1:2" x14ac:dyDescent="0.3">
      <c r="A7" s="11" t="s">
        <v>41</v>
      </c>
      <c r="B7" s="5">
        <v>23300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Sample Questions</vt:lpstr>
      <vt:lpstr>Data</vt:lpstr>
      <vt:lpstr>Dashboard</vt:lpstr>
      <vt:lpstr>Monthly Sales</vt:lpstr>
      <vt:lpstr>Customer Purchases</vt:lpstr>
      <vt:lpstr>avg Product unit</vt:lpstr>
      <vt:lpstr>Sales Product</vt:lpstr>
      <vt:lpstr>Regional Sales</vt:lpstr>
      <vt:lpstr>Top sold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Sanskriti Rajput</dc:creator>
  <cp:lastModifiedBy>Sanskriti Rajput</cp:lastModifiedBy>
  <dcterms:created xsi:type="dcterms:W3CDTF">2025-01-21T03:53:13Z</dcterms:created>
  <dcterms:modified xsi:type="dcterms:W3CDTF">2025-01-21T16:27:43Z</dcterms:modified>
</cp:coreProperties>
</file>