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40" yWindow="585" windowWidth="9615" windowHeight="7935" tabRatio="877" firstSheet="3" activeTab="9"/>
  </bookViews>
  <sheets>
    <sheet name="Paper Stock Supplied" sheetId="1" r:id="rId1"/>
    <sheet name="Price4WholePackInv&lt;PackedIn" sheetId="2" r:id="rId2"/>
    <sheet name="Price4WholePackInv&gt;PackedIn" sheetId="3" r:id="rId3"/>
    <sheet name="Single Side Black &amp; White " sheetId="4" r:id="rId4"/>
    <sheet name="Single Side Colour" sheetId="5" r:id="rId5"/>
    <sheet name="Double Side Black &amp; White" sheetId="6" r:id="rId6"/>
    <sheet name="Double Side Colour" sheetId="7" r:id="rId7"/>
    <sheet name="Double Side B-W colour" sheetId="8" r:id="rId8"/>
    <sheet name="Double Side colour B-W" sheetId="9" r:id="rId9"/>
    <sheet name="SWL - GSM&lt;GSM1" sheetId="10" r:id="rId10"/>
  </sheets>
  <calcPr calcId="124519"/>
</workbook>
</file>

<file path=xl/sharedStrings.xml><?xml version="1.0" encoding="utf-8"?>
<sst xmlns="http://schemas.openxmlformats.org/spreadsheetml/2006/main" count="1580" uniqueCount="532">
  <si>
    <t>Company</t>
  </si>
  <si>
    <t>InfomazePrints</t>
  </si>
  <si>
    <t>Contact</t>
  </si>
  <si>
    <t>Greeting</t>
  </si>
  <si>
    <t>Department</t>
  </si>
  <si>
    <t>Cost Centre</t>
  </si>
  <si>
    <t>Account No.</t>
  </si>
  <si>
    <t>Contact Address</t>
  </si>
  <si>
    <t>Delivery Address</t>
  </si>
  <si>
    <t>Invoice Address</t>
  </si>
  <si>
    <t>Header</t>
  </si>
  <si>
    <t>Footer</t>
  </si>
  <si>
    <t>Sales Person</t>
  </si>
  <si>
    <t>Estimate Type</t>
  </si>
  <si>
    <t>Sheet Fed Digital</t>
  </si>
  <si>
    <t xml:space="preserve">Product Type </t>
  </si>
  <si>
    <t>Single Item</t>
  </si>
  <si>
    <t>Estimate Title</t>
  </si>
  <si>
    <t>Stamps - Paper / Stock Supplied</t>
  </si>
  <si>
    <t>Customer Order Number</t>
  </si>
  <si>
    <t>12453</t>
  </si>
  <si>
    <t>Status</t>
  </si>
  <si>
    <t>Requested</t>
  </si>
  <si>
    <t>Estimate Date</t>
  </si>
  <si>
    <t>Estimated Artwork</t>
  </si>
  <si>
    <t>Estimated Proof</t>
  </si>
  <si>
    <t>Estimated Approval</t>
  </si>
  <si>
    <t>Estimated Production</t>
  </si>
  <si>
    <t>Estimated Completion</t>
  </si>
  <si>
    <t>Estimated delivery</t>
  </si>
  <si>
    <t xml:space="preserve">Valid for </t>
  </si>
  <si>
    <t>Estimate Add - Sheet Fed Digital - Single Item - Paper / Stock Supplied</t>
  </si>
  <si>
    <t>Item Title</t>
  </si>
  <si>
    <t>Finished Quantity</t>
  </si>
  <si>
    <t>Qty 1</t>
  </si>
  <si>
    <t>250</t>
  </si>
  <si>
    <t>Qty 2</t>
  </si>
  <si>
    <t>350</t>
  </si>
  <si>
    <t>Qty 3</t>
  </si>
  <si>
    <t>450</t>
  </si>
  <si>
    <t>Qty 4</t>
  </si>
  <si>
    <t>550</t>
  </si>
  <si>
    <t>Assigned Press</t>
  </si>
  <si>
    <t>BizHub 6501</t>
  </si>
  <si>
    <t>Paper/Stock</t>
  </si>
  <si>
    <t>A4 100 Pack</t>
  </si>
  <si>
    <t>Paper / Stock Supplied</t>
  </si>
  <si>
    <t>Set up Spoilage</t>
  </si>
  <si>
    <t>10</t>
  </si>
  <si>
    <t>Running Spoilage</t>
  </si>
  <si>
    <t>30.00</t>
  </si>
  <si>
    <t>Colour (Side1)</t>
  </si>
  <si>
    <t>Color</t>
  </si>
  <si>
    <t>Double Sided</t>
  </si>
  <si>
    <t>YES</t>
  </si>
  <si>
    <t>Colour (Side2)</t>
  </si>
  <si>
    <t xml:space="preserve">Print Sheet Size </t>
  </si>
  <si>
    <t>A4</t>
  </si>
  <si>
    <t>Custom Size</t>
  </si>
  <si>
    <t>NO</t>
  </si>
  <si>
    <t>210.00</t>
  </si>
  <si>
    <t>297.00</t>
  </si>
  <si>
    <t>Finished Job Size</t>
  </si>
  <si>
    <t>A5</t>
  </si>
  <si>
    <t>148.00</t>
  </si>
  <si>
    <t>Include Gutters</t>
  </si>
  <si>
    <t>Horizontal</t>
  </si>
  <si>
    <t>10.00</t>
  </si>
  <si>
    <t>Vertical</t>
  </si>
  <si>
    <t>Apply Press Restricitons</t>
  </si>
  <si>
    <t xml:space="preserve">Print Layout </t>
  </si>
  <si>
    <t>Landscape</t>
  </si>
  <si>
    <t xml:space="preserve">Guillotine </t>
  </si>
  <si>
    <t>First Trim</t>
  </si>
  <si>
    <t xml:space="preserve">Second Trim </t>
  </si>
  <si>
    <t>Estimate Summary page</t>
  </si>
  <si>
    <t>Same as above Item Title</t>
  </si>
  <si>
    <t>Finisheed Quantity</t>
  </si>
  <si>
    <t>Compare in Above Quantity</t>
  </si>
  <si>
    <t>Paper Stock</t>
  </si>
  <si>
    <t>$0.00</t>
  </si>
  <si>
    <t xml:space="preserve">Press </t>
  </si>
  <si>
    <t>$150.50</t>
  </si>
  <si>
    <t>$189.50</t>
  </si>
  <si>
    <t>$228.50</t>
  </si>
  <si>
    <t>$267.50</t>
  </si>
  <si>
    <t>Guillotine</t>
  </si>
  <si>
    <t>$1.81</t>
  </si>
  <si>
    <t>$2.62</t>
  </si>
  <si>
    <t>Cost price (ex. Markup)</t>
  </si>
  <si>
    <t>$152.30</t>
  </si>
  <si>
    <t>$191.30</t>
  </si>
  <si>
    <t>$231.10</t>
  </si>
  <si>
    <t>$270.10</t>
  </si>
  <si>
    <t>Markup</t>
  </si>
  <si>
    <t>$0.01</t>
  </si>
  <si>
    <t>$0.02</t>
  </si>
  <si>
    <t>Cost Price (Inc. Markup)</t>
  </si>
  <si>
    <t>$152.31</t>
  </si>
  <si>
    <t>$191.31</t>
  </si>
  <si>
    <t>$231.12</t>
  </si>
  <si>
    <t>$270.12</t>
  </si>
  <si>
    <t>Profit Margin (%)</t>
  </si>
  <si>
    <t>25.00</t>
  </si>
  <si>
    <t>Profit Margin ($)</t>
  </si>
  <si>
    <t>38.08</t>
  </si>
  <si>
    <t>47.83</t>
  </si>
  <si>
    <t>57.78</t>
  </si>
  <si>
    <t>67.53</t>
  </si>
  <si>
    <t>Sub total</t>
  </si>
  <si>
    <t>190.39</t>
  </si>
  <si>
    <t>239.14</t>
  </si>
  <si>
    <t>288.90</t>
  </si>
  <si>
    <t>337.65</t>
  </si>
  <si>
    <t>Tax</t>
  </si>
  <si>
    <t>GST</t>
  </si>
  <si>
    <t>$19.04</t>
  </si>
  <si>
    <t>$23.91</t>
  </si>
  <si>
    <t>$28.89</t>
  </si>
  <si>
    <t>$33.77</t>
  </si>
  <si>
    <t>Selling Price (inc Tax)</t>
  </si>
  <si>
    <t>$209.43</t>
  </si>
  <si>
    <t>$263.05</t>
  </si>
  <si>
    <t>$317.79</t>
  </si>
  <si>
    <t>$371.42</t>
  </si>
  <si>
    <t>Gross Profit $</t>
  </si>
  <si>
    <t>$38.09</t>
  </si>
  <si>
    <t>$47.84</t>
  </si>
  <si>
    <t>$57.80</t>
  </si>
  <si>
    <t>$67.55</t>
  </si>
  <si>
    <t>Gross Profit %</t>
  </si>
  <si>
    <t>(20.01%)</t>
  </si>
  <si>
    <t>Accounting Code</t>
  </si>
  <si>
    <t xml:space="preserve">Estimate Add - Sheet Fed Digital - Single Item - Price For Whole Pack - Inventory Sheets Greater than Packed in Value </t>
  </si>
  <si>
    <t>College Prints</t>
  </si>
  <si>
    <t>20</t>
  </si>
  <si>
    <t>30</t>
  </si>
  <si>
    <t>40</t>
  </si>
  <si>
    <t>50</t>
  </si>
  <si>
    <t>A4 10 in pack</t>
  </si>
  <si>
    <t>Price For Whole Pack</t>
  </si>
  <si>
    <t>1</t>
  </si>
  <si>
    <t>1.00</t>
  </si>
  <si>
    <t>A6</t>
  </si>
  <si>
    <t>105.00</t>
  </si>
  <si>
    <t>Portrait</t>
  </si>
  <si>
    <t xml:space="preserve">Same as Estimate Title </t>
  </si>
  <si>
    <t>$2.20</t>
  </si>
  <si>
    <t>$3.30</t>
  </si>
  <si>
    <t>$51.80</t>
  </si>
  <si>
    <t>$52.55</t>
  </si>
  <si>
    <t>$53.30</t>
  </si>
  <si>
    <t>$54.05</t>
  </si>
  <si>
    <t>$2.21</t>
  </si>
  <si>
    <t>$56.00</t>
  </si>
  <si>
    <t>$56.75</t>
  </si>
  <si>
    <t>$58.50</t>
  </si>
  <si>
    <t>$59.25</t>
  </si>
  <si>
    <t>$0.21</t>
  </si>
  <si>
    <t>$0.31</t>
  </si>
  <si>
    <t>$56.21</t>
  </si>
  <si>
    <t>$56.96</t>
  </si>
  <si>
    <t>$58.81</t>
  </si>
  <si>
    <t>$59.56</t>
  </si>
  <si>
    <t>14.05</t>
  </si>
  <si>
    <t>14.24</t>
  </si>
  <si>
    <t>14.70</t>
  </si>
  <si>
    <t>14.89</t>
  </si>
  <si>
    <t>70.27</t>
  </si>
  <si>
    <t>71.20</t>
  </si>
  <si>
    <t>73.52</t>
  </si>
  <si>
    <t>74.45</t>
  </si>
  <si>
    <t>$7.03</t>
  </si>
  <si>
    <t>$7.12</t>
  </si>
  <si>
    <t>$7.35</t>
  </si>
  <si>
    <t>$7.45</t>
  </si>
  <si>
    <t>$77.30</t>
  </si>
  <si>
    <t>$78.32</t>
  </si>
  <si>
    <t>$80.87</t>
  </si>
  <si>
    <t>$81.90</t>
  </si>
  <si>
    <t>$14.27</t>
  </si>
  <si>
    <t>$14.45</t>
  </si>
  <si>
    <t>$15.02</t>
  </si>
  <si>
    <t>$15.20</t>
  </si>
  <si>
    <t>(20.31%)</t>
  </si>
  <si>
    <t>(20.29%)</t>
  </si>
  <si>
    <t>(20.43%)</t>
  </si>
  <si>
    <t>(20.42%)</t>
  </si>
  <si>
    <t xml:space="preserve">Estimate Add - Sheet Fed Digital - Single Item - Price For Whole Pack - Inventory Sheets Less than Packed in Value </t>
  </si>
  <si>
    <t>A4 28pp + Cover Pray Book</t>
  </si>
  <si>
    <t>500</t>
  </si>
  <si>
    <t>600</t>
  </si>
  <si>
    <t>800</t>
  </si>
  <si>
    <t>900</t>
  </si>
  <si>
    <t>A1 1000 Bundle</t>
  </si>
  <si>
    <t>A1</t>
  </si>
  <si>
    <t>841.00</t>
  </si>
  <si>
    <t>594.00</t>
  </si>
  <si>
    <t>$5.50</t>
  </si>
  <si>
    <t>$69.20</t>
  </si>
  <si>
    <t>$72.95</t>
  </si>
  <si>
    <t>$80.45</t>
  </si>
  <si>
    <t>$84.35</t>
  </si>
  <si>
    <t>$3.02</t>
  </si>
  <si>
    <t>$77.20</t>
  </si>
  <si>
    <t>$80.95</t>
  </si>
  <si>
    <t>$88.45</t>
  </si>
  <si>
    <t>$92.35</t>
  </si>
  <si>
    <t>$0.52</t>
  </si>
  <si>
    <t>$77.72</t>
  </si>
  <si>
    <t>$81.47</t>
  </si>
  <si>
    <t>$88.97</t>
  </si>
  <si>
    <t>$92.87</t>
  </si>
  <si>
    <t>19.43</t>
  </si>
  <si>
    <t>20.37</t>
  </si>
  <si>
    <t>22.24</t>
  </si>
  <si>
    <t>23.22</t>
  </si>
  <si>
    <t>97.15</t>
  </si>
  <si>
    <t>101.84</t>
  </si>
  <si>
    <t>111.21</t>
  </si>
  <si>
    <t>116.09</t>
  </si>
  <si>
    <t>$9.72</t>
  </si>
  <si>
    <t>$10.18</t>
  </si>
  <si>
    <t>$11.12</t>
  </si>
  <si>
    <t>$11.61</t>
  </si>
  <si>
    <t>$106.87</t>
  </si>
  <si>
    <t>$112.02</t>
  </si>
  <si>
    <t>$122.33</t>
  </si>
  <si>
    <t>$127.70</t>
  </si>
  <si>
    <t>$19.95</t>
  </si>
  <si>
    <t>$20.89</t>
  </si>
  <si>
    <t>$22.76</t>
  </si>
  <si>
    <t>$23.74</t>
  </si>
  <si>
    <t>(20.54%)</t>
  </si>
  <si>
    <t>(20.51%)</t>
  </si>
  <si>
    <t>(20.47%)</t>
  </si>
  <si>
    <t>(20.45%)</t>
  </si>
  <si>
    <t>Cover Pray Book A428</t>
  </si>
  <si>
    <t>Estimates Add – Sheet Fed Digital - Single Item- Price For Whole Pack (Inventory Sheets Greater than Packed in Value) - Digital Press Type Click Charge Lookup</t>
  </si>
  <si>
    <t>Estimates Add – Sheet Fed Digital - Single Item- Price For Whole Pack (Inventory Sheets Less than Packed in Value) - Digital Press Type Click Charge Lookup</t>
  </si>
  <si>
    <t>Estimates Add – Sheet Fed Digital - Single Item- Paper/Stock Suppled - Digital Press Type Click Charge Lookup</t>
  </si>
  <si>
    <t>CP428</t>
  </si>
  <si>
    <t xml:space="preserve">Estimate Add - Sheet Fed Digital - Single Item - (Added Digital Press Type is Click Charge Lookup) Black and White </t>
  </si>
  <si>
    <t>Bush Pamphlets</t>
  </si>
  <si>
    <t>Black &amp; White</t>
  </si>
  <si>
    <t>$50.36</t>
  </si>
  <si>
    <t>$50.51</t>
  </si>
  <si>
    <t>$50.66</t>
  </si>
  <si>
    <t>$50.81</t>
  </si>
  <si>
    <t>$54.56</t>
  </si>
  <si>
    <t>$54.71</t>
  </si>
  <si>
    <t>$55.86</t>
  </si>
  <si>
    <t>$56.01</t>
  </si>
  <si>
    <t>$54.77</t>
  </si>
  <si>
    <t>$54.92</t>
  </si>
  <si>
    <t>$56.17</t>
  </si>
  <si>
    <t>$56.32</t>
  </si>
  <si>
    <t>13.69</t>
  </si>
  <si>
    <t>13.73</t>
  </si>
  <si>
    <t>14.04</t>
  </si>
  <si>
    <t>14.08</t>
  </si>
  <si>
    <t>68.47</t>
  </si>
  <si>
    <t>68.65</t>
  </si>
  <si>
    <t>70.22</t>
  </si>
  <si>
    <t>70.40</t>
  </si>
  <si>
    <t>$6.85</t>
  </si>
  <si>
    <t>$6.87</t>
  </si>
  <si>
    <t>$7.02</t>
  </si>
  <si>
    <t>$7.04</t>
  </si>
  <si>
    <t>$75.32</t>
  </si>
  <si>
    <t>$75.52</t>
  </si>
  <si>
    <t>$77.24</t>
  </si>
  <si>
    <t>$77.44</t>
  </si>
  <si>
    <t>$13.91</t>
  </si>
  <si>
    <t>$13.94</t>
  </si>
  <si>
    <t>$14.36</t>
  </si>
  <si>
    <t>$14.39</t>
  </si>
  <si>
    <t>(20.32%)</t>
  </si>
  <si>
    <t>(20.44%)</t>
  </si>
  <si>
    <t>Estimates Add – Sheet Fed Digital - Single Item- Price For Whole Pack - Single Sided Black &amp; White - Digital Press Type Click Charge Lookup</t>
  </si>
  <si>
    <t>BP4215</t>
  </si>
  <si>
    <t>Estimate Add - Sheet Fed Digital - Single Item - (Added Digital Press Type is Click Charge Lookup) Colour</t>
  </si>
  <si>
    <t>20x30 Flyers</t>
  </si>
  <si>
    <t>80</t>
  </si>
  <si>
    <t>200</t>
  </si>
  <si>
    <t>2</t>
  </si>
  <si>
    <t>6.00</t>
  </si>
  <si>
    <t>$12.10</t>
  </si>
  <si>
    <t>$15.40</t>
  </si>
  <si>
    <t>$52.70</t>
  </si>
  <si>
    <t>$66.20</t>
  </si>
  <si>
    <t>$70.25</t>
  </si>
  <si>
    <t>$56.90</t>
  </si>
  <si>
    <t>$63.95</t>
  </si>
  <si>
    <t>$79.40</t>
  </si>
  <si>
    <t>$86.45</t>
  </si>
  <si>
    <t>$0.51</t>
  </si>
  <si>
    <t>$1.11</t>
  </si>
  <si>
    <t>$1.41</t>
  </si>
  <si>
    <t>$57.11</t>
  </si>
  <si>
    <t>$64.46</t>
  </si>
  <si>
    <t>$80.51</t>
  </si>
  <si>
    <t>$87.86</t>
  </si>
  <si>
    <t>14.28</t>
  </si>
  <si>
    <t>16.12</t>
  </si>
  <si>
    <t>20.13</t>
  </si>
  <si>
    <t>21.97</t>
  </si>
  <si>
    <t>71.39</t>
  </si>
  <si>
    <t>80.58</t>
  </si>
  <si>
    <t>100.64</t>
  </si>
  <si>
    <t>109.83</t>
  </si>
  <si>
    <t>$7.14</t>
  </si>
  <si>
    <t>$8.06</t>
  </si>
  <si>
    <t>$10.06</t>
  </si>
  <si>
    <t>$10.98</t>
  </si>
  <si>
    <t>$78.53</t>
  </si>
  <si>
    <t>$88.64</t>
  </si>
  <si>
    <t>$110.70</t>
  </si>
  <si>
    <t>$120.81</t>
  </si>
  <si>
    <t>$14.49</t>
  </si>
  <si>
    <t>$16.63</t>
  </si>
  <si>
    <t>$21.24</t>
  </si>
  <si>
    <t>$23.38</t>
  </si>
  <si>
    <t>(20.30%)</t>
  </si>
  <si>
    <t>(20.64%)</t>
  </si>
  <si>
    <t>(21.10%)</t>
  </si>
  <si>
    <t>(21.29%)</t>
  </si>
  <si>
    <t>Estimates Add – Sheet Fed Digital - Single Item- Price For Whole Pack - Single Sided Colour - Digital Press Type Click Charge Lookup</t>
  </si>
  <si>
    <t>Estimate Add - Sheet Fed Digital - Single Item - (Added Digital Press Type is Click Charge Lookup) Double Sided Black and White</t>
  </si>
  <si>
    <t>65x30 Flyers</t>
  </si>
  <si>
    <t>468</t>
  </si>
  <si>
    <t>851</t>
  </si>
  <si>
    <t>435</t>
  </si>
  <si>
    <t>842</t>
  </si>
  <si>
    <t>3</t>
  </si>
  <si>
    <t>8.00</t>
  </si>
  <si>
    <t>$28.60</t>
  </si>
  <si>
    <t>$51.70</t>
  </si>
  <si>
    <t>$26.40</t>
  </si>
  <si>
    <t>$50.60</t>
  </si>
  <si>
    <t>$65.36</t>
  </si>
  <si>
    <t>$77.78</t>
  </si>
  <si>
    <t>$64.28</t>
  </si>
  <si>
    <t>$77.48</t>
  </si>
  <si>
    <t>$93.56</t>
  </si>
  <si>
    <t>$126.98</t>
  </si>
  <si>
    <t>$90.48</t>
  </si>
  <si>
    <t>$125.68</t>
  </si>
  <si>
    <t>$2.61</t>
  </si>
  <si>
    <t>$4.71</t>
  </si>
  <si>
    <t>$2.41</t>
  </si>
  <si>
    <t>$4.61</t>
  </si>
  <si>
    <t>$96.17</t>
  </si>
  <si>
    <t>$131.69</t>
  </si>
  <si>
    <t>$92.89</t>
  </si>
  <si>
    <t>$130.29</t>
  </si>
  <si>
    <t>24.04</t>
  </si>
  <si>
    <t>32.92</t>
  </si>
  <si>
    <t>32.57</t>
  </si>
  <si>
    <t>120.22</t>
  </si>
  <si>
    <t>164.62</t>
  </si>
  <si>
    <t>116.12</t>
  </si>
  <si>
    <t>162.87</t>
  </si>
  <si>
    <t>$12.02</t>
  </si>
  <si>
    <t>$16.46</t>
  </si>
  <si>
    <t>$16.29</t>
  </si>
  <si>
    <t>$132.24</t>
  </si>
  <si>
    <t>$181.08</t>
  </si>
  <si>
    <t>$127.73</t>
  </si>
  <si>
    <t>$179.16</t>
  </si>
  <si>
    <t>$26.66</t>
  </si>
  <si>
    <t>$37.64</t>
  </si>
  <si>
    <t>$25.64</t>
  </si>
  <si>
    <t>$37.19</t>
  </si>
  <si>
    <t>(22.18%)</t>
  </si>
  <si>
    <t>(22.86%)</t>
  </si>
  <si>
    <t>(22.08%)</t>
  </si>
  <si>
    <t>(22.83%)</t>
  </si>
  <si>
    <t>Estimates Add – Sheet Fed Digital - Single Item- Price For Whole Pack - Double Sided Black and White - Digital Press Type Click Charge Lookup</t>
  </si>
  <si>
    <t>Estimate Add - Sheet Fed Digital - Single Item - (Added Digital Press Type is Click Charge Lookup) Double Sided Colour</t>
  </si>
  <si>
    <t>12x34 Stickers</t>
  </si>
  <si>
    <t>5</t>
  </si>
  <si>
    <t>7.24</t>
  </si>
  <si>
    <t>$126.80</t>
  </si>
  <si>
    <t>$188.60</t>
  </si>
  <si>
    <t>$121.70</t>
  </si>
  <si>
    <t>$187.10</t>
  </si>
  <si>
    <t>$155.00</t>
  </si>
  <si>
    <t>$237.80</t>
  </si>
  <si>
    <t>$147.90</t>
  </si>
  <si>
    <t>$235.30</t>
  </si>
  <si>
    <t>$157.61</t>
  </si>
  <si>
    <t>$242.51</t>
  </si>
  <si>
    <t>$150.31</t>
  </si>
  <si>
    <t>$239.91</t>
  </si>
  <si>
    <t>39.40</t>
  </si>
  <si>
    <t>60.63</t>
  </si>
  <si>
    <t>37.58</t>
  </si>
  <si>
    <t>59.98</t>
  </si>
  <si>
    <t>197.02</t>
  </si>
  <si>
    <t>303.14</t>
  </si>
  <si>
    <t>187.89</t>
  </si>
  <si>
    <t>299.89</t>
  </si>
  <si>
    <t>$19.70</t>
  </si>
  <si>
    <t>$30.31</t>
  </si>
  <si>
    <t>$18.79</t>
  </si>
  <si>
    <t>$29.99</t>
  </si>
  <si>
    <t>$216.72</t>
  </si>
  <si>
    <t>$333.45</t>
  </si>
  <si>
    <t>$206.68</t>
  </si>
  <si>
    <t>$329.88</t>
  </si>
  <si>
    <t>$42.02</t>
  </si>
  <si>
    <t>$65.34</t>
  </si>
  <si>
    <t>$39.99</t>
  </si>
  <si>
    <t>$64.59</t>
  </si>
  <si>
    <t>(21.33%)</t>
  </si>
  <si>
    <t>(21.55%)</t>
  </si>
  <si>
    <t>(21.28%)</t>
  </si>
  <si>
    <t>(21.54%)</t>
  </si>
  <si>
    <t>Estimates Add – Sheet Fed Digital - Single Item- Price For Whole Pack - Double Sided Colour - Digital Press Type Click Charge Lookup</t>
  </si>
  <si>
    <t>Stk1234</t>
  </si>
  <si>
    <t>Fly6530</t>
  </si>
  <si>
    <t>Fly 2030</t>
  </si>
  <si>
    <t>Estimate Add - Sheet Fed Digital - Single Item - (Added Digital Press Type is Click Charge Lookup) Double Sided Black &amp; White and Color</t>
  </si>
  <si>
    <t>Holograms</t>
  </si>
  <si>
    <t>642</t>
  </si>
  <si>
    <t>758</t>
  </si>
  <si>
    <t>124</t>
  </si>
  <si>
    <t>754</t>
  </si>
  <si>
    <t>$38.50</t>
  </si>
  <si>
    <t>$46.20</t>
  </si>
  <si>
    <t>$8.80</t>
  </si>
  <si>
    <t>$45.10</t>
  </si>
  <si>
    <t>$113.00</t>
  </si>
  <si>
    <t>$124.16</t>
  </si>
  <si>
    <t>$62.96</t>
  </si>
  <si>
    <t>$123.80</t>
  </si>
  <si>
    <t>$150.20</t>
  </si>
  <si>
    <t>$168.36</t>
  </si>
  <si>
    <t>$73.16</t>
  </si>
  <si>
    <t>$167.00</t>
  </si>
  <si>
    <t>$3.51</t>
  </si>
  <si>
    <t>$4.21</t>
  </si>
  <si>
    <t>$0.81</t>
  </si>
  <si>
    <t>$4.11</t>
  </si>
  <si>
    <t>$153.71</t>
  </si>
  <si>
    <t>$172.57</t>
  </si>
  <si>
    <t>$73.97</t>
  </si>
  <si>
    <t>$171.11</t>
  </si>
  <si>
    <t>38.43</t>
  </si>
  <si>
    <t>43.14</t>
  </si>
  <si>
    <t>18.49</t>
  </si>
  <si>
    <t>42.78</t>
  </si>
  <si>
    <t>192.14</t>
  </si>
  <si>
    <t>215.72</t>
  </si>
  <si>
    <t>92.47</t>
  </si>
  <si>
    <t>213.89</t>
  </si>
  <si>
    <t>$19.21</t>
  </si>
  <si>
    <t>$21.57</t>
  </si>
  <si>
    <t>$9.25</t>
  </si>
  <si>
    <t>$21.39</t>
  </si>
  <si>
    <t>$211.35</t>
  </si>
  <si>
    <t>$237.29</t>
  </si>
  <si>
    <t>$101.72</t>
  </si>
  <si>
    <t>$235.28</t>
  </si>
  <si>
    <t>$41.94</t>
  </si>
  <si>
    <t>$47.36</t>
  </si>
  <si>
    <t>$19.31</t>
  </si>
  <si>
    <t>$46.89</t>
  </si>
  <si>
    <t>(21.83%)</t>
  </si>
  <si>
    <t>(21.95%)</t>
  </si>
  <si>
    <t>(20.88%)</t>
  </si>
  <si>
    <t>(21.92%)</t>
  </si>
  <si>
    <t>Estimates Add – Sheet Fed Digital - Single Item- Price For Whole Pack - Double Sided Black and White and Colour - Digital Press Type Click Charge Lookup</t>
  </si>
  <si>
    <t>Holo89</t>
  </si>
  <si>
    <t>Estimate Add - Sheet Fed Digital - Single Item - (Added Digital Press Type is Click Charge Lookup) Double Sided Color and Black &amp; White</t>
  </si>
  <si>
    <t>Blueprint</t>
  </si>
  <si>
    <t>421</t>
  </si>
  <si>
    <t>487</t>
  </si>
  <si>
    <t>865</t>
  </si>
  <si>
    <t>426</t>
  </si>
  <si>
    <t>6</t>
  </si>
  <si>
    <t>12.51</t>
  </si>
  <si>
    <t>$27.50</t>
  </si>
  <si>
    <t>$30.80</t>
  </si>
  <si>
    <t>$55.00</t>
  </si>
  <si>
    <t>$93.74</t>
  </si>
  <si>
    <t>$100.40</t>
  </si>
  <si>
    <t>$138.74</t>
  </si>
  <si>
    <t>$94.28</t>
  </si>
  <si>
    <t>$120.94</t>
  </si>
  <si>
    <t>$130.60</t>
  </si>
  <si>
    <t>$190.94</t>
  </si>
  <si>
    <t>$121.48</t>
  </si>
  <si>
    <t>$2.51</t>
  </si>
  <si>
    <t>$2.81</t>
  </si>
  <si>
    <t>$5.01</t>
  </si>
  <si>
    <t>$123.45</t>
  </si>
  <si>
    <t>$133.41</t>
  </si>
  <si>
    <t>$195.95</t>
  </si>
  <si>
    <t>$123.99</t>
  </si>
  <si>
    <t>30.86</t>
  </si>
  <si>
    <t>33.35</t>
  </si>
  <si>
    <t>48.99</t>
  </si>
  <si>
    <t>31.00</t>
  </si>
  <si>
    <t>154.32</t>
  </si>
  <si>
    <t>166.77</t>
  </si>
  <si>
    <t>244.94</t>
  </si>
  <si>
    <t>154.99</t>
  </si>
  <si>
    <t>$15.43</t>
  </si>
  <si>
    <t>$16.68</t>
  </si>
  <si>
    <t>$24.49</t>
  </si>
  <si>
    <t>$15.50</t>
  </si>
  <si>
    <t>$169.75</t>
  </si>
  <si>
    <t>$183.45</t>
  </si>
  <si>
    <t>$269.43</t>
  </si>
  <si>
    <t>$170.49</t>
  </si>
  <si>
    <t>$33.38</t>
  </si>
  <si>
    <t>$36.17</t>
  </si>
  <si>
    <t>$54.00</t>
  </si>
  <si>
    <t>$33.51</t>
  </si>
  <si>
    <t>(21.63%)</t>
  </si>
  <si>
    <t>(21.69%)</t>
  </si>
  <si>
    <t>(22.05%)</t>
  </si>
  <si>
    <t>(21.62%)</t>
  </si>
  <si>
    <t>Blup89</t>
  </si>
  <si>
    <t>Estimates Add – Sheet Fed Digital - Single Item- Price For Whole Pack - Double Sided Black and White and Colour - Digital Press Type Speed Weight Lookup</t>
  </si>
  <si>
    <t>SWL1010</t>
  </si>
  <si>
    <t>SWL Blueprint</t>
  </si>
  <si>
    <t>A3</t>
  </si>
  <si>
    <t>A3 500 - 85 GSM pack</t>
  </si>
  <si>
    <t>2.00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</si>
</sst>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rgb="FFC00000"/>
      <name val="Calibri"/>
      <family val="2"/>
      <scheme val="minor"/>
    </font>
    <font>
      <b/>
      <u/>
      <sz val="10"/>
      <color theme="3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Border="1"/>
    <xf numFmtId="49" fontId="2" fillId="0" borderId="0" xfId="0" applyNumberFormat="1" applyFont="1" applyBorder="1"/>
    <xf numFmtId="49" fontId="3" fillId="2" borderId="1" xfId="0" applyNumberFormat="1" applyFon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4" xfId="0" applyNumberFormat="1" applyBorder="1"/>
    <xf numFmtId="49" fontId="4" fillId="0" borderId="0" xfId="1" applyNumberFormat="1" applyBorder="1" applyAlignment="1" applyProtection="1"/>
    <xf numFmtId="0" fontId="2" fillId="0" borderId="0" xfId="0" applyFont="1"/>
    <xf numFmtId="0" fontId="0" fillId="0" borderId="0" xfId="0" applyBorder="1"/>
    <xf numFmtId="49" fontId="2" fillId="0" borderId="5" xfId="0" applyNumberFormat="1" applyFont="1" applyBorder="1"/>
    <xf numFmtId="0" fontId="0" fillId="0" borderId="5" xfId="0" applyBorder="1"/>
    <xf numFmtId="0" fontId="0" fillId="0" borderId="4" xfId="0" applyBorder="1"/>
    <xf numFmtId="49" fontId="1" fillId="3" borderId="4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49" fontId="5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49" fontId="3" fillId="2" borderId="4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5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 applyBorder="1"/>
    <xf numFmtId="49" fontId="3" fillId="2" borderId="4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6" fillId="0" borderId="0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8" fillId="0" borderId="0" xfId="0" applyFont="1"/>
    <xf numFmtId="49" fontId="9" fillId="0" borderId="0" xfId="1" applyNumberFormat="1" applyFont="1" applyFill="1" applyBorder="1" applyAlignment="1" applyProtection="1">
      <alignment horizontal="left"/>
    </xf>
    <xf numFmtId="49" fontId="9" fillId="0" borderId="0" xfId="1" applyNumberFormat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\Inventory\Paper\Inventory%20Paper.xlsx" TargetMode="External"/><Relationship Id="rId1" Type="http://schemas.openxmlformats.org/officeDocument/2006/relationships/hyperlink" Target="..\Settings\EprintMIS\PlantsAndPresses\DigitalPress\SpeedWeight%20Lookup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39" sqref="H39"/>
    </sheetView>
  </sheetViews>
  <sheetFormatPr defaultRowHeight="15"/>
  <cols>
    <col min="1" max="1" width="29.140625" customWidth="1"/>
    <col min="2" max="2" width="25.140625" customWidth="1"/>
    <col min="3" max="3" width="23.42578125" customWidth="1"/>
    <col min="4" max="4" width="18.140625" customWidth="1"/>
    <col min="5" max="5" width="11.42578125" customWidth="1"/>
    <col min="6" max="6" width="8.5703125" bestFit="1" customWidth="1"/>
  </cols>
  <sheetData>
    <row r="1" spans="1:6" ht="18">
      <c r="A1" s="32" t="s">
        <v>240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</v>
      </c>
      <c r="C16" s="1"/>
      <c r="D16" s="1"/>
      <c r="E16" s="1"/>
      <c r="F16" s="1"/>
    </row>
    <row r="17" spans="1:6">
      <c r="A17" s="2" t="s">
        <v>19</v>
      </c>
      <c r="B17" s="3" t="s">
        <v>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8" spans="1:6" ht="15.75" thickBot="1"/>
    <row r="29" spans="1:6" ht="15.75" thickTop="1">
      <c r="A29" s="4" t="s">
        <v>31</v>
      </c>
      <c r="B29" s="5"/>
      <c r="C29" s="5"/>
      <c r="D29" s="5"/>
      <c r="E29" s="5"/>
      <c r="F29" s="6"/>
    </row>
    <row r="30" spans="1:6">
      <c r="A30" s="7" t="s">
        <v>32</v>
      </c>
      <c r="B30" s="3" t="s">
        <v>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35</v>
      </c>
      <c r="D31" s="2" t="s">
        <v>36</v>
      </c>
      <c r="E31" s="3" t="s">
        <v>37</v>
      </c>
      <c r="F31" s="8"/>
    </row>
    <row r="32" spans="1:6">
      <c r="A32" s="9"/>
      <c r="B32" s="2" t="s">
        <v>38</v>
      </c>
      <c r="C32" s="3" t="s">
        <v>39</v>
      </c>
      <c r="D32" s="2" t="s">
        <v>40</v>
      </c>
      <c r="E32" s="3" t="s">
        <v>41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11" t="s">
        <v>45</v>
      </c>
      <c r="C34" s="3" t="s">
        <v>46</v>
      </c>
      <c r="D34" s="12"/>
      <c r="E34" s="1"/>
      <c r="F34" s="8"/>
    </row>
    <row r="35" spans="1:6">
      <c r="A35" s="7" t="s">
        <v>47</v>
      </c>
      <c r="B35" s="3" t="s">
        <v>48</v>
      </c>
      <c r="C35" s="1"/>
      <c r="D35" s="1"/>
      <c r="E35" s="1"/>
      <c r="F35" s="8"/>
    </row>
    <row r="36" spans="1:6">
      <c r="A36" s="7" t="s">
        <v>49</v>
      </c>
      <c r="B36" s="3" t="s">
        <v>50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"/>
      <c r="D42" s="12"/>
      <c r="E42" s="3"/>
      <c r="F42" s="13"/>
    </row>
    <row r="43" spans="1:6">
      <c r="A43" s="7" t="s">
        <v>70</v>
      </c>
      <c r="B43" s="3" t="s">
        <v>71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23"/>
      <c r="F45" s="14"/>
    </row>
    <row r="46" spans="1:6">
      <c r="A46" s="9"/>
      <c r="B46" s="12"/>
      <c r="C46" s="12"/>
      <c r="D46" s="1"/>
      <c r="E46" s="1"/>
      <c r="F46" s="8"/>
    </row>
    <row r="47" spans="1:6">
      <c r="A47" s="15"/>
      <c r="B47" s="12"/>
      <c r="C47" s="12"/>
      <c r="D47" s="1"/>
      <c r="E47" s="1"/>
      <c r="F47" s="8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76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80</v>
      </c>
      <c r="D52" s="1" t="s">
        <v>80</v>
      </c>
      <c r="E52" s="1" t="s">
        <v>80</v>
      </c>
      <c r="F52" s="8" t="s">
        <v>80</v>
      </c>
    </row>
    <row r="53" spans="1:6">
      <c r="A53" s="7" t="s">
        <v>81</v>
      </c>
      <c r="B53" s="12"/>
      <c r="C53" s="1" t="s">
        <v>82</v>
      </c>
      <c r="D53" s="1" t="s">
        <v>83</v>
      </c>
      <c r="E53" s="1" t="s">
        <v>84</v>
      </c>
      <c r="F53" s="8" t="s">
        <v>85</v>
      </c>
    </row>
    <row r="54" spans="1:6">
      <c r="A54" s="7" t="s">
        <v>86</v>
      </c>
      <c r="B54" s="12"/>
      <c r="C54" s="1" t="s">
        <v>87</v>
      </c>
      <c r="D54" s="1" t="s">
        <v>87</v>
      </c>
      <c r="E54" s="1" t="s">
        <v>88</v>
      </c>
      <c r="F54" s="8" t="s">
        <v>88</v>
      </c>
    </row>
    <row r="55" spans="1:6">
      <c r="A55" s="7" t="s">
        <v>89</v>
      </c>
      <c r="B55" s="12"/>
      <c r="C55" s="1" t="s">
        <v>90</v>
      </c>
      <c r="D55" s="1" t="s">
        <v>91</v>
      </c>
      <c r="E55" s="1" t="s">
        <v>92</v>
      </c>
      <c r="F55" s="8" t="s">
        <v>93</v>
      </c>
    </row>
    <row r="56" spans="1:6">
      <c r="A56" s="7" t="s">
        <v>94</v>
      </c>
      <c r="B56" s="12"/>
      <c r="C56" s="1" t="s">
        <v>95</v>
      </c>
      <c r="D56" s="1" t="s">
        <v>95</v>
      </c>
      <c r="E56" s="1" t="s">
        <v>96</v>
      </c>
      <c r="F56" s="8" t="s">
        <v>96</v>
      </c>
    </row>
    <row r="57" spans="1:6">
      <c r="A57" s="7" t="s">
        <v>97</v>
      </c>
      <c r="B57" s="12"/>
      <c r="C57" s="1" t="s">
        <v>98</v>
      </c>
      <c r="D57" s="1" t="s">
        <v>99</v>
      </c>
      <c r="E57" s="1" t="s">
        <v>100</v>
      </c>
      <c r="F57" s="8" t="s">
        <v>101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</v>
      </c>
      <c r="D59" s="1" t="s">
        <v>106</v>
      </c>
      <c r="E59" s="1" t="s">
        <v>107</v>
      </c>
      <c r="F59" s="8" t="s">
        <v>108</v>
      </c>
    </row>
    <row r="60" spans="1:6">
      <c r="A60" s="7" t="s">
        <v>109</v>
      </c>
      <c r="B60" s="12"/>
      <c r="C60" s="1" t="s">
        <v>110</v>
      </c>
      <c r="D60" s="1" t="s">
        <v>111</v>
      </c>
      <c r="E60" s="1" t="s">
        <v>112</v>
      </c>
      <c r="F60" s="8" t="s">
        <v>113</v>
      </c>
    </row>
    <row r="61" spans="1:6">
      <c r="A61" s="7" t="s">
        <v>114</v>
      </c>
      <c r="B61" s="1" t="s">
        <v>115</v>
      </c>
      <c r="C61" s="1" t="s">
        <v>116</v>
      </c>
      <c r="D61" s="1" t="s">
        <v>117</v>
      </c>
      <c r="E61" s="1" t="s">
        <v>118</v>
      </c>
      <c r="F61" s="8" t="s">
        <v>119</v>
      </c>
    </row>
    <row r="62" spans="1:6">
      <c r="A62" s="7" t="s">
        <v>120</v>
      </c>
      <c r="B62" s="12"/>
      <c r="C62" s="1" t="s">
        <v>121</v>
      </c>
      <c r="D62" s="1" t="s">
        <v>122</v>
      </c>
      <c r="E62" s="1" t="s">
        <v>123</v>
      </c>
      <c r="F62" s="8" t="s">
        <v>124</v>
      </c>
    </row>
    <row r="63" spans="1:6">
      <c r="A63" s="7" t="s">
        <v>125</v>
      </c>
      <c r="B63" s="12"/>
      <c r="C63" s="1" t="s">
        <v>126</v>
      </c>
      <c r="D63" s="1" t="s">
        <v>127</v>
      </c>
      <c r="E63" s="1" t="s">
        <v>128</v>
      </c>
      <c r="F63" s="8" t="s">
        <v>129</v>
      </c>
    </row>
    <row r="64" spans="1:6">
      <c r="A64" s="7" t="s">
        <v>130</v>
      </c>
      <c r="B64" s="12"/>
      <c r="C64" s="1" t="s">
        <v>131</v>
      </c>
      <c r="D64" s="1" t="s">
        <v>131</v>
      </c>
      <c r="E64" s="1" t="s">
        <v>131</v>
      </c>
      <c r="F64" s="8" t="s">
        <v>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C44 E44 D39:D40 B41:B42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tabSelected="1" topLeftCell="A19" workbookViewId="0">
      <selection activeCell="B40" sqref="B4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6" max="6" width="62.42578125" customWidth="1"/>
  </cols>
  <sheetData>
    <row r="1" spans="1:6">
      <c r="A1" s="36" t="s">
        <v>526</v>
      </c>
      <c r="B1" s="36"/>
      <c r="C1" s="36"/>
      <c r="D1" s="36"/>
      <c r="E1" s="36"/>
      <c r="F1" s="36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7" t="s">
        <v>528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33" t="s">
        <v>475</v>
      </c>
      <c r="B29" s="34"/>
      <c r="C29" s="34"/>
      <c r="D29" s="34"/>
      <c r="E29" s="34"/>
      <c r="F29" s="35"/>
    </row>
    <row r="30" spans="1:6">
      <c r="A30" s="7" t="s">
        <v>32</v>
      </c>
      <c r="B30" s="37" t="s">
        <v>528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38" t="s">
        <v>527</v>
      </c>
      <c r="C33" s="1"/>
      <c r="D33" s="1"/>
      <c r="E33" s="1"/>
      <c r="F33" s="8"/>
    </row>
    <row r="34" spans="1:6">
      <c r="A34" s="7" t="s">
        <v>44</v>
      </c>
      <c r="B34" s="39" t="s">
        <v>530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142</v>
      </c>
      <c r="C35" s="1"/>
      <c r="D35" s="1"/>
      <c r="E35" s="1"/>
      <c r="F35" s="8"/>
    </row>
    <row r="36" spans="1:6">
      <c r="A36" s="7" t="s">
        <v>49</v>
      </c>
      <c r="B36" s="3" t="s">
        <v>531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529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D39:D40 E44 C44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SpeedWeight Lookup'!A1"/>
    <hyperlink ref="B34" r:id="rId2" location="'A3 500 - 85 GSM pack'!A1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I48" sqref="I48"/>
    </sheetView>
  </sheetViews>
  <sheetFormatPr defaultRowHeight="15"/>
  <cols>
    <col min="1" max="1" width="23.42578125" bestFit="1" customWidth="1"/>
    <col min="2" max="2" width="31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239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189</v>
      </c>
      <c r="C16" s="1"/>
      <c r="D16" s="1"/>
      <c r="E16" s="1"/>
      <c r="F16" s="1"/>
    </row>
    <row r="17" spans="1:6">
      <c r="A17" s="2" t="s">
        <v>19</v>
      </c>
      <c r="B17" s="3" t="s">
        <v>237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29" t="s">
        <v>188</v>
      </c>
      <c r="B29" s="30"/>
      <c r="C29" s="30"/>
      <c r="D29" s="30"/>
      <c r="E29" s="30"/>
      <c r="F29" s="31"/>
    </row>
    <row r="30" spans="1:6">
      <c r="A30" s="7" t="s">
        <v>32</v>
      </c>
      <c r="B30" s="3" t="s">
        <v>189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190</v>
      </c>
      <c r="D31" s="2" t="s">
        <v>36</v>
      </c>
      <c r="E31" s="3" t="s">
        <v>191</v>
      </c>
      <c r="F31" s="8"/>
    </row>
    <row r="32" spans="1:6">
      <c r="A32" s="9"/>
      <c r="B32" s="2" t="s">
        <v>38</v>
      </c>
      <c r="C32" s="3" t="s">
        <v>192</v>
      </c>
      <c r="D32" s="2" t="s">
        <v>40</v>
      </c>
      <c r="E32" s="3" t="s">
        <v>193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3" t="s">
        <v>194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195</v>
      </c>
      <c r="C39" s="2" t="s">
        <v>58</v>
      </c>
      <c r="D39" s="3" t="s">
        <v>59</v>
      </c>
      <c r="E39" s="3" t="s">
        <v>196</v>
      </c>
      <c r="F39" s="13" t="s">
        <v>197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60</v>
      </c>
      <c r="F40" s="13" t="s">
        <v>61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"/>
      <c r="E45" s="1"/>
      <c r="F45" s="8"/>
    </row>
    <row r="46" spans="1:6">
      <c r="A46" s="15"/>
      <c r="B46" s="12"/>
      <c r="C46" s="12"/>
      <c r="D46" s="12"/>
      <c r="E46" s="12"/>
      <c r="F46" s="14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199</v>
      </c>
      <c r="D53" s="1" t="s">
        <v>200</v>
      </c>
      <c r="E53" s="1" t="s">
        <v>201</v>
      </c>
      <c r="F53" s="8" t="s">
        <v>202</v>
      </c>
    </row>
    <row r="54" spans="1:6">
      <c r="A54" s="7" t="s">
        <v>86</v>
      </c>
      <c r="B54" s="12"/>
      <c r="C54" s="1" t="s">
        <v>203</v>
      </c>
      <c r="D54" s="1" t="s">
        <v>203</v>
      </c>
      <c r="E54" s="1" t="s">
        <v>203</v>
      </c>
      <c r="F54" s="8" t="s">
        <v>203</v>
      </c>
    </row>
    <row r="55" spans="1:6">
      <c r="A55" s="7" t="s">
        <v>89</v>
      </c>
      <c r="B55" s="12"/>
      <c r="C55" s="1" t="s">
        <v>204</v>
      </c>
      <c r="D55" s="1" t="s">
        <v>205</v>
      </c>
      <c r="E55" s="1" t="s">
        <v>206</v>
      </c>
      <c r="F55" s="8" t="s">
        <v>207</v>
      </c>
    </row>
    <row r="56" spans="1:6">
      <c r="A56" s="7" t="s">
        <v>94</v>
      </c>
      <c r="B56" s="12"/>
      <c r="C56" s="1" t="s">
        <v>208</v>
      </c>
      <c r="D56" s="1" t="s">
        <v>208</v>
      </c>
      <c r="E56" s="1" t="s">
        <v>208</v>
      </c>
      <c r="F56" s="8" t="s">
        <v>208</v>
      </c>
    </row>
    <row r="57" spans="1:6">
      <c r="A57" s="7" t="s">
        <v>97</v>
      </c>
      <c r="B57" s="12"/>
      <c r="C57" s="1" t="s">
        <v>209</v>
      </c>
      <c r="D57" s="1" t="s">
        <v>210</v>
      </c>
      <c r="E57" s="1" t="s">
        <v>211</v>
      </c>
      <c r="F57" s="8" t="s">
        <v>212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213</v>
      </c>
      <c r="D59" s="1" t="s">
        <v>214</v>
      </c>
      <c r="E59" s="1" t="s">
        <v>215</v>
      </c>
      <c r="F59" s="8" t="s">
        <v>216</v>
      </c>
    </row>
    <row r="60" spans="1:6">
      <c r="A60" s="7" t="s">
        <v>109</v>
      </c>
      <c r="B60" s="12"/>
      <c r="C60" s="1" t="s">
        <v>217</v>
      </c>
      <c r="D60" s="1" t="s">
        <v>218</v>
      </c>
      <c r="E60" s="1" t="s">
        <v>219</v>
      </c>
      <c r="F60" s="8" t="s">
        <v>220</v>
      </c>
    </row>
    <row r="61" spans="1:6">
      <c r="A61" s="7" t="s">
        <v>114</v>
      </c>
      <c r="B61" s="1" t="s">
        <v>115</v>
      </c>
      <c r="C61" s="1" t="s">
        <v>221</v>
      </c>
      <c r="D61" s="1" t="s">
        <v>222</v>
      </c>
      <c r="E61" s="1" t="s">
        <v>223</v>
      </c>
      <c r="F61" s="8" t="s">
        <v>224</v>
      </c>
    </row>
    <row r="62" spans="1:6">
      <c r="A62" s="7" t="s">
        <v>120</v>
      </c>
      <c r="B62" s="12"/>
      <c r="C62" s="1" t="s">
        <v>225</v>
      </c>
      <c r="D62" s="1" t="s">
        <v>226</v>
      </c>
      <c r="E62" s="1" t="s">
        <v>227</v>
      </c>
      <c r="F62" s="8" t="s">
        <v>228</v>
      </c>
    </row>
    <row r="63" spans="1:6">
      <c r="A63" s="7" t="s">
        <v>125</v>
      </c>
      <c r="B63" s="12"/>
      <c r="C63" s="1" t="s">
        <v>229</v>
      </c>
      <c r="D63" s="1" t="s">
        <v>230</v>
      </c>
      <c r="E63" s="1" t="s">
        <v>231</v>
      </c>
      <c r="F63" s="8" t="s">
        <v>232</v>
      </c>
    </row>
    <row r="64" spans="1:6">
      <c r="A64" s="7" t="s">
        <v>130</v>
      </c>
      <c r="B64" s="12"/>
      <c r="C64" s="1" t="s">
        <v>233</v>
      </c>
      <c r="D64" s="1" t="s">
        <v>234</v>
      </c>
      <c r="E64" s="1" t="s">
        <v>235</v>
      </c>
      <c r="F64" s="8" t="s">
        <v>236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D39:D40 B41:B42 C44 E44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D28" sqref="D28"/>
    </sheetView>
  </sheetViews>
  <sheetFormatPr defaultRowHeight="15"/>
  <cols>
    <col min="1" max="1" width="41" customWidth="1"/>
    <col min="2" max="2" width="26.5703125" bestFit="1" customWidth="1"/>
    <col min="3" max="3" width="21" bestFit="1" customWidth="1"/>
    <col min="4" max="4" width="13.28515625" bestFit="1" customWidth="1"/>
    <col min="5" max="5" width="8.5703125" bestFit="1" customWidth="1"/>
    <col min="6" max="6" width="32.5703125" customWidth="1"/>
  </cols>
  <sheetData>
    <row r="1" spans="1:6" ht="18">
      <c r="A1" s="32" t="s">
        <v>238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134</v>
      </c>
      <c r="C16" s="1"/>
      <c r="D16" s="1"/>
      <c r="E16" s="1"/>
      <c r="F16" s="1"/>
    </row>
    <row r="17" spans="1:6">
      <c r="A17" s="2" t="s">
        <v>19</v>
      </c>
      <c r="B17" s="3" t="s">
        <v>241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24" t="s">
        <v>133</v>
      </c>
      <c r="B29" s="25"/>
      <c r="C29" s="25"/>
      <c r="D29" s="25"/>
      <c r="E29" s="25"/>
      <c r="F29" s="26"/>
    </row>
    <row r="30" spans="1:6" ht="15.75" thickTop="1">
      <c r="A30" s="7" t="s">
        <v>32</v>
      </c>
      <c r="B30" s="27" t="s">
        <v>134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149</v>
      </c>
      <c r="D53" s="1" t="s">
        <v>150</v>
      </c>
      <c r="E53" s="1" t="s">
        <v>151</v>
      </c>
      <c r="F53" s="8" t="s">
        <v>152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154</v>
      </c>
      <c r="D55" s="1" t="s">
        <v>155</v>
      </c>
      <c r="E55" s="1" t="s">
        <v>156</v>
      </c>
      <c r="F55" s="8" t="s">
        <v>157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160</v>
      </c>
      <c r="D57" s="1" t="s">
        <v>161</v>
      </c>
      <c r="E57" s="1" t="s">
        <v>162</v>
      </c>
      <c r="F57" s="8" t="s">
        <v>163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164</v>
      </c>
      <c r="D59" s="1" t="s">
        <v>165</v>
      </c>
      <c r="E59" s="1" t="s">
        <v>166</v>
      </c>
      <c r="F59" s="8" t="s">
        <v>167</v>
      </c>
    </row>
    <row r="60" spans="1:6">
      <c r="A60" s="7" t="s">
        <v>109</v>
      </c>
      <c r="B60" s="12"/>
      <c r="C60" s="1" t="s">
        <v>168</v>
      </c>
      <c r="D60" s="1" t="s">
        <v>169</v>
      </c>
      <c r="E60" s="1" t="s">
        <v>170</v>
      </c>
      <c r="F60" s="8" t="s">
        <v>171</v>
      </c>
    </row>
    <row r="61" spans="1:6">
      <c r="A61" s="7" t="s">
        <v>114</v>
      </c>
      <c r="B61" s="1" t="s">
        <v>115</v>
      </c>
      <c r="C61" s="1" t="s">
        <v>172</v>
      </c>
      <c r="D61" s="1" t="s">
        <v>173</v>
      </c>
      <c r="E61" s="1" t="s">
        <v>174</v>
      </c>
      <c r="F61" s="8" t="s">
        <v>175</v>
      </c>
    </row>
    <row r="62" spans="1:6">
      <c r="A62" s="7" t="s">
        <v>120</v>
      </c>
      <c r="B62" s="12"/>
      <c r="C62" s="1" t="s">
        <v>176</v>
      </c>
      <c r="D62" s="1" t="s">
        <v>177</v>
      </c>
      <c r="E62" s="1" t="s">
        <v>178</v>
      </c>
      <c r="F62" s="8" t="s">
        <v>179</v>
      </c>
    </row>
    <row r="63" spans="1:6">
      <c r="A63" s="7" t="s">
        <v>125</v>
      </c>
      <c r="B63" s="12"/>
      <c r="C63" s="1" t="s">
        <v>180</v>
      </c>
      <c r="D63" s="1" t="s">
        <v>181</v>
      </c>
      <c r="E63" s="1" t="s">
        <v>182</v>
      </c>
      <c r="F63" s="8" t="s">
        <v>183</v>
      </c>
    </row>
    <row r="64" spans="1:6">
      <c r="A64" s="7" t="s">
        <v>130</v>
      </c>
      <c r="B64" s="12"/>
      <c r="C64" s="1" t="s">
        <v>184</v>
      </c>
      <c r="D64" s="1" t="s">
        <v>185</v>
      </c>
      <c r="E64" s="1" t="s">
        <v>186</v>
      </c>
      <c r="F64" s="8" t="s">
        <v>187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80" sqref="H8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279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243</v>
      </c>
      <c r="C16" s="1"/>
      <c r="D16" s="1"/>
      <c r="E16" s="1"/>
      <c r="F16" s="1"/>
    </row>
    <row r="17" spans="1:6">
      <c r="A17" s="2" t="s">
        <v>19</v>
      </c>
      <c r="B17" s="3" t="s">
        <v>280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242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243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245</v>
      </c>
      <c r="D53" s="1" t="s">
        <v>246</v>
      </c>
      <c r="E53" s="1" t="s">
        <v>247</v>
      </c>
      <c r="F53" s="8" t="s">
        <v>248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249</v>
      </c>
      <c r="D55" s="1" t="s">
        <v>250</v>
      </c>
      <c r="E55" s="1" t="s">
        <v>251</v>
      </c>
      <c r="F55" s="8" t="s">
        <v>252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253</v>
      </c>
      <c r="D57" s="1" t="s">
        <v>254</v>
      </c>
      <c r="E57" s="1" t="s">
        <v>255</v>
      </c>
      <c r="F57" s="8" t="s">
        <v>256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257</v>
      </c>
      <c r="D59" s="1" t="s">
        <v>258</v>
      </c>
      <c r="E59" s="1" t="s">
        <v>259</v>
      </c>
      <c r="F59" s="8" t="s">
        <v>260</v>
      </c>
    </row>
    <row r="60" spans="1:6">
      <c r="A60" s="7" t="s">
        <v>109</v>
      </c>
      <c r="B60" s="12"/>
      <c r="C60" s="1" t="s">
        <v>261</v>
      </c>
      <c r="D60" s="1" t="s">
        <v>262</v>
      </c>
      <c r="E60" s="1" t="s">
        <v>263</v>
      </c>
      <c r="F60" s="8" t="s">
        <v>264</v>
      </c>
    </row>
    <row r="61" spans="1:6">
      <c r="A61" s="7" t="s">
        <v>114</v>
      </c>
      <c r="B61" s="1" t="s">
        <v>115</v>
      </c>
      <c r="C61" s="1" t="s">
        <v>265</v>
      </c>
      <c r="D61" s="1" t="s">
        <v>266</v>
      </c>
      <c r="E61" s="1" t="s">
        <v>267</v>
      </c>
      <c r="F61" s="8" t="s">
        <v>268</v>
      </c>
    </row>
    <row r="62" spans="1:6">
      <c r="A62" s="7" t="s">
        <v>120</v>
      </c>
      <c r="B62" s="12"/>
      <c r="C62" s="1" t="s">
        <v>269</v>
      </c>
      <c r="D62" s="1" t="s">
        <v>270</v>
      </c>
      <c r="E62" s="1" t="s">
        <v>271</v>
      </c>
      <c r="F62" s="8" t="s">
        <v>272</v>
      </c>
    </row>
    <row r="63" spans="1:6">
      <c r="A63" s="7" t="s">
        <v>125</v>
      </c>
      <c r="B63" s="12"/>
      <c r="C63" s="1" t="s">
        <v>273</v>
      </c>
      <c r="D63" s="1" t="s">
        <v>274</v>
      </c>
      <c r="E63" s="1" t="s">
        <v>275</v>
      </c>
      <c r="F63" s="8" t="s">
        <v>276</v>
      </c>
    </row>
    <row r="64" spans="1:6">
      <c r="A64" s="7" t="s">
        <v>130</v>
      </c>
      <c r="B64" s="12"/>
      <c r="C64" s="1" t="s">
        <v>277</v>
      </c>
      <c r="D64" s="1" t="s">
        <v>184</v>
      </c>
      <c r="E64" s="1" t="s">
        <v>236</v>
      </c>
      <c r="F64" s="8" t="s">
        <v>278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38" sqref="J38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327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282</v>
      </c>
      <c r="C16" s="1"/>
      <c r="D16" s="1"/>
      <c r="E16" s="1"/>
      <c r="F16" s="1"/>
    </row>
    <row r="17" spans="1:6">
      <c r="A17" s="2" t="s">
        <v>19</v>
      </c>
      <c r="B17" s="3" t="s">
        <v>422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281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283</v>
      </c>
      <c r="F31" s="8"/>
    </row>
    <row r="32" spans="1:6">
      <c r="A32" s="9"/>
      <c r="B32" s="2" t="s">
        <v>38</v>
      </c>
      <c r="C32" s="3" t="s">
        <v>284</v>
      </c>
      <c r="D32" s="2" t="s">
        <v>40</v>
      </c>
      <c r="E32" s="3" t="s">
        <v>35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285</v>
      </c>
      <c r="C35" s="1"/>
      <c r="D35" s="1"/>
      <c r="E35" s="1"/>
      <c r="F35" s="8"/>
    </row>
    <row r="36" spans="1:6">
      <c r="A36" s="7" t="s">
        <v>49</v>
      </c>
      <c r="B36" s="3" t="s">
        <v>286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198</v>
      </c>
      <c r="E52" s="1" t="s">
        <v>287</v>
      </c>
      <c r="F52" s="8" t="s">
        <v>288</v>
      </c>
    </row>
    <row r="53" spans="1:6">
      <c r="A53" s="7" t="s">
        <v>81</v>
      </c>
      <c r="B53" s="12"/>
      <c r="C53" s="1" t="s">
        <v>289</v>
      </c>
      <c r="D53" s="1" t="s">
        <v>155</v>
      </c>
      <c r="E53" s="1" t="s">
        <v>290</v>
      </c>
      <c r="F53" s="8" t="s">
        <v>291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292</v>
      </c>
      <c r="D55" s="1" t="s">
        <v>293</v>
      </c>
      <c r="E55" s="1" t="s">
        <v>294</v>
      </c>
      <c r="F55" s="8" t="s">
        <v>295</v>
      </c>
    </row>
    <row r="56" spans="1:6">
      <c r="A56" s="7" t="s">
        <v>94</v>
      </c>
      <c r="B56" s="12"/>
      <c r="C56" s="1" t="s">
        <v>158</v>
      </c>
      <c r="D56" s="1" t="s">
        <v>296</v>
      </c>
      <c r="E56" s="1" t="s">
        <v>297</v>
      </c>
      <c r="F56" s="8" t="s">
        <v>298</v>
      </c>
    </row>
    <row r="57" spans="1:6">
      <c r="A57" s="7" t="s">
        <v>97</v>
      </c>
      <c r="B57" s="12"/>
      <c r="C57" s="1" t="s">
        <v>299</v>
      </c>
      <c r="D57" s="1" t="s">
        <v>300</v>
      </c>
      <c r="E57" s="1" t="s">
        <v>301</v>
      </c>
      <c r="F57" s="8" t="s">
        <v>302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303</v>
      </c>
      <c r="D59" s="1" t="s">
        <v>304</v>
      </c>
      <c r="E59" s="1" t="s">
        <v>305</v>
      </c>
      <c r="F59" s="8" t="s">
        <v>306</v>
      </c>
    </row>
    <row r="60" spans="1:6">
      <c r="A60" s="7" t="s">
        <v>109</v>
      </c>
      <c r="B60" s="12"/>
      <c r="C60" s="1" t="s">
        <v>307</v>
      </c>
      <c r="D60" s="1" t="s">
        <v>308</v>
      </c>
      <c r="E60" s="1" t="s">
        <v>309</v>
      </c>
      <c r="F60" s="8" t="s">
        <v>310</v>
      </c>
    </row>
    <row r="61" spans="1:6">
      <c r="A61" s="7" t="s">
        <v>114</v>
      </c>
      <c r="B61" s="1" t="s">
        <v>115</v>
      </c>
      <c r="C61" s="1" t="s">
        <v>311</v>
      </c>
      <c r="D61" s="1" t="s">
        <v>312</v>
      </c>
      <c r="E61" s="1" t="s">
        <v>313</v>
      </c>
      <c r="F61" s="8" t="s">
        <v>314</v>
      </c>
    </row>
    <row r="62" spans="1:6">
      <c r="A62" s="7" t="s">
        <v>120</v>
      </c>
      <c r="B62" s="12"/>
      <c r="C62" s="1" t="s">
        <v>315</v>
      </c>
      <c r="D62" s="1" t="s">
        <v>316</v>
      </c>
      <c r="E62" s="1" t="s">
        <v>317</v>
      </c>
      <c r="F62" s="8" t="s">
        <v>318</v>
      </c>
    </row>
    <row r="63" spans="1:6">
      <c r="A63" s="7" t="s">
        <v>125</v>
      </c>
      <c r="B63" s="12"/>
      <c r="C63" s="1" t="s">
        <v>319</v>
      </c>
      <c r="D63" s="1" t="s">
        <v>320</v>
      </c>
      <c r="E63" s="1" t="s">
        <v>321</v>
      </c>
      <c r="F63" s="8" t="s">
        <v>322</v>
      </c>
    </row>
    <row r="64" spans="1:6">
      <c r="A64" s="7" t="s">
        <v>130</v>
      </c>
      <c r="B64" s="12"/>
      <c r="C64" s="1" t="s">
        <v>323</v>
      </c>
      <c r="D64" s="1" t="s">
        <v>324</v>
      </c>
      <c r="E64" s="1" t="s">
        <v>325</v>
      </c>
      <c r="F64" s="8" t="s">
        <v>326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378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329</v>
      </c>
      <c r="C16" s="1"/>
      <c r="D16" s="1"/>
      <c r="E16" s="1"/>
      <c r="F16" s="1"/>
    </row>
    <row r="17" spans="1:6">
      <c r="A17" s="2" t="s">
        <v>19</v>
      </c>
      <c r="B17" s="3" t="s">
        <v>421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328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329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334</v>
      </c>
      <c r="C35" s="1"/>
      <c r="D35" s="1"/>
      <c r="E35" s="1"/>
      <c r="F35" s="8"/>
    </row>
    <row r="36" spans="1:6">
      <c r="A36" s="7" t="s">
        <v>49</v>
      </c>
      <c r="B36" s="3" t="s">
        <v>335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340</v>
      </c>
      <c r="D53" s="1" t="s">
        <v>341</v>
      </c>
      <c r="E53" s="1" t="s">
        <v>342</v>
      </c>
      <c r="F53" s="8" t="s">
        <v>343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344</v>
      </c>
      <c r="D55" s="1" t="s">
        <v>345</v>
      </c>
      <c r="E55" s="1" t="s">
        <v>346</v>
      </c>
      <c r="F55" s="8" t="s">
        <v>347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352</v>
      </c>
      <c r="D57" s="1" t="s">
        <v>353</v>
      </c>
      <c r="E57" s="1" t="s">
        <v>354</v>
      </c>
      <c r="F57" s="8" t="s">
        <v>355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356</v>
      </c>
      <c r="D59" s="1" t="s">
        <v>357</v>
      </c>
      <c r="E59" s="1" t="s">
        <v>216</v>
      </c>
      <c r="F59" s="8" t="s">
        <v>358</v>
      </c>
    </row>
    <row r="60" spans="1:6">
      <c r="A60" s="7" t="s">
        <v>109</v>
      </c>
      <c r="B60" s="12"/>
      <c r="C60" s="1" t="s">
        <v>359</v>
      </c>
      <c r="D60" s="1" t="s">
        <v>360</v>
      </c>
      <c r="E60" s="1" t="s">
        <v>361</v>
      </c>
      <c r="F60" s="8" t="s">
        <v>362</v>
      </c>
    </row>
    <row r="61" spans="1:6">
      <c r="A61" s="7" t="s">
        <v>114</v>
      </c>
      <c r="B61" s="1" t="s">
        <v>115</v>
      </c>
      <c r="C61" s="1" t="s">
        <v>363</v>
      </c>
      <c r="D61" s="1" t="s">
        <v>364</v>
      </c>
      <c r="E61" s="1" t="s">
        <v>224</v>
      </c>
      <c r="F61" s="8" t="s">
        <v>365</v>
      </c>
    </row>
    <row r="62" spans="1:6">
      <c r="A62" s="7" t="s">
        <v>120</v>
      </c>
      <c r="B62" s="12"/>
      <c r="C62" s="1" t="s">
        <v>366</v>
      </c>
      <c r="D62" s="1" t="s">
        <v>367</v>
      </c>
      <c r="E62" s="1" t="s">
        <v>368</v>
      </c>
      <c r="F62" s="8" t="s">
        <v>369</v>
      </c>
    </row>
    <row r="63" spans="1:6">
      <c r="A63" s="7" t="s">
        <v>125</v>
      </c>
      <c r="B63" s="12"/>
      <c r="C63" s="1" t="s">
        <v>370</v>
      </c>
      <c r="D63" s="1" t="s">
        <v>371</v>
      </c>
      <c r="E63" s="1" t="s">
        <v>372</v>
      </c>
      <c r="F63" s="8" t="s">
        <v>373</v>
      </c>
    </row>
    <row r="64" spans="1:6">
      <c r="A64" s="7" t="s">
        <v>130</v>
      </c>
      <c r="B64" s="12"/>
      <c r="C64" s="1" t="s">
        <v>374</v>
      </c>
      <c r="D64" s="1" t="s">
        <v>375</v>
      </c>
      <c r="E64" s="1" t="s">
        <v>376</v>
      </c>
      <c r="F64" s="8" t="s">
        <v>377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69" sqref="H69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419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380</v>
      </c>
      <c r="C16" s="1"/>
      <c r="D16" s="1"/>
      <c r="E16" s="1"/>
      <c r="F16" s="1"/>
    </row>
    <row r="17" spans="1:6">
      <c r="A17" s="2" t="s">
        <v>19</v>
      </c>
      <c r="B17" s="3" t="s">
        <v>420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379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383</v>
      </c>
      <c r="D53" s="1" t="s">
        <v>384</v>
      </c>
      <c r="E53" s="1" t="s">
        <v>385</v>
      </c>
      <c r="F53" s="8" t="s">
        <v>386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387</v>
      </c>
      <c r="D55" s="1" t="s">
        <v>388</v>
      </c>
      <c r="E55" s="1" t="s">
        <v>389</v>
      </c>
      <c r="F55" s="8" t="s">
        <v>390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391</v>
      </c>
      <c r="D57" s="1" t="s">
        <v>392</v>
      </c>
      <c r="E57" s="1" t="s">
        <v>393</v>
      </c>
      <c r="F57" s="8" t="s">
        <v>394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395</v>
      </c>
      <c r="D59" s="1" t="s">
        <v>396</v>
      </c>
      <c r="E59" s="1" t="s">
        <v>397</v>
      </c>
      <c r="F59" s="8" t="s">
        <v>398</v>
      </c>
    </row>
    <row r="60" spans="1:6">
      <c r="A60" s="7" t="s">
        <v>109</v>
      </c>
      <c r="B60" s="12"/>
      <c r="C60" s="1" t="s">
        <v>399</v>
      </c>
      <c r="D60" s="1" t="s">
        <v>400</v>
      </c>
      <c r="E60" s="1" t="s">
        <v>401</v>
      </c>
      <c r="F60" s="8" t="s">
        <v>402</v>
      </c>
    </row>
    <row r="61" spans="1:6">
      <c r="A61" s="7" t="s">
        <v>114</v>
      </c>
      <c r="B61" s="1" t="s">
        <v>115</v>
      </c>
      <c r="C61" s="1" t="s">
        <v>403</v>
      </c>
      <c r="D61" s="1" t="s">
        <v>404</v>
      </c>
      <c r="E61" s="1" t="s">
        <v>405</v>
      </c>
      <c r="F61" s="8" t="s">
        <v>406</v>
      </c>
    </row>
    <row r="62" spans="1:6">
      <c r="A62" s="7" t="s">
        <v>120</v>
      </c>
      <c r="B62" s="12"/>
      <c r="C62" s="1" t="s">
        <v>407</v>
      </c>
      <c r="D62" s="1" t="s">
        <v>408</v>
      </c>
      <c r="E62" s="1" t="s">
        <v>409</v>
      </c>
      <c r="F62" s="8" t="s">
        <v>410</v>
      </c>
    </row>
    <row r="63" spans="1:6">
      <c r="A63" s="7" t="s">
        <v>125</v>
      </c>
      <c r="B63" s="12"/>
      <c r="C63" s="1" t="s">
        <v>411</v>
      </c>
      <c r="D63" s="1" t="s">
        <v>412</v>
      </c>
      <c r="E63" s="1" t="s">
        <v>413</v>
      </c>
      <c r="F63" s="8" t="s">
        <v>414</v>
      </c>
    </row>
    <row r="64" spans="1:6">
      <c r="A64" s="7" t="s">
        <v>130</v>
      </c>
      <c r="B64" s="12"/>
      <c r="C64" s="1" t="s">
        <v>415</v>
      </c>
      <c r="D64" s="1" t="s">
        <v>416</v>
      </c>
      <c r="E64" s="1" t="s">
        <v>417</v>
      </c>
      <c r="F64" s="8" t="s">
        <v>418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66" sqref="J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424</v>
      </c>
      <c r="C16" s="1"/>
      <c r="D16" s="1"/>
      <c r="E16" s="1"/>
      <c r="F16" s="1"/>
    </row>
    <row r="17" spans="1:6">
      <c r="A17" s="2" t="s">
        <v>19</v>
      </c>
      <c r="B17" s="3" t="s">
        <v>474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423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424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425</v>
      </c>
      <c r="D31" s="2" t="s">
        <v>36</v>
      </c>
      <c r="E31" s="3" t="s">
        <v>426</v>
      </c>
      <c r="F31" s="8"/>
    </row>
    <row r="32" spans="1:6">
      <c r="A32" s="9"/>
      <c r="B32" s="2" t="s">
        <v>38</v>
      </c>
      <c r="C32" s="3" t="s">
        <v>427</v>
      </c>
      <c r="D32" s="2" t="s">
        <v>40</v>
      </c>
      <c r="E32" s="3" t="s">
        <v>428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429</v>
      </c>
      <c r="D52" s="1" t="s">
        <v>430</v>
      </c>
      <c r="E52" s="1" t="s">
        <v>431</v>
      </c>
      <c r="F52" s="8" t="s">
        <v>432</v>
      </c>
    </row>
    <row r="53" spans="1:6">
      <c r="A53" s="7" t="s">
        <v>81</v>
      </c>
      <c r="B53" s="12"/>
      <c r="C53" s="1" t="s">
        <v>433</v>
      </c>
      <c r="D53" s="1" t="s">
        <v>434</v>
      </c>
      <c r="E53" s="1" t="s">
        <v>435</v>
      </c>
      <c r="F53" s="8" t="s">
        <v>436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437</v>
      </c>
      <c r="D55" s="1" t="s">
        <v>438</v>
      </c>
      <c r="E55" s="1" t="s">
        <v>439</v>
      </c>
      <c r="F55" s="8" t="s">
        <v>440</v>
      </c>
    </row>
    <row r="56" spans="1:6">
      <c r="A56" s="7" t="s">
        <v>94</v>
      </c>
      <c r="B56" s="12"/>
      <c r="C56" s="1" t="s">
        <v>441</v>
      </c>
      <c r="D56" s="1" t="s">
        <v>442</v>
      </c>
      <c r="E56" s="1" t="s">
        <v>443</v>
      </c>
      <c r="F56" s="8" t="s">
        <v>444</v>
      </c>
    </row>
    <row r="57" spans="1:6">
      <c r="A57" s="7" t="s">
        <v>97</v>
      </c>
      <c r="B57" s="12"/>
      <c r="C57" s="1" t="s">
        <v>445</v>
      </c>
      <c r="D57" s="1" t="s">
        <v>446</v>
      </c>
      <c r="E57" s="1" t="s">
        <v>447</v>
      </c>
      <c r="F57" s="8" t="s">
        <v>448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449</v>
      </c>
      <c r="D59" s="1" t="s">
        <v>450</v>
      </c>
      <c r="E59" s="1" t="s">
        <v>451</v>
      </c>
      <c r="F59" s="8" t="s">
        <v>452</v>
      </c>
    </row>
    <row r="60" spans="1:6">
      <c r="A60" s="7" t="s">
        <v>109</v>
      </c>
      <c r="B60" s="12"/>
      <c r="C60" s="1" t="s">
        <v>453</v>
      </c>
      <c r="D60" s="1" t="s">
        <v>454</v>
      </c>
      <c r="E60" s="1" t="s">
        <v>455</v>
      </c>
      <c r="F60" s="8" t="s">
        <v>456</v>
      </c>
    </row>
    <row r="61" spans="1:6">
      <c r="A61" s="7" t="s">
        <v>114</v>
      </c>
      <c r="B61" s="1" t="s">
        <v>115</v>
      </c>
      <c r="C61" s="1" t="s">
        <v>457</v>
      </c>
      <c r="D61" s="1" t="s">
        <v>458</v>
      </c>
      <c r="E61" s="1" t="s">
        <v>459</v>
      </c>
      <c r="F61" s="8" t="s">
        <v>460</v>
      </c>
    </row>
    <row r="62" spans="1:6">
      <c r="A62" s="7" t="s">
        <v>120</v>
      </c>
      <c r="B62" s="12"/>
      <c r="C62" s="1" t="s">
        <v>461</v>
      </c>
      <c r="D62" s="1" t="s">
        <v>462</v>
      </c>
      <c r="E62" s="1" t="s">
        <v>463</v>
      </c>
      <c r="F62" s="8" t="s">
        <v>464</v>
      </c>
    </row>
    <row r="63" spans="1:6">
      <c r="A63" s="7" t="s">
        <v>125</v>
      </c>
      <c r="B63" s="12"/>
      <c r="C63" s="1" t="s">
        <v>465</v>
      </c>
      <c r="D63" s="1" t="s">
        <v>466</v>
      </c>
      <c r="E63" s="1" t="s">
        <v>467</v>
      </c>
      <c r="F63" s="8" t="s">
        <v>468</v>
      </c>
    </row>
    <row r="64" spans="1:6">
      <c r="A64" s="7" t="s">
        <v>130</v>
      </c>
      <c r="B64" s="12"/>
      <c r="C64" s="1" t="s">
        <v>469</v>
      </c>
      <c r="D64" s="1" t="s">
        <v>470</v>
      </c>
      <c r="E64" s="1" t="s">
        <v>471</v>
      </c>
      <c r="F64" s="8" t="s">
        <v>472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C38" sqref="C38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475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Paper Stock Supplied</vt:lpstr>
      <vt:lpstr>Price4WholePackInv&lt;PackedIn</vt:lpstr>
      <vt:lpstr>Price4WholePackInv&gt;PackedIn</vt:lpstr>
      <vt:lpstr>Single Side Black &amp; White </vt:lpstr>
      <vt:lpstr>Single Side Colour</vt:lpstr>
      <vt:lpstr>Double Side Black &amp; White</vt:lpstr>
      <vt:lpstr>Double Side Colour</vt:lpstr>
      <vt:lpstr>Double Side B-W colour</vt:lpstr>
      <vt:lpstr>Double Side colour B-W</vt:lpstr>
      <vt:lpstr>SWL - GSM&lt;GSM1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2014-04-14T04:43:34Z</dcterms:created>
  <dcterms:modified xsi:type="dcterms:W3CDTF">2014-04-18T12:08:21Z</dcterms:modified>
</cp:coreProperties>
</file>