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Ex2.xml" ContentType="application/vnd.ms-office.chartex+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drawings/drawing16.xml" ContentType="application/vnd.openxmlformats-officedocument.drawing+xml"/>
  <Override PartName="/xl/tables/table16.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tables/table19.xml" ContentType="application/vnd.openxmlformats-officedocument.spreadsheetml.tab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xml"/>
  <Override PartName="/xl/tables/table20.xml" ContentType="application/vnd.openxmlformats-officedocument.spreadsheetml.tab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ACCIO\Power BI\Project\"/>
    </mc:Choice>
  </mc:AlternateContent>
  <xr:revisionPtr revIDLastSave="0" documentId="8_{85CD76D6-B0B7-4E52-995D-79D1213B54AB}" xr6:coauthVersionLast="47" xr6:coauthVersionMax="47" xr10:uidLastSave="{00000000-0000-0000-0000-000000000000}"/>
  <bookViews>
    <workbookView xWindow="-120" yWindow="-120" windowWidth="20730" windowHeight="11760" xr2:uid="{C3DEFD06-C323-4249-B773-EFD2A4D75348}"/>
  </bookViews>
  <sheets>
    <sheet name="Overview" sheetId="24" r:id="rId1"/>
    <sheet name="EDA-1" sheetId="1" r:id="rId2"/>
    <sheet name="EDA-2" sheetId="2" r:id="rId3"/>
    <sheet name="EDA-3" sheetId="6" r:id="rId4"/>
    <sheet name="EDA-4" sheetId="7" r:id="rId5"/>
    <sheet name="EDA-5" sheetId="8" r:id="rId6"/>
    <sheet name="EDA-5(2)" sheetId="9" r:id="rId7"/>
    <sheet name="EDA-6" sheetId="10" r:id="rId8"/>
    <sheet name="EDA-7" sheetId="11" r:id="rId9"/>
    <sheet name="EDA-8" sheetId="12" r:id="rId10"/>
    <sheet name="EDA-9" sheetId="13" r:id="rId11"/>
    <sheet name="EDA-10" sheetId="14" r:id="rId12"/>
    <sheet name="EDA-11" sheetId="15" r:id="rId13"/>
    <sheet name="EDA-12" sheetId="16" r:id="rId14"/>
    <sheet name="EDA-13" sheetId="17" r:id="rId15"/>
    <sheet name="EDA-14" sheetId="18" r:id="rId16"/>
    <sheet name="Additional_Analysis1" sheetId="19" r:id="rId17"/>
    <sheet name="Additional_Analysis-2" sheetId="20" r:id="rId18"/>
    <sheet name="Additional_Analysis-3" sheetId="21" r:id="rId19"/>
    <sheet name="Additional_Analysis-4" sheetId="22" r:id="rId20"/>
  </sheets>
  <definedNames>
    <definedName name="_xlchart.v1.0" hidden="1">'EDA-2'!$B$10:$C$78</definedName>
    <definedName name="_xlchart.v1.1" hidden="1">'EDA-2'!$D$10:$D$78</definedName>
    <definedName name="_xlchart.v1.2" hidden="1">'EDA-2'!$E$10:$E$78</definedName>
    <definedName name="_xlchart.v1.3" hidden="1">'EDA-2'!$F$10:$F$78</definedName>
    <definedName name="_xlchart.v1.4" hidden="1">'EDA-12'!$B$10:$B$26</definedName>
    <definedName name="_xlchart.v1.5" hidden="1">'EDA-12'!$C$10:$C$26</definedName>
    <definedName name="_xlchart.v1.6" hidden="1">'EDA-12'!$D$10:$D$26</definedName>
    <definedName name="DATA2">Table4[]</definedName>
    <definedName name="DATA3">Table1[]</definedName>
  </definedNames>
  <calcPr calcId="191029"/>
  <pivotCaches>
    <pivotCache cacheId="36" r:id="rId21"/>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3" l="1"/>
  <c r="M22" i="13"/>
  <c r="M21" i="13"/>
</calcChain>
</file>

<file path=xl/sharedStrings.xml><?xml version="1.0" encoding="utf-8"?>
<sst xmlns="http://schemas.openxmlformats.org/spreadsheetml/2006/main" count="6627" uniqueCount="416">
  <si>
    <t>1. What is the average number of orders per customer? Are there high-value repeat customers?</t>
  </si>
  <si>
    <t>QUICK</t>
  </si>
  <si>
    <t>SAVEA</t>
  </si>
  <si>
    <t>ERNSH</t>
  </si>
  <si>
    <t>HUNGO</t>
  </si>
  <si>
    <t>RATTC</t>
  </si>
  <si>
    <t>HANAR</t>
  </si>
  <si>
    <t>FOLKO</t>
  </si>
  <si>
    <t>MEREP</t>
  </si>
  <si>
    <t>KOENE</t>
  </si>
  <si>
    <t>QUEEN</t>
  </si>
  <si>
    <t>2.How do customer order patterns vary by city or country?</t>
  </si>
  <si>
    <t>UK</t>
  </si>
  <si>
    <t>London</t>
  </si>
  <si>
    <t>Brazil</t>
  </si>
  <si>
    <t>Rio de Janeiro</t>
  </si>
  <si>
    <t>USA</t>
  </si>
  <si>
    <t>Boise</t>
  </si>
  <si>
    <t>Austria</t>
  </si>
  <si>
    <t>Graz</t>
  </si>
  <si>
    <t>Mexico</t>
  </si>
  <si>
    <t>Germany</t>
  </si>
  <si>
    <t>Cunewalde</t>
  </si>
  <si>
    <t>Sweden</t>
  </si>
  <si>
    <t>Ireland</t>
  </si>
  <si>
    <t>Cork</t>
  </si>
  <si>
    <t>Venezuela</t>
  </si>
  <si>
    <t>Albuquerque</t>
  </si>
  <si>
    <t>France</t>
  </si>
  <si>
    <t>Marseille</t>
  </si>
  <si>
    <t>Argentina</t>
  </si>
  <si>
    <t>Buenos Aires</t>
  </si>
  <si>
    <t>Finland</t>
  </si>
  <si>
    <t>Oulu</t>
  </si>
  <si>
    <t>Canada</t>
  </si>
  <si>
    <t>Tsawassen</t>
  </si>
  <si>
    <t>Seattle</t>
  </si>
  <si>
    <t>Barquisimeto</t>
  </si>
  <si>
    <t>Toulouse</t>
  </si>
  <si>
    <t>Brandenburg</t>
  </si>
  <si>
    <t>Portugal</t>
  </si>
  <si>
    <t>Lisboa</t>
  </si>
  <si>
    <t>Belgium</t>
  </si>
  <si>
    <t>Charleroi</t>
  </si>
  <si>
    <t>Portland</t>
  </si>
  <si>
    <t>Italy</t>
  </si>
  <si>
    <t>Reggio Emilia</t>
  </si>
  <si>
    <t>I. de Margarita</t>
  </si>
  <si>
    <t>Denmark</t>
  </si>
  <si>
    <t>Strasbourg</t>
  </si>
  <si>
    <t>Eugene</t>
  </si>
  <si>
    <t>Salzburg</t>
  </si>
  <si>
    <t>Lyon</t>
  </si>
  <si>
    <t>Spain</t>
  </si>
  <si>
    <t>Sevilla</t>
  </si>
  <si>
    <t>Bergamo</t>
  </si>
  <si>
    <t>Switzerland</t>
  </si>
  <si>
    <t>Cowes</t>
  </si>
  <si>
    <t>Anchorage</t>
  </si>
  <si>
    <t>Stuttgart</t>
  </si>
  <si>
    <t>Campinas</t>
  </si>
  <si>
    <t>Resende</t>
  </si>
  <si>
    <t>Lander</t>
  </si>
  <si>
    <t>Bern</t>
  </si>
  <si>
    <t>Madrid</t>
  </si>
  <si>
    <t>Bruxelles</t>
  </si>
  <si>
    <t>Helsinki</t>
  </si>
  <si>
    <t>Nantes</t>
  </si>
  <si>
    <t>Mannheim</t>
  </si>
  <si>
    <t>Poland</t>
  </si>
  <si>
    <t>Warszawa</t>
  </si>
  <si>
    <t>Norway</t>
  </si>
  <si>
    <t>Stavern</t>
  </si>
  <si>
    <t>Berlin</t>
  </si>
  <si>
    <t>Aachen</t>
  </si>
  <si>
    <t>Torino</t>
  </si>
  <si>
    <t>Elgin</t>
  </si>
  <si>
    <t>Barcelona</t>
  </si>
  <si>
    <t>Reims</t>
  </si>
  <si>
    <t>Leipzig</t>
  </si>
  <si>
    <t>Lille</t>
  </si>
  <si>
    <t>Versailles</t>
  </si>
  <si>
    <t>San Francisco</t>
  </si>
  <si>
    <t>Paris</t>
  </si>
  <si>
    <t>Vancouver</t>
  </si>
  <si>
    <t>Kirkland</t>
  </si>
  <si>
    <t>Butte</t>
  </si>
  <si>
    <t>Walla Walla</t>
  </si>
  <si>
    <t>Caracas</t>
  </si>
  <si>
    <t>SÃƒÂ£o Paulo</t>
  </si>
  <si>
    <t>MÃƒÂ©xico D.F.</t>
  </si>
  <si>
    <t>BrÃƒÂ¤cke</t>
  </si>
  <si>
    <t>LuleÃƒÂ¥</t>
  </si>
  <si>
    <t>San CristÃƒÂ³bal</t>
  </si>
  <si>
    <t xml:space="preserve">Frankfurt a.M. </t>
  </si>
  <si>
    <t>MÃƒÂ¼nchen</t>
  </si>
  <si>
    <t>MontrÃƒÂ©al</t>
  </si>
  <si>
    <t>Ãƒâ€¦rhus</t>
  </si>
  <si>
    <t>KÃƒÂ¶ln</t>
  </si>
  <si>
    <t>GenÃƒÂ¨ve</t>
  </si>
  <si>
    <t>KÃƒÂ¸benhavn</t>
  </si>
  <si>
    <t>MÃƒÂ¼nster</t>
  </si>
  <si>
    <t>Country</t>
  </si>
  <si>
    <t>city</t>
  </si>
  <si>
    <t>TotalOrders</t>
  </si>
  <si>
    <t>TotalCustomers</t>
  </si>
  <si>
    <t>AvgOrdersPerCustomer</t>
  </si>
  <si>
    <t>3. Can we cluster customers based on total spend, order count, and preferred categories?</t>
  </si>
  <si>
    <t>CustomerID</t>
  </si>
  <si>
    <t>Total_Spend</t>
  </si>
  <si>
    <t>Order_Count</t>
  </si>
  <si>
    <t>Customer_Segment</t>
  </si>
  <si>
    <t>High Value Frequent</t>
  </si>
  <si>
    <t>Low Value Infrequent</t>
  </si>
  <si>
    <t>WHITC</t>
  </si>
  <si>
    <t>FRANK</t>
  </si>
  <si>
    <t>BERGS</t>
  </si>
  <si>
    <t>PICCO</t>
  </si>
  <si>
    <t>SUPRD</t>
  </si>
  <si>
    <t>BONAP</t>
  </si>
  <si>
    <t>HILAA</t>
  </si>
  <si>
    <t>BOTTM</t>
  </si>
  <si>
    <t>LEHMS</t>
  </si>
  <si>
    <t>RICSU</t>
  </si>
  <si>
    <t>GREAL</t>
  </si>
  <si>
    <t>BLONP</t>
  </si>
  <si>
    <t>SIMOB</t>
  </si>
  <si>
    <t>LINOD</t>
  </si>
  <si>
    <t>LILAS</t>
  </si>
  <si>
    <t>SEVES</t>
  </si>
  <si>
    <t>VAFFE</t>
  </si>
  <si>
    <t>WARTH</t>
  </si>
  <si>
    <t>OLDWO</t>
  </si>
  <si>
    <t>EASTC</t>
  </si>
  <si>
    <t>AROUT</t>
  </si>
  <si>
    <t>OTTIK</t>
  </si>
  <si>
    <t>RICAR</t>
  </si>
  <si>
    <t>CHOPS</t>
  </si>
  <si>
    <t>SPLIR</t>
  </si>
  <si>
    <t>GODOS</t>
  </si>
  <si>
    <t>FOLIG</t>
  </si>
  <si>
    <t>TORTU</t>
  </si>
  <si>
    <t>WANDK</t>
  </si>
  <si>
    <t>MAISD</t>
  </si>
  <si>
    <t>LAMAI</t>
  </si>
  <si>
    <t>VICTE</t>
  </si>
  <si>
    <t>Medium Value Moderate</t>
  </si>
  <si>
    <t>GOURL</t>
  </si>
  <si>
    <t>MAGAA</t>
  </si>
  <si>
    <t>REGGC</t>
  </si>
  <si>
    <t>ANTON</t>
  </si>
  <si>
    <t>TRADH</t>
  </si>
  <si>
    <t>FURIB</t>
  </si>
  <si>
    <t>QUEDE</t>
  </si>
  <si>
    <t>WELLI</t>
  </si>
  <si>
    <t>ISLAT</t>
  </si>
  <si>
    <t>BSBEV</t>
  </si>
  <si>
    <t>SANTG</t>
  </si>
  <si>
    <t>PRINI</t>
  </si>
  <si>
    <t>BOLID</t>
  </si>
  <si>
    <t>MORGK</t>
  </si>
  <si>
    <t>TOMSP</t>
  </si>
  <si>
    <t>ALFKI</t>
  </si>
  <si>
    <t>FAMIA</t>
  </si>
  <si>
    <t>LONEP</t>
  </si>
  <si>
    <t>PERIC</t>
  </si>
  <si>
    <t>COMMI</t>
  </si>
  <si>
    <t>DRACD</t>
  </si>
  <si>
    <t>WOLZA</t>
  </si>
  <si>
    <t>LETSS</t>
  </si>
  <si>
    <t>OCEAN</t>
  </si>
  <si>
    <t>THEBI</t>
  </si>
  <si>
    <t>BLAUS</t>
  </si>
  <si>
    <t>FRANR</t>
  </si>
  <si>
    <t>WILMK</t>
  </si>
  <si>
    <t>HUNGC</t>
  </si>
  <si>
    <t>RANCH</t>
  </si>
  <si>
    <t>SPECD</t>
  </si>
  <si>
    <t>LACOR</t>
  </si>
  <si>
    <t>THECR</t>
  </si>
  <si>
    <t>CACTU</t>
  </si>
  <si>
    <t>CONSH</t>
  </si>
  <si>
    <t>DUMON</t>
  </si>
  <si>
    <t>TRAIH</t>
  </si>
  <si>
    <t>FRANS</t>
  </si>
  <si>
    <t>GROSR</t>
  </si>
  <si>
    <t>VINET</t>
  </si>
  <si>
    <t>ROMEY</t>
  </si>
  <si>
    <t>ANATR</t>
  </si>
  <si>
    <t>GALED</t>
  </si>
  <si>
    <t>NORTS</t>
  </si>
  <si>
    <t>LAUGB</t>
  </si>
  <si>
    <t>LAZYK</t>
  </si>
  <si>
    <t>CENTC</t>
  </si>
  <si>
    <t>CategoryName</t>
  </si>
  <si>
    <t>ProductName</t>
  </si>
  <si>
    <t>Total_Sales</t>
  </si>
  <si>
    <t>Beverages</t>
  </si>
  <si>
    <t>CÃƒÂ´te de Blaye</t>
  </si>
  <si>
    <t>Meat/Poultry</t>
  </si>
  <si>
    <t>ThÃƒÂ¼ringer Rostbratwurst</t>
  </si>
  <si>
    <t>Dairy Products</t>
  </si>
  <si>
    <t>Raclette Courdavault</t>
  </si>
  <si>
    <t>Confections</t>
  </si>
  <si>
    <t>Tarte au sucre</t>
  </si>
  <si>
    <t>Camembert Pierrot</t>
  </si>
  <si>
    <t>Grains/Cereals</t>
  </si>
  <si>
    <t>Gnocchi di nonna Alice</t>
  </si>
  <si>
    <t>Produce</t>
  </si>
  <si>
    <t>Manjimup Dried Apples</t>
  </si>
  <si>
    <t>Alice Mutton</t>
  </si>
  <si>
    <t>Seafood</t>
  </si>
  <si>
    <t>Carnarvon Tigers</t>
  </si>
  <si>
    <t>RÃƒÂ¶ssle Sauerkraut</t>
  </si>
  <si>
    <t>Mozzarella di Giovanni</t>
  </si>
  <si>
    <t>Ipoh Coffee</t>
  </si>
  <si>
    <t>Sir Rodney's Marmalade</t>
  </si>
  <si>
    <t>Uncle Bob's Organic Dried Pears</t>
  </si>
  <si>
    <t>Wimmers gute SemmelknÃƒÂ¶del</t>
  </si>
  <si>
    <t>Gudbrandsdalsost</t>
  </si>
  <si>
    <t>Ikura</t>
  </si>
  <si>
    <t>Perth Pasties</t>
  </si>
  <si>
    <t>GumbÃƒÂ¤r GummibÃƒÂ¤rchen</t>
  </si>
  <si>
    <t>FlÃƒÂ¸temysost</t>
  </si>
  <si>
    <t>Boston Crab Meat</t>
  </si>
  <si>
    <t>PÃƒÂ¢tÃƒÂ© chinois</t>
  </si>
  <si>
    <t>Pavlova</t>
  </si>
  <si>
    <t>Condiments</t>
  </si>
  <si>
    <t>Vegie-spread</t>
  </si>
  <si>
    <t>Chang</t>
  </si>
  <si>
    <t>LakkalikÃƒÂ¶ÃƒÂ¶ri</t>
  </si>
  <si>
    <t>Schoggi Schokolade</t>
  </si>
  <si>
    <t>Gorgonzola Telino</t>
  </si>
  <si>
    <t>Sirop d'ÃƒÂ©rable</t>
  </si>
  <si>
    <t>Louisiana Fiery Hot Pepper Sauce</t>
  </si>
  <si>
    <t>Steeleye Stout</t>
  </si>
  <si>
    <t>Inlagd Sill</t>
  </si>
  <si>
    <t>Nord-Ost Matjeshering</t>
  </si>
  <si>
    <t>Queso Cabrales</t>
  </si>
  <si>
    <t>Chai</t>
  </si>
  <si>
    <t>Northwoods Cranberry Sauce</t>
  </si>
  <si>
    <t>Chartreuse verte</t>
  </si>
  <si>
    <t>Queso Manchego La Pastora</t>
  </si>
  <si>
    <t>Outback Lager</t>
  </si>
  <si>
    <t>Gula Malacca</t>
  </si>
  <si>
    <t>Maxilaku</t>
  </si>
  <si>
    <t>Original Frankfurter grÃƒÂ¼ne SoÃƒÅ¸e</t>
  </si>
  <si>
    <t>Sir Rodney's Scones</t>
  </si>
  <si>
    <t>Scottish Longbreads</t>
  </si>
  <si>
    <t>Jack's New England Clam Chowder</t>
  </si>
  <si>
    <t>Singaporean Hokkien Fried Mee</t>
  </si>
  <si>
    <t>Chef Anton's Cajun Seasoning</t>
  </si>
  <si>
    <t>Mascarpone Fabioli</t>
  </si>
  <si>
    <t>RhÃƒÂ¶nbrÃƒÂ¤u Klosterbier</t>
  </si>
  <si>
    <t>Tofu</t>
  </si>
  <si>
    <t>Ravioli Angelo</t>
  </si>
  <si>
    <t>Mishi Kobe Niku</t>
  </si>
  <si>
    <t>Grandma's Boysenberry Spread</t>
  </si>
  <si>
    <t>Gustaf's KnÃƒÂ¤ckebrÃƒÂ¶d</t>
  </si>
  <si>
    <t>Sasquatch Ale</t>
  </si>
  <si>
    <t>Spegesild</t>
  </si>
  <si>
    <t>Escargots de Bourgogne</t>
  </si>
  <si>
    <t>Teatime Chocolate Biscuits</t>
  </si>
  <si>
    <t>Chef Anton's Gumbo Mix</t>
  </si>
  <si>
    <t>Konbu</t>
  </si>
  <si>
    <t>TourtiÃƒÂ¨re</t>
  </si>
  <si>
    <t>TunnbrÃƒÂ¶d</t>
  </si>
  <si>
    <t>GuaranÃƒÂ¡ FantÃƒÂ¡stica</t>
  </si>
  <si>
    <t>RÃƒÂ¸gede sild</t>
  </si>
  <si>
    <t>RÃƒÂ¶d Kaviar</t>
  </si>
  <si>
    <t>Zaanse koeken</t>
  </si>
  <si>
    <t>NuNuCa NuÃƒÅ¸-Nougat-Creme</t>
  </si>
  <si>
    <t>Valkoinen suklaa</t>
  </si>
  <si>
    <t>Louisiana Hot Spiced Okra</t>
  </si>
  <si>
    <t>Filo Mix</t>
  </si>
  <si>
    <t>Aniseed Syrup</t>
  </si>
  <si>
    <t>Gravad lax</t>
  </si>
  <si>
    <t>Longlife Tofu</t>
  </si>
  <si>
    <t>Laughing Lumberjack Lager</t>
  </si>
  <si>
    <t>Genen Shouyu</t>
  </si>
  <si>
    <t>Geitost</t>
  </si>
  <si>
    <t>Chocolade</t>
  </si>
  <si>
    <t>Which product categories or products contribute most to order revenue?</t>
  </si>
  <si>
    <t>5 .Are there any correlations between orders and customer location or product category?</t>
  </si>
  <si>
    <t>City</t>
  </si>
  <si>
    <t>Total_Orders</t>
  </si>
  <si>
    <t>Total_Customers</t>
  </si>
  <si>
    <t>Avg_Orders_Per_Customer</t>
  </si>
  <si>
    <t>What is the geographic and title-wise distribution of employees?</t>
  </si>
  <si>
    <t>What trends can we observe in hire dates across employee titles?</t>
  </si>
  <si>
    <t>How do supplier pricing and categories relate across different regions?</t>
  </si>
  <si>
    <t>How are suppliers distributed across different product categories?</t>
  </si>
  <si>
    <t>Are there any regional trends in supplier distribution and pricing?</t>
  </si>
  <si>
    <t xml:space="preserve"> Can we identify anomalies in product sales or revenue performance?</t>
  </si>
  <si>
    <t xml:space="preserve"> How does product demand change over months or seasons?</t>
  </si>
  <si>
    <t>Are there correlations between product pricing, stock levels, and sales performance?</t>
  </si>
  <si>
    <t>What patterns exist in employee title and courtesy title distributions?</t>
  </si>
  <si>
    <t>Job_Title</t>
  </si>
  <si>
    <t>Num_Emp</t>
  </si>
  <si>
    <t>Sales Representative</t>
  </si>
  <si>
    <t>Redmond</t>
  </si>
  <si>
    <t>Sales Manager</t>
  </si>
  <si>
    <t>Inside Sales Coordinator</t>
  </si>
  <si>
    <t>Hire_Year</t>
  </si>
  <si>
    <t>Num_Hires</t>
  </si>
  <si>
    <t>job_title</t>
  </si>
  <si>
    <t>TitleOfCourtesy</t>
  </si>
  <si>
    <t>Num_Employees</t>
  </si>
  <si>
    <t>Ms.</t>
  </si>
  <si>
    <t>Mr.</t>
  </si>
  <si>
    <t>Mrs.</t>
  </si>
  <si>
    <t>ProductID</t>
  </si>
  <si>
    <t>UnitPrice</t>
  </si>
  <si>
    <t>UnitsInStock</t>
  </si>
  <si>
    <t>Tot_Qty_Sold</t>
  </si>
  <si>
    <t>Total_sales</t>
  </si>
  <si>
    <t>Order_Month</t>
  </si>
  <si>
    <t>Total_Units_Sold</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</si>
  <si>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</si>
  <si>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</si>
  <si>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</si>
  <si>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</si>
  <si>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</si>
  <si>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</si>
  <si>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</si>
  <si>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</si>
  <si>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</si>
  <si>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</si>
  <si>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</si>
  <si>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</si>
  <si>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</si>
  <si>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</si>
  <si>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</si>
  <si>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</si>
  <si>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</si>
  <si>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</si>
  <si>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</si>
  <si>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</si>
  <si>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</si>
  <si>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</si>
  <si>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</si>
  <si>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Avg_Units_Sold</t>
  </si>
  <si>
    <t>Avg_Sales</t>
  </si>
  <si>
    <t>Region</t>
  </si>
  <si>
    <t>Num_Suppliers</t>
  </si>
  <si>
    <t>Avg_Product_Price</t>
  </si>
  <si>
    <t>Australia</t>
  </si>
  <si>
    <t>Japan</t>
  </si>
  <si>
    <t>Netherlands</t>
  </si>
  <si>
    <t>Singapore</t>
  </si>
  <si>
    <t xml:space="preserve">Sweden </t>
  </si>
  <si>
    <t>Total_Products</t>
  </si>
  <si>
    <t>How frequently do different customer segments place orders?</t>
  </si>
  <si>
    <t>total_orders</t>
  </si>
  <si>
    <t>total_spent</t>
  </si>
  <si>
    <t>avg_order_value</t>
  </si>
  <si>
    <t>Min_Price</t>
  </si>
  <si>
    <t>Max_Price</t>
  </si>
  <si>
    <t>Top Customers by Revenue Contribution</t>
  </si>
  <si>
    <t>Order Frequency by Weekday or Month</t>
  </si>
  <si>
    <t>Employee Contribution to Sales</t>
  </si>
  <si>
    <t>Which suppliers fulfill the highest volume of products?</t>
  </si>
  <si>
    <t>CompanyName</t>
  </si>
  <si>
    <t>Total_Revenue</t>
  </si>
  <si>
    <t>QUICK-Stop</t>
  </si>
  <si>
    <t>Save-a-lot Markets</t>
  </si>
  <si>
    <t>Ernst Handel</t>
  </si>
  <si>
    <t>Hungry Owl All-Night Grocers</t>
  </si>
  <si>
    <t>Rattlesnake Canyon Grocery</t>
  </si>
  <si>
    <t>Hanari Carnes</t>
  </si>
  <si>
    <t>Folk och fÃƒÂ¤ HB</t>
  </si>
  <si>
    <t>MÃƒÂ¨re Paillarde</t>
  </si>
  <si>
    <t>KÃƒÂ¶niglich Essen</t>
  </si>
  <si>
    <t>Queen Cozinha</t>
  </si>
  <si>
    <t>Weekday</t>
  </si>
  <si>
    <t>Monday</t>
  </si>
  <si>
    <t>Tuesday</t>
  </si>
  <si>
    <t>Wednesday</t>
  </si>
  <si>
    <t>Thursday</t>
  </si>
  <si>
    <t>Friday</t>
  </si>
  <si>
    <t>EmployeeID</t>
  </si>
  <si>
    <t>EmployeeName</t>
  </si>
  <si>
    <t>Margaret Peacock</t>
  </si>
  <si>
    <t>Janet Leverling</t>
  </si>
  <si>
    <t>Nancy Davolio</t>
  </si>
  <si>
    <t>Robert King</t>
  </si>
  <si>
    <t>Laura Callahan</t>
  </si>
  <si>
    <t>Anne Dodsworth</t>
  </si>
  <si>
    <t>Michael Suyama</t>
  </si>
  <si>
    <t>Steven Buchanan</t>
  </si>
  <si>
    <t>SupplierID</t>
  </si>
  <si>
    <t>SupplierName</t>
  </si>
  <si>
    <t>Total_Units_Supplied</t>
  </si>
  <si>
    <t>Plutzer LebensmittelgroÃƒÅ¸mÃƒÂ¤rkte AG</t>
  </si>
  <si>
    <t>Pavlova, Ltd.</t>
  </si>
  <si>
    <t>Gai pÃƒÂ¢turage</t>
  </si>
  <si>
    <t>Specialty Biscuits, Ltd.</t>
  </si>
  <si>
    <t>Norske Meierier</t>
  </si>
  <si>
    <t>Formaggi Fortini s.r.l.</t>
  </si>
  <si>
    <t>Exotic Liquids</t>
  </si>
  <si>
    <t>G'day, Mate</t>
  </si>
  <si>
    <t>New England Seafood Cannery</t>
  </si>
  <si>
    <t>Leka Trading</t>
  </si>
  <si>
    <t>Sum of Total_Orders</t>
  </si>
  <si>
    <t>Row Labels</t>
  </si>
  <si>
    <t>Grand Total</t>
  </si>
  <si>
    <t>Correlation Between Price and Stocks</t>
  </si>
  <si>
    <t>Correlation Between Price and Sales</t>
  </si>
  <si>
    <t>Correlation Between Price and Unit Sold</t>
  </si>
  <si>
    <t>EDA Report – Northwind Sales Analytics</t>
  </si>
  <si>
    <t>This Excel file contains detailed SQL query results, key insights, and visualizations for each analysis question related to Northwind sales data. It provides a comprehensive exploration of customer behavior, sales performance, and product trends. The report includes analysis of top customers, revenue contributions, order patterns, and high-value repeat buyers. Visualizations are included to make patterns and insights easier to interpret and support data-driven decision-making.</t>
  </si>
  <si>
    <t>Description:</t>
  </si>
  <si>
    <t>Tools Used:</t>
  </si>
  <si>
    <t>MySQL, Excel</t>
  </si>
  <si>
    <r>
      <t>Prepared By:</t>
    </r>
    <r>
      <rPr>
        <i/>
        <sz val="11"/>
        <color theme="1"/>
        <rFont val="Calibri"/>
        <family val="2"/>
        <scheme val="minor"/>
      </rPr>
      <t xml:space="preserve"> Santhosh Kumar P</t>
    </r>
  </si>
  <si>
    <t>santhoshsk18604@gmail.com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</si>
</sst>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3F3F3F"/>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rgb="FFF2F2F2"/>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9"/>
        <bgColor theme="9"/>
      </patternFill>
    </fill>
    <fill>
      <patternFill patternType="solid">
        <fgColor theme="4" tint="0.79998168889431442"/>
        <bgColor indexed="65"/>
      </patternFill>
    </fill>
    <fill>
      <patternFill patternType="solid">
        <fgColor theme="7" tint="0.39997558519241921"/>
        <bgColor indexed="65"/>
      </patternFill>
    </fill>
  </fills>
  <borders count="19">
    <border>
      <left/>
      <right/>
      <top/>
      <bottom/>
      <diagonal/>
    </border>
    <border>
      <left style="thin">
        <color rgb="FF3F3F3F"/>
      </left>
      <right style="thin">
        <color rgb="FF3F3F3F"/>
      </right>
      <top style="thin">
        <color rgb="FF3F3F3F"/>
      </top>
      <bottom style="thin">
        <color rgb="FF3F3F3F"/>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indexed="64"/>
      </left>
      <right style="thin">
        <color rgb="FF3F3F3F"/>
      </right>
      <top style="thin">
        <color indexed="64"/>
      </top>
      <bottom style="thin">
        <color rgb="FF3F3F3F"/>
      </bottom>
      <diagonal/>
    </border>
    <border>
      <left style="thin">
        <color rgb="FF3F3F3F"/>
      </left>
      <right style="thin">
        <color rgb="FF3F3F3F"/>
      </right>
      <top style="thin">
        <color indexed="64"/>
      </top>
      <bottom style="thin">
        <color rgb="FF3F3F3F"/>
      </bottom>
      <diagonal/>
    </border>
    <border>
      <left style="thin">
        <color rgb="FF3F3F3F"/>
      </left>
      <right style="thin">
        <color indexed="64"/>
      </right>
      <top style="thin">
        <color indexed="64"/>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style="thin">
        <color rgb="FF3F3F3F"/>
      </top>
      <bottom style="thin">
        <color indexed="64"/>
      </bottom>
      <diagonal/>
    </border>
    <border>
      <left style="thin">
        <color rgb="FF3F3F3F"/>
      </left>
      <right style="thin">
        <color rgb="FF3F3F3F"/>
      </right>
      <top style="thin">
        <color rgb="FF3F3F3F"/>
      </top>
      <bottom style="thin">
        <color indexed="64"/>
      </bottom>
      <diagonal/>
    </border>
    <border>
      <left style="thin">
        <color rgb="FF3F3F3F"/>
      </left>
      <right style="thin">
        <color indexed="64"/>
      </right>
      <top style="thin">
        <color rgb="FF3F3F3F"/>
      </top>
      <bottom style="thin">
        <color indexed="64"/>
      </bottom>
      <diagonal/>
    </border>
  </borders>
  <cellStyleXfs count="5">
    <xf numFmtId="0" fontId="0" fillId="0" borderId="0"/>
    <xf numFmtId="0" fontId="1" fillId="2" borderId="1" applyNumberFormat="0" applyAlignment="0" applyProtection="0"/>
    <xf numFmtId="0" fontId="3" fillId="6" borderId="0" applyNumberFormat="0" applyBorder="0" applyAlignment="0" applyProtection="0"/>
    <xf numFmtId="0" fontId="3" fillId="7" borderId="0" applyNumberFormat="0" applyBorder="0" applyAlignment="0" applyProtection="0"/>
    <xf numFmtId="0" fontId="5"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0" fillId="0" borderId="0" xfId="0" applyAlignment="1">
      <alignment vertical="center"/>
    </xf>
    <xf numFmtId="0" fontId="0" fillId="3" borderId="2" xfId="0" applyFill="1" applyBorder="1"/>
    <xf numFmtId="0" fontId="0" fillId="3" borderId="3" xfId="0" applyFill="1" applyBorder="1"/>
    <xf numFmtId="0" fontId="0" fillId="3" borderId="4" xfId="0" applyFill="1" applyBorder="1"/>
    <xf numFmtId="0" fontId="0" fillId="4" borderId="2" xfId="0" applyFill="1" applyBorder="1"/>
    <xf numFmtId="0" fontId="0" fillId="4" borderId="3" xfId="0" applyFill="1" applyBorder="1"/>
    <xf numFmtId="0" fontId="0" fillId="4" borderId="4" xfId="0" applyFill="1" applyBorder="1"/>
    <xf numFmtId="0" fontId="0" fillId="3" borderId="5" xfId="0" applyFill="1" applyBorder="1"/>
    <xf numFmtId="0" fontId="0" fillId="3" borderId="6" xfId="0" applyFill="1" applyBorder="1"/>
    <xf numFmtId="0" fontId="0" fillId="3" borderId="7" xfId="0" applyFill="1" applyBorder="1"/>
    <xf numFmtId="0" fontId="2" fillId="5" borderId="8" xfId="0" applyFont="1" applyFill="1" applyBorder="1"/>
    <xf numFmtId="0" fontId="2" fillId="5" borderId="9" xfId="0" applyFont="1" applyFill="1" applyBorder="1"/>
    <xf numFmtId="0" fontId="2" fillId="5" borderId="10" xfId="0" applyFont="1" applyFill="1" applyBorder="1"/>
    <xf numFmtId="0" fontId="1" fillId="0" borderId="0" xfId="1" applyFill="1" applyBorder="1" applyAlignment="1">
      <alignment horizontal="center" vertical="center" wrapText="1"/>
    </xf>
    <xf numFmtId="0" fontId="1" fillId="2" borderId="1" xfId="1" applyAlignment="1">
      <alignment horizontal="center" vertical="center" wrapText="1"/>
    </xf>
    <xf numFmtId="0" fontId="1" fillId="2" borderId="11" xfId="1" applyBorder="1" applyAlignment="1">
      <alignment horizontal="center" vertical="center" wrapText="1"/>
    </xf>
    <xf numFmtId="0" fontId="1" fillId="2" borderId="12" xfId="1" applyBorder="1" applyAlignment="1">
      <alignment horizontal="center" vertical="center" wrapText="1"/>
    </xf>
    <xf numFmtId="0" fontId="1" fillId="2" borderId="13" xfId="1" applyBorder="1" applyAlignment="1">
      <alignment horizontal="center" vertical="center" wrapText="1"/>
    </xf>
    <xf numFmtId="0" fontId="1" fillId="2" borderId="14" xfId="1" applyBorder="1" applyAlignment="1">
      <alignment horizontal="center" vertical="center" wrapText="1"/>
    </xf>
    <xf numFmtId="0" fontId="1" fillId="2" borderId="15" xfId="1" applyBorder="1" applyAlignment="1">
      <alignment horizontal="center" vertical="center" wrapText="1"/>
    </xf>
    <xf numFmtId="0" fontId="1" fillId="2" borderId="16" xfId="1" applyBorder="1" applyAlignment="1">
      <alignment horizontal="center" vertical="center" wrapText="1"/>
    </xf>
    <xf numFmtId="0" fontId="1" fillId="2" borderId="17" xfId="1" applyBorder="1" applyAlignment="1">
      <alignment horizontal="center" vertical="center" wrapText="1"/>
    </xf>
    <xf numFmtId="0" fontId="1" fillId="2" borderId="18" xfId="1" applyBorder="1" applyAlignment="1">
      <alignment horizontal="center" vertical="center" wrapText="1"/>
    </xf>
    <xf numFmtId="0" fontId="1" fillId="2" borderId="1" xfId="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0" fontId="0" fillId="0" borderId="0" xfId="0"/>
    <xf numFmtId="2" fontId="0" fillId="0" borderId="0" xfId="0" applyNumberFormat="1"/>
    <xf numFmtId="0" fontId="0" fillId="0" borderId="0" xfId="0" applyAlignment="1">
      <alignment horizontal="center" vertical="center" wrapText="1"/>
    </xf>
    <xf numFmtId="0" fontId="0" fillId="0" borderId="0" xfId="0"/>
    <xf numFmtId="0" fontId="3" fillId="7" borderId="0" xfId="3" applyAlignment="1">
      <alignment horizontal="center" vertical="center" wrapText="1"/>
    </xf>
    <xf numFmtId="0" fontId="3" fillId="6" borderId="0" xfId="2" applyAlignment="1">
      <alignment horizontal="center" vertical="center" wrapText="1"/>
    </xf>
    <xf numFmtId="0" fontId="3" fillId="0" borderId="0" xfId="2" applyFill="1" applyAlignment="1"/>
    <xf numFmtId="0" fontId="4" fillId="0" borderId="0" xfId="0" applyFont="1" applyFill="1" applyBorder="1" applyAlignment="1">
      <alignment horizontal="center" vertical="top"/>
    </xf>
    <xf numFmtId="0" fontId="3" fillId="6" borderId="0" xfId="2"/>
    <xf numFmtId="0" fontId="7" fillId="0" borderId="0" xfId="0" applyFont="1"/>
    <xf numFmtId="0" fontId="5" fillId="0" borderId="0" xfId="4"/>
  </cellXfs>
  <cellStyles count="5">
    <cellStyle name="20% - Accent1" xfId="2" builtinId="30"/>
    <cellStyle name="60% - Accent4" xfId="3" builtinId="44"/>
    <cellStyle name="Hyperlink" xfId="4" builtinId="8"/>
    <cellStyle name="Normal" xfId="0" builtinId="0"/>
    <cellStyle name="Output" xfId="1" builtinId="21"/>
  </cellStyles>
  <dxfs count="13">
    <dxf>
      <fill>
        <patternFill patternType="solid">
          <fgColor theme="9" tint="0.59999389629810485"/>
          <bgColor theme="9" tint="0.59999389629810485"/>
        </patternFill>
      </fill>
      <border diagonalUp="0" diagonalDown="0">
        <left style="thin">
          <color theme="0"/>
        </left>
        <right/>
        <top style="thin">
          <color theme="0"/>
        </top>
        <bottom style="thin">
          <color theme="0"/>
        </bottom>
        <vertical/>
        <horizontal/>
      </border>
    </dxf>
    <dxf>
      <fill>
        <patternFill patternType="solid">
          <fgColor theme="9" tint="0.59999389629810485"/>
          <bgColor theme="9"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9" tint="0.59999389629810485"/>
          <bgColor theme="9"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9" tint="0.59999389629810485"/>
          <bgColor theme="9"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9" tint="0.59999389629810485"/>
          <bgColor theme="9" tint="0.59999389629810485"/>
        </patternFill>
      </fill>
      <border diagonalUp="0" diagonalDown="0">
        <left/>
        <right style="thin">
          <color theme="0"/>
        </right>
        <top style="thin">
          <color theme="0"/>
        </top>
        <bottom style="thin">
          <color theme="0"/>
        </bottom>
        <vertical/>
        <horizontal/>
      </border>
    </dxf>
    <dxf>
      <fill>
        <patternFill patternType="solid">
          <fgColor theme="9" tint="0.59999389629810485"/>
          <bgColor theme="9" tint="0.59999389629810485"/>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theme="0"/>
        </left>
        <right style="thin">
          <color theme="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'EDA-1'!$B$10:$B$19</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'EDA-1'!$C$10:$C$19</c:f>
              <c:numCache>
                <c:formatCode>General</c:formatCode>
                <c:ptCount val="10"/>
                <c:pt idx="0">
                  <c:v>86</c:v>
                </c:pt>
                <c:pt idx="1">
                  <c:v>116</c:v>
                </c:pt>
                <c:pt idx="2">
                  <c:v>102</c:v>
                </c:pt>
                <c:pt idx="3">
                  <c:v>55</c:v>
                </c:pt>
                <c:pt idx="4">
                  <c:v>71</c:v>
                </c:pt>
                <c:pt idx="5">
                  <c:v>32</c:v>
                </c:pt>
                <c:pt idx="6">
                  <c:v>45</c:v>
                </c:pt>
                <c:pt idx="7">
                  <c:v>32</c:v>
                </c:pt>
                <c:pt idx="8">
                  <c:v>39</c:v>
                </c:pt>
                <c:pt idx="9">
                  <c:v>40</c:v>
                </c:pt>
              </c:numCache>
            </c:numRef>
          </c:val>
          <c:extLst>
            <c:ext xmlns:c16="http://schemas.microsoft.com/office/drawing/2014/chart" uri="{C3380CC4-5D6E-409C-BE32-E72D297353CC}">
              <c16:uniqueId val="{00000000-B3C2-4223-844F-0CA73304942E}"/>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'EDA-1'!$B$10:$B$19</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'EDA-1'!$D$10:$D$19</c:f>
              <c:numCache>
                <c:formatCode>General</c:formatCode>
                <c:ptCount val="10"/>
                <c:pt idx="0">
                  <c:v>117483.39</c:v>
                </c:pt>
                <c:pt idx="1">
                  <c:v>115673.39</c:v>
                </c:pt>
                <c:pt idx="2">
                  <c:v>113236.68</c:v>
                </c:pt>
                <c:pt idx="3">
                  <c:v>57317.39</c:v>
                </c:pt>
                <c:pt idx="4">
                  <c:v>52245.9</c:v>
                </c:pt>
                <c:pt idx="5">
                  <c:v>34101.15</c:v>
                </c:pt>
                <c:pt idx="6">
                  <c:v>32555.55</c:v>
                </c:pt>
                <c:pt idx="7">
                  <c:v>32203.9</c:v>
                </c:pt>
                <c:pt idx="8">
                  <c:v>31745.75</c:v>
                </c:pt>
                <c:pt idx="9">
                  <c:v>30226.0999999999</c:v>
                </c:pt>
              </c:numCache>
            </c:numRef>
          </c:val>
          <c:extLst>
            <c:ext xmlns:c16="http://schemas.microsoft.com/office/drawing/2014/chart" uri="{C3380CC4-5D6E-409C-BE32-E72D297353CC}">
              <c16:uniqueId val="{00000001-B3C2-4223-844F-0CA73304942E}"/>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'EDA-1'!$B$10:$B$19</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'EDA-1'!$E$10:$E$19</c:f>
              <c:numCache>
                <c:formatCode>General</c:formatCode>
                <c:ptCount val="10"/>
                <c:pt idx="0">
                  <c:v>1366.08593023255</c:v>
                </c:pt>
                <c:pt idx="1">
                  <c:v>997.18439655172403</c:v>
                </c:pt>
                <c:pt idx="2">
                  <c:v>1110.16352941176</c:v>
                </c:pt>
                <c:pt idx="3">
                  <c:v>1042.1343636363599</c:v>
                </c:pt>
                <c:pt idx="4">
                  <c:v>735.85774647887297</c:v>
                </c:pt>
                <c:pt idx="5">
                  <c:v>1065.6609375</c:v>
                </c:pt>
                <c:pt idx="6">
                  <c:v>723.45666666666602</c:v>
                </c:pt>
                <c:pt idx="7">
                  <c:v>1006.371875</c:v>
                </c:pt>
                <c:pt idx="8">
                  <c:v>813.99358974358904</c:v>
                </c:pt>
                <c:pt idx="9">
                  <c:v>755.65249999999901</c:v>
                </c:pt>
              </c:numCache>
            </c:numRef>
          </c:val>
          <c:extLst>
            <c:ext xmlns:c16="http://schemas.microsoft.com/office/drawing/2014/chart" uri="{C3380CC4-5D6E-409C-BE32-E72D297353CC}">
              <c16:uniqueId val="{00000002-B3C2-4223-844F-0CA73304942E}"/>
            </c:ext>
          </c:extLst>
        </c:ser>
        <c:dLbls>
          <c:showLegendKey val="0"/>
          <c:showVal val="0"/>
          <c:showCatName val="0"/>
          <c:showSerName val="0"/>
          <c:showPercent val="0"/>
          <c:showBubbleSize val="0"/>
        </c:dLbls>
        <c:gapWidth val="100"/>
        <c:overlap val="-24"/>
        <c:axId val="2121048095"/>
        <c:axId val="2121045695"/>
      </c:barChart>
      <c:catAx>
        <c:axId val="212104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045695"/>
        <c:crosses val="autoZero"/>
        <c:auto val="1"/>
        <c:lblAlgn val="ctr"/>
        <c:lblOffset val="100"/>
        <c:noMultiLvlLbl val="0"/>
      </c:catAx>
      <c:valAx>
        <c:axId val="212104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048095"/>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PRICE VS STOCK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'EDA-9'!$E$8</c:f>
              <c:strCache>
                <c:ptCount val="1"/>
                <c:pt idx="0">
                  <c:v>UnitsInStock</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'EDA-9'!$D$9:$D$85</c:f>
              <c:numCache>
                <c:formatCode>General</c:formatCode>
                <c:ptCount val="77"/>
                <c:pt idx="0">
                  <c:v>263.5</c:v>
                </c:pt>
                <c:pt idx="1">
                  <c:v>123.79</c:v>
                </c:pt>
                <c:pt idx="2">
                  <c:v>55</c:v>
                </c:pt>
                <c:pt idx="3">
                  <c:v>49.3</c:v>
                </c:pt>
                <c:pt idx="4">
                  <c:v>34</c:v>
                </c:pt>
                <c:pt idx="5">
                  <c:v>38</c:v>
                </c:pt>
                <c:pt idx="6">
                  <c:v>53</c:v>
                </c:pt>
                <c:pt idx="7">
                  <c:v>39</c:v>
                </c:pt>
                <c:pt idx="8">
                  <c:v>62.5</c:v>
                </c:pt>
                <c:pt idx="9">
                  <c:v>45.6</c:v>
                </c:pt>
                <c:pt idx="10">
                  <c:v>34.799999999999997</c:v>
                </c:pt>
                <c:pt idx="11">
                  <c:v>46</c:v>
                </c:pt>
                <c:pt idx="12">
                  <c:v>81</c:v>
                </c:pt>
                <c:pt idx="13">
                  <c:v>30</c:v>
                </c:pt>
                <c:pt idx="14">
                  <c:v>33.25</c:v>
                </c:pt>
                <c:pt idx="15">
                  <c:v>36</c:v>
                </c:pt>
                <c:pt idx="16">
                  <c:v>31</c:v>
                </c:pt>
                <c:pt idx="17">
                  <c:v>32.799999999999997</c:v>
                </c:pt>
                <c:pt idx="18">
                  <c:v>31.23</c:v>
                </c:pt>
                <c:pt idx="19">
                  <c:v>21.5</c:v>
                </c:pt>
                <c:pt idx="20">
                  <c:v>18.399999999999999</c:v>
                </c:pt>
                <c:pt idx="21">
                  <c:v>24</c:v>
                </c:pt>
                <c:pt idx="22">
                  <c:v>17.45</c:v>
                </c:pt>
                <c:pt idx="23">
                  <c:v>43.9</c:v>
                </c:pt>
                <c:pt idx="24">
                  <c:v>19</c:v>
                </c:pt>
                <c:pt idx="25">
                  <c:v>18</c:v>
                </c:pt>
                <c:pt idx="26">
                  <c:v>43.9</c:v>
                </c:pt>
                <c:pt idx="27">
                  <c:v>12.5</c:v>
                </c:pt>
                <c:pt idx="28">
                  <c:v>28.5</c:v>
                </c:pt>
                <c:pt idx="29">
                  <c:v>21.05</c:v>
                </c:pt>
                <c:pt idx="30">
                  <c:v>18</c:v>
                </c:pt>
                <c:pt idx="31">
                  <c:v>19</c:v>
                </c:pt>
                <c:pt idx="32">
                  <c:v>25.89</c:v>
                </c:pt>
                <c:pt idx="33">
                  <c:v>21</c:v>
                </c:pt>
                <c:pt idx="34">
                  <c:v>18</c:v>
                </c:pt>
                <c:pt idx="35">
                  <c:v>40</c:v>
                </c:pt>
                <c:pt idx="36">
                  <c:v>18</c:v>
                </c:pt>
                <c:pt idx="37">
                  <c:v>38</c:v>
                </c:pt>
                <c:pt idx="38">
                  <c:v>15</c:v>
                </c:pt>
                <c:pt idx="39">
                  <c:v>19.45</c:v>
                </c:pt>
                <c:pt idx="40">
                  <c:v>20</c:v>
                </c:pt>
                <c:pt idx="41">
                  <c:v>13</c:v>
                </c:pt>
                <c:pt idx="42">
                  <c:v>10</c:v>
                </c:pt>
                <c:pt idx="43">
                  <c:v>12.5</c:v>
                </c:pt>
                <c:pt idx="44">
                  <c:v>9.65</c:v>
                </c:pt>
                <c:pt idx="45">
                  <c:v>14</c:v>
                </c:pt>
                <c:pt idx="46">
                  <c:v>22</c:v>
                </c:pt>
                <c:pt idx="47">
                  <c:v>32</c:v>
                </c:pt>
                <c:pt idx="48">
                  <c:v>7.75</c:v>
                </c:pt>
                <c:pt idx="49">
                  <c:v>23.25</c:v>
                </c:pt>
                <c:pt idx="50">
                  <c:v>19.5</c:v>
                </c:pt>
                <c:pt idx="51">
                  <c:v>97</c:v>
                </c:pt>
                <c:pt idx="52">
                  <c:v>25</c:v>
                </c:pt>
                <c:pt idx="53">
                  <c:v>21</c:v>
                </c:pt>
                <c:pt idx="54">
                  <c:v>14</c:v>
                </c:pt>
                <c:pt idx="55">
                  <c:v>12</c:v>
                </c:pt>
                <c:pt idx="56">
                  <c:v>13.25</c:v>
                </c:pt>
                <c:pt idx="57">
                  <c:v>9.1999999999999993</c:v>
                </c:pt>
                <c:pt idx="58">
                  <c:v>21.35</c:v>
                </c:pt>
                <c:pt idx="59">
                  <c:v>6</c:v>
                </c:pt>
                <c:pt idx="60">
                  <c:v>7.45</c:v>
                </c:pt>
                <c:pt idx="61">
                  <c:v>9</c:v>
                </c:pt>
                <c:pt idx="62">
                  <c:v>4.5</c:v>
                </c:pt>
                <c:pt idx="63">
                  <c:v>9.5</c:v>
                </c:pt>
                <c:pt idx="64">
                  <c:v>15</c:v>
                </c:pt>
                <c:pt idx="65">
                  <c:v>9.5</c:v>
                </c:pt>
                <c:pt idx="66">
                  <c:v>14</c:v>
                </c:pt>
                <c:pt idx="67">
                  <c:v>16.25</c:v>
                </c:pt>
                <c:pt idx="68">
                  <c:v>17</c:v>
                </c:pt>
                <c:pt idx="69">
                  <c:v>7</c:v>
                </c:pt>
                <c:pt idx="70">
                  <c:v>10</c:v>
                </c:pt>
                <c:pt idx="71">
                  <c:v>26</c:v>
                </c:pt>
                <c:pt idx="72">
                  <c:v>10</c:v>
                </c:pt>
                <c:pt idx="73">
                  <c:v>14</c:v>
                </c:pt>
                <c:pt idx="74">
                  <c:v>15.5</c:v>
                </c:pt>
                <c:pt idx="75">
                  <c:v>2.5</c:v>
                </c:pt>
                <c:pt idx="76">
                  <c:v>12.75</c:v>
                </c:pt>
              </c:numCache>
            </c:numRef>
          </c:xVal>
          <c:yVal>
            <c:numRef>
              <c:f>'EDA-9'!$E$9:$E$85</c:f>
              <c:numCache>
                <c:formatCode>General</c:formatCode>
                <c:ptCount val="77"/>
                <c:pt idx="0">
                  <c:v>17</c:v>
                </c:pt>
                <c:pt idx="1">
                  <c:v>0</c:v>
                </c:pt>
                <c:pt idx="2">
                  <c:v>79</c:v>
                </c:pt>
                <c:pt idx="3">
                  <c:v>17</c:v>
                </c:pt>
                <c:pt idx="4">
                  <c:v>19</c:v>
                </c:pt>
                <c:pt idx="5">
                  <c:v>21</c:v>
                </c:pt>
                <c:pt idx="6">
                  <c:v>20</c:v>
                </c:pt>
                <c:pt idx="7">
                  <c:v>0</c:v>
                </c:pt>
                <c:pt idx="8">
                  <c:v>42</c:v>
                </c:pt>
                <c:pt idx="9">
                  <c:v>26</c:v>
                </c:pt>
                <c:pt idx="10">
                  <c:v>14</c:v>
                </c:pt>
                <c:pt idx="11">
                  <c:v>17</c:v>
                </c:pt>
                <c:pt idx="12">
                  <c:v>40</c:v>
                </c:pt>
                <c:pt idx="13">
                  <c:v>15</c:v>
                </c:pt>
                <c:pt idx="14">
                  <c:v>22</c:v>
                </c:pt>
                <c:pt idx="15">
                  <c:v>26</c:v>
                </c:pt>
                <c:pt idx="16">
                  <c:v>31</c:v>
                </c:pt>
                <c:pt idx="17">
                  <c:v>0</c:v>
                </c:pt>
                <c:pt idx="18">
                  <c:v>15</c:v>
                </c:pt>
                <c:pt idx="19">
                  <c:v>26</c:v>
                </c:pt>
                <c:pt idx="20">
                  <c:v>123</c:v>
                </c:pt>
                <c:pt idx="21">
                  <c:v>115</c:v>
                </c:pt>
                <c:pt idx="22">
                  <c:v>29</c:v>
                </c:pt>
                <c:pt idx="23">
                  <c:v>24</c:v>
                </c:pt>
                <c:pt idx="24">
                  <c:v>17</c:v>
                </c:pt>
                <c:pt idx="25">
                  <c:v>57</c:v>
                </c:pt>
                <c:pt idx="26">
                  <c:v>49</c:v>
                </c:pt>
                <c:pt idx="27">
                  <c:v>0</c:v>
                </c:pt>
                <c:pt idx="28">
                  <c:v>113</c:v>
                </c:pt>
                <c:pt idx="29">
                  <c:v>76</c:v>
                </c:pt>
                <c:pt idx="30">
                  <c:v>20</c:v>
                </c:pt>
                <c:pt idx="31">
                  <c:v>112</c:v>
                </c:pt>
                <c:pt idx="32">
                  <c:v>10</c:v>
                </c:pt>
                <c:pt idx="33">
                  <c:v>22</c:v>
                </c:pt>
                <c:pt idx="34">
                  <c:v>39</c:v>
                </c:pt>
                <c:pt idx="35">
                  <c:v>6</c:v>
                </c:pt>
                <c:pt idx="36">
                  <c:v>69</c:v>
                </c:pt>
                <c:pt idx="37">
                  <c:v>86</c:v>
                </c:pt>
                <c:pt idx="38">
                  <c:v>15</c:v>
                </c:pt>
                <c:pt idx="39">
                  <c:v>27</c:v>
                </c:pt>
                <c:pt idx="40">
                  <c:v>10</c:v>
                </c:pt>
                <c:pt idx="41">
                  <c:v>32</c:v>
                </c:pt>
                <c:pt idx="42">
                  <c:v>3</c:v>
                </c:pt>
                <c:pt idx="43">
                  <c:v>6</c:v>
                </c:pt>
                <c:pt idx="44">
                  <c:v>85</c:v>
                </c:pt>
                <c:pt idx="45">
                  <c:v>26</c:v>
                </c:pt>
                <c:pt idx="46">
                  <c:v>53</c:v>
                </c:pt>
                <c:pt idx="47">
                  <c:v>9</c:v>
                </c:pt>
                <c:pt idx="48">
                  <c:v>125</c:v>
                </c:pt>
                <c:pt idx="49">
                  <c:v>35</c:v>
                </c:pt>
                <c:pt idx="50">
                  <c:v>36</c:v>
                </c:pt>
                <c:pt idx="51">
                  <c:v>29</c:v>
                </c:pt>
                <c:pt idx="52">
                  <c:v>120</c:v>
                </c:pt>
                <c:pt idx="53">
                  <c:v>104</c:v>
                </c:pt>
                <c:pt idx="54">
                  <c:v>111</c:v>
                </c:pt>
                <c:pt idx="55">
                  <c:v>95</c:v>
                </c:pt>
                <c:pt idx="56">
                  <c:v>62</c:v>
                </c:pt>
                <c:pt idx="57">
                  <c:v>25</c:v>
                </c:pt>
                <c:pt idx="58">
                  <c:v>0</c:v>
                </c:pt>
                <c:pt idx="59">
                  <c:v>24</c:v>
                </c:pt>
                <c:pt idx="60">
                  <c:v>21</c:v>
                </c:pt>
                <c:pt idx="61">
                  <c:v>61</c:v>
                </c:pt>
                <c:pt idx="62">
                  <c:v>20</c:v>
                </c:pt>
                <c:pt idx="63">
                  <c:v>5</c:v>
                </c:pt>
                <c:pt idx="64">
                  <c:v>101</c:v>
                </c:pt>
                <c:pt idx="65">
                  <c:v>36</c:v>
                </c:pt>
                <c:pt idx="66">
                  <c:v>76</c:v>
                </c:pt>
                <c:pt idx="67">
                  <c:v>65</c:v>
                </c:pt>
                <c:pt idx="68">
                  <c:v>4</c:v>
                </c:pt>
                <c:pt idx="69">
                  <c:v>38</c:v>
                </c:pt>
                <c:pt idx="70">
                  <c:v>13</c:v>
                </c:pt>
                <c:pt idx="71">
                  <c:v>11</c:v>
                </c:pt>
                <c:pt idx="72">
                  <c:v>4</c:v>
                </c:pt>
                <c:pt idx="73">
                  <c:v>52</c:v>
                </c:pt>
                <c:pt idx="74">
                  <c:v>39</c:v>
                </c:pt>
                <c:pt idx="75">
                  <c:v>112</c:v>
                </c:pt>
                <c:pt idx="76">
                  <c:v>15</c:v>
                </c:pt>
              </c:numCache>
            </c:numRef>
          </c:yVal>
          <c:smooth val="0"/>
          <c:extLst>
            <c:ext xmlns:c16="http://schemas.microsoft.com/office/drawing/2014/chart" uri="{C3380CC4-5D6E-409C-BE32-E72D297353CC}">
              <c16:uniqueId val="{00000000-CA55-48E3-BE09-D2DCFE03AC4C}"/>
            </c:ext>
          </c:extLst>
        </c:ser>
        <c:dLbls>
          <c:showLegendKey val="0"/>
          <c:showVal val="0"/>
          <c:showCatName val="0"/>
          <c:showSerName val="0"/>
          <c:showPercent val="0"/>
          <c:showBubbleSize val="0"/>
        </c:dLbls>
        <c:axId val="1950893712"/>
        <c:axId val="1950885552"/>
      </c:scatterChart>
      <c:valAx>
        <c:axId val="1950893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885552"/>
        <c:crosses val="autoZero"/>
        <c:crossBetween val="midCat"/>
      </c:valAx>
      <c:valAx>
        <c:axId val="195088555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89371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ysClr val="window" lastClr="FFFFFF">
                    <a:lumMod val="85000"/>
                  </a:sysClr>
                </a:solidFill>
              </a:rPr>
              <a:t>PRICE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'EDA-9'!$G$8</c:f>
              <c:strCache>
                <c:ptCount val="1"/>
                <c:pt idx="0">
                  <c:v>Total_sales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'EDA-9'!$E$9:$E$85</c:f>
              <c:numCache>
                <c:formatCode>General</c:formatCode>
                <c:ptCount val="77"/>
                <c:pt idx="0">
                  <c:v>17</c:v>
                </c:pt>
                <c:pt idx="1">
                  <c:v>0</c:v>
                </c:pt>
                <c:pt idx="2">
                  <c:v>79</c:v>
                </c:pt>
                <c:pt idx="3">
                  <c:v>17</c:v>
                </c:pt>
                <c:pt idx="4">
                  <c:v>19</c:v>
                </c:pt>
                <c:pt idx="5">
                  <c:v>21</c:v>
                </c:pt>
                <c:pt idx="6">
                  <c:v>20</c:v>
                </c:pt>
                <c:pt idx="7">
                  <c:v>0</c:v>
                </c:pt>
                <c:pt idx="8">
                  <c:v>42</c:v>
                </c:pt>
                <c:pt idx="9">
                  <c:v>26</c:v>
                </c:pt>
                <c:pt idx="10">
                  <c:v>14</c:v>
                </c:pt>
                <c:pt idx="11">
                  <c:v>17</c:v>
                </c:pt>
                <c:pt idx="12">
                  <c:v>40</c:v>
                </c:pt>
                <c:pt idx="13">
                  <c:v>15</c:v>
                </c:pt>
                <c:pt idx="14">
                  <c:v>22</c:v>
                </c:pt>
                <c:pt idx="15">
                  <c:v>26</c:v>
                </c:pt>
                <c:pt idx="16">
                  <c:v>31</c:v>
                </c:pt>
                <c:pt idx="17">
                  <c:v>0</c:v>
                </c:pt>
                <c:pt idx="18">
                  <c:v>15</c:v>
                </c:pt>
                <c:pt idx="19">
                  <c:v>26</c:v>
                </c:pt>
                <c:pt idx="20">
                  <c:v>123</c:v>
                </c:pt>
                <c:pt idx="21">
                  <c:v>115</c:v>
                </c:pt>
                <c:pt idx="22">
                  <c:v>29</c:v>
                </c:pt>
                <c:pt idx="23">
                  <c:v>24</c:v>
                </c:pt>
                <c:pt idx="24">
                  <c:v>17</c:v>
                </c:pt>
                <c:pt idx="25">
                  <c:v>57</c:v>
                </c:pt>
                <c:pt idx="26">
                  <c:v>49</c:v>
                </c:pt>
                <c:pt idx="27">
                  <c:v>0</c:v>
                </c:pt>
                <c:pt idx="28">
                  <c:v>113</c:v>
                </c:pt>
                <c:pt idx="29">
                  <c:v>76</c:v>
                </c:pt>
                <c:pt idx="30">
                  <c:v>20</c:v>
                </c:pt>
                <c:pt idx="31">
                  <c:v>112</c:v>
                </c:pt>
                <c:pt idx="32">
                  <c:v>10</c:v>
                </c:pt>
                <c:pt idx="33">
                  <c:v>22</c:v>
                </c:pt>
                <c:pt idx="34">
                  <c:v>39</c:v>
                </c:pt>
                <c:pt idx="35">
                  <c:v>6</c:v>
                </c:pt>
                <c:pt idx="36">
                  <c:v>69</c:v>
                </c:pt>
                <c:pt idx="37">
                  <c:v>86</c:v>
                </c:pt>
                <c:pt idx="38">
                  <c:v>15</c:v>
                </c:pt>
                <c:pt idx="39">
                  <c:v>27</c:v>
                </c:pt>
                <c:pt idx="40">
                  <c:v>10</c:v>
                </c:pt>
                <c:pt idx="41">
                  <c:v>32</c:v>
                </c:pt>
                <c:pt idx="42">
                  <c:v>3</c:v>
                </c:pt>
                <c:pt idx="43">
                  <c:v>6</c:v>
                </c:pt>
                <c:pt idx="44">
                  <c:v>85</c:v>
                </c:pt>
                <c:pt idx="45">
                  <c:v>26</c:v>
                </c:pt>
                <c:pt idx="46">
                  <c:v>53</c:v>
                </c:pt>
                <c:pt idx="47">
                  <c:v>9</c:v>
                </c:pt>
                <c:pt idx="48">
                  <c:v>125</c:v>
                </c:pt>
                <c:pt idx="49">
                  <c:v>35</c:v>
                </c:pt>
                <c:pt idx="50">
                  <c:v>36</c:v>
                </c:pt>
                <c:pt idx="51">
                  <c:v>29</c:v>
                </c:pt>
                <c:pt idx="52">
                  <c:v>120</c:v>
                </c:pt>
                <c:pt idx="53">
                  <c:v>104</c:v>
                </c:pt>
                <c:pt idx="54">
                  <c:v>111</c:v>
                </c:pt>
                <c:pt idx="55">
                  <c:v>95</c:v>
                </c:pt>
                <c:pt idx="56">
                  <c:v>62</c:v>
                </c:pt>
                <c:pt idx="57">
                  <c:v>25</c:v>
                </c:pt>
                <c:pt idx="58">
                  <c:v>0</c:v>
                </c:pt>
                <c:pt idx="59">
                  <c:v>24</c:v>
                </c:pt>
                <c:pt idx="60">
                  <c:v>21</c:v>
                </c:pt>
                <c:pt idx="61">
                  <c:v>61</c:v>
                </c:pt>
                <c:pt idx="62">
                  <c:v>20</c:v>
                </c:pt>
                <c:pt idx="63">
                  <c:v>5</c:v>
                </c:pt>
                <c:pt idx="64">
                  <c:v>101</c:v>
                </c:pt>
                <c:pt idx="65">
                  <c:v>36</c:v>
                </c:pt>
                <c:pt idx="66">
                  <c:v>76</c:v>
                </c:pt>
                <c:pt idx="67">
                  <c:v>65</c:v>
                </c:pt>
                <c:pt idx="68">
                  <c:v>4</c:v>
                </c:pt>
                <c:pt idx="69">
                  <c:v>38</c:v>
                </c:pt>
                <c:pt idx="70">
                  <c:v>13</c:v>
                </c:pt>
                <c:pt idx="71">
                  <c:v>11</c:v>
                </c:pt>
                <c:pt idx="72">
                  <c:v>4</c:v>
                </c:pt>
                <c:pt idx="73">
                  <c:v>52</c:v>
                </c:pt>
                <c:pt idx="74">
                  <c:v>39</c:v>
                </c:pt>
                <c:pt idx="75">
                  <c:v>112</c:v>
                </c:pt>
                <c:pt idx="76">
                  <c:v>15</c:v>
                </c:pt>
              </c:numCache>
            </c:numRef>
          </c:xVal>
          <c:yVal>
            <c:numRef>
              <c:f>'EDA-9'!$G$9:$G$85</c:f>
              <c:numCache>
                <c:formatCode>General</c:formatCode>
                <c:ptCount val="77"/>
                <c:pt idx="0">
                  <c:v>141396.73000000001</c:v>
                </c:pt>
                <c:pt idx="1">
                  <c:v>80368.67</c:v>
                </c:pt>
                <c:pt idx="2">
                  <c:v>71155.7</c:v>
                </c:pt>
                <c:pt idx="3">
                  <c:v>47234.97</c:v>
                </c:pt>
                <c:pt idx="4">
                  <c:v>46825.48</c:v>
                </c:pt>
                <c:pt idx="5">
                  <c:v>42593.06</c:v>
                </c:pt>
                <c:pt idx="6">
                  <c:v>41819.65</c:v>
                </c:pt>
                <c:pt idx="7">
                  <c:v>32698.38</c:v>
                </c:pt>
                <c:pt idx="8">
                  <c:v>29171.88</c:v>
                </c:pt>
                <c:pt idx="9">
                  <c:v>25696.639999999999</c:v>
                </c:pt>
                <c:pt idx="10">
                  <c:v>24900.13</c:v>
                </c:pt>
                <c:pt idx="11">
                  <c:v>23526.7</c:v>
                </c:pt>
                <c:pt idx="12">
                  <c:v>22563.360000000001</c:v>
                </c:pt>
                <c:pt idx="13">
                  <c:v>22044.3</c:v>
                </c:pt>
                <c:pt idx="14">
                  <c:v>21957.97</c:v>
                </c:pt>
                <c:pt idx="15">
                  <c:v>21942.36</c:v>
                </c:pt>
                <c:pt idx="16">
                  <c:v>20867.34</c:v>
                </c:pt>
                <c:pt idx="17">
                  <c:v>20574.169999999998</c:v>
                </c:pt>
                <c:pt idx="18">
                  <c:v>19849.14</c:v>
                </c:pt>
                <c:pt idx="19">
                  <c:v>19551.02</c:v>
                </c:pt>
                <c:pt idx="20">
                  <c:v>17910.63</c:v>
                </c:pt>
                <c:pt idx="21">
                  <c:v>17426.400000000001</c:v>
                </c:pt>
                <c:pt idx="22">
                  <c:v>17215.78</c:v>
                </c:pt>
                <c:pt idx="23">
                  <c:v>16701.099999999999</c:v>
                </c:pt>
                <c:pt idx="24">
                  <c:v>16355.96</c:v>
                </c:pt>
                <c:pt idx="25">
                  <c:v>15760.44</c:v>
                </c:pt>
                <c:pt idx="26">
                  <c:v>15099.88</c:v>
                </c:pt>
                <c:pt idx="27">
                  <c:v>14920.88</c:v>
                </c:pt>
                <c:pt idx="28">
                  <c:v>14352.6</c:v>
                </c:pt>
                <c:pt idx="29">
                  <c:v>13869.89</c:v>
                </c:pt>
                <c:pt idx="30">
                  <c:v>13644</c:v>
                </c:pt>
                <c:pt idx="31">
                  <c:v>13458.46</c:v>
                </c:pt>
                <c:pt idx="32">
                  <c:v>13424.2</c:v>
                </c:pt>
                <c:pt idx="33">
                  <c:v>12901.77</c:v>
                </c:pt>
                <c:pt idx="34">
                  <c:v>12788.1</c:v>
                </c:pt>
                <c:pt idx="35">
                  <c:v>12772</c:v>
                </c:pt>
                <c:pt idx="36">
                  <c:v>12294.54</c:v>
                </c:pt>
                <c:pt idx="37">
                  <c:v>12257.66</c:v>
                </c:pt>
                <c:pt idx="38">
                  <c:v>10672.65</c:v>
                </c:pt>
                <c:pt idx="39">
                  <c:v>9915.9500000000007</c:v>
                </c:pt>
                <c:pt idx="40">
                  <c:v>9244.6</c:v>
                </c:pt>
                <c:pt idx="41">
                  <c:v>9171.6299999999992</c:v>
                </c:pt>
                <c:pt idx="42">
                  <c:v>9104</c:v>
                </c:pt>
                <c:pt idx="43">
                  <c:v>8714</c:v>
                </c:pt>
                <c:pt idx="44">
                  <c:v>8680.35</c:v>
                </c:pt>
                <c:pt idx="45">
                  <c:v>8575</c:v>
                </c:pt>
                <c:pt idx="46">
                  <c:v>8567.9</c:v>
                </c:pt>
                <c:pt idx="47">
                  <c:v>8404.16</c:v>
                </c:pt>
                <c:pt idx="48">
                  <c:v>8177.49</c:v>
                </c:pt>
                <c:pt idx="49">
                  <c:v>7991.49</c:v>
                </c:pt>
                <c:pt idx="50">
                  <c:v>7661.55</c:v>
                </c:pt>
                <c:pt idx="51">
                  <c:v>7226.5</c:v>
                </c:pt>
                <c:pt idx="52">
                  <c:v>7137</c:v>
                </c:pt>
                <c:pt idx="53">
                  <c:v>7122.36</c:v>
                </c:pt>
                <c:pt idx="54">
                  <c:v>6350.4</c:v>
                </c:pt>
                <c:pt idx="55">
                  <c:v>5883</c:v>
                </c:pt>
                <c:pt idx="56">
                  <c:v>5881.67</c:v>
                </c:pt>
                <c:pt idx="57">
                  <c:v>5862.62</c:v>
                </c:pt>
                <c:pt idx="58">
                  <c:v>5347.2</c:v>
                </c:pt>
                <c:pt idx="59">
                  <c:v>4960.4399999999996</c:v>
                </c:pt>
                <c:pt idx="60">
                  <c:v>4728.24</c:v>
                </c:pt>
                <c:pt idx="61">
                  <c:v>4601.7</c:v>
                </c:pt>
                <c:pt idx="62">
                  <c:v>4504.3599999999997</c:v>
                </c:pt>
                <c:pt idx="63">
                  <c:v>4338.18</c:v>
                </c:pt>
                <c:pt idx="64">
                  <c:v>3997.2</c:v>
                </c:pt>
                <c:pt idx="65">
                  <c:v>3958.08</c:v>
                </c:pt>
                <c:pt idx="66">
                  <c:v>3704.4</c:v>
                </c:pt>
                <c:pt idx="67">
                  <c:v>3437.69</c:v>
                </c:pt>
                <c:pt idx="68">
                  <c:v>3383</c:v>
                </c:pt>
                <c:pt idx="69">
                  <c:v>3232.95</c:v>
                </c:pt>
                <c:pt idx="70">
                  <c:v>3044</c:v>
                </c:pt>
                <c:pt idx="71">
                  <c:v>2688.4</c:v>
                </c:pt>
                <c:pt idx="72">
                  <c:v>2432.5</c:v>
                </c:pt>
                <c:pt idx="73">
                  <c:v>2396.8000000000002</c:v>
                </c:pt>
                <c:pt idx="74">
                  <c:v>1784.82</c:v>
                </c:pt>
                <c:pt idx="75">
                  <c:v>1648.12</c:v>
                </c:pt>
                <c:pt idx="76">
                  <c:v>1368.71</c:v>
                </c:pt>
              </c:numCache>
            </c:numRef>
          </c:yVal>
          <c:smooth val="0"/>
          <c:extLst>
            <c:ext xmlns:c16="http://schemas.microsoft.com/office/drawing/2014/chart" uri="{C3380CC4-5D6E-409C-BE32-E72D297353CC}">
              <c16:uniqueId val="{00000000-5863-4DFE-A955-F6AAD05D2788}"/>
            </c:ext>
          </c:extLst>
        </c:ser>
        <c:dLbls>
          <c:showLegendKey val="0"/>
          <c:showVal val="0"/>
          <c:showCatName val="0"/>
          <c:showSerName val="0"/>
          <c:showPercent val="0"/>
          <c:showBubbleSize val="0"/>
        </c:dLbls>
        <c:axId val="1915638736"/>
        <c:axId val="1915647856"/>
      </c:scatterChart>
      <c:valAx>
        <c:axId val="191563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47856"/>
        <c:crosses val="autoZero"/>
        <c:crossBetween val="midCat"/>
      </c:valAx>
      <c:valAx>
        <c:axId val="1915647856"/>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3873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'EDA-10'!$D$7</c:f>
              <c:strCache>
                <c:ptCount val="1"/>
                <c:pt idx="0">
                  <c:v>Total_Units_Sold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'EDA-10'!$C$8:$C$1163</c:f>
              <c:strCache>
                <c:ptCount val="1156"/>
                <c:pt idx="0">
                  <c:v>1994-08</c:v>
                </c:pt>
                <c:pt idx="1">
                  <c:v>1994-08</c:v>
                </c:pt>
                <c:pt idx="2">
                  <c:v>1994-08</c:v>
                </c:pt>
                <c:pt idx="3">
                  <c:v>1994-08</c:v>
                </c:pt>
                <c:pt idx="4">
                  <c:v>1994-08</c:v>
                </c:pt>
                <c:pt idx="5">
                  <c:v>1994-08</c:v>
                </c:pt>
                <c:pt idx="6">
                  <c:v>1994-08</c:v>
                </c:pt>
                <c:pt idx="7">
                  <c:v>1994-08</c:v>
                </c:pt>
                <c:pt idx="8">
                  <c:v>1994-08</c:v>
                </c:pt>
                <c:pt idx="9">
                  <c:v>1994-08</c:v>
                </c:pt>
                <c:pt idx="10">
                  <c:v>1994-08</c:v>
                </c:pt>
                <c:pt idx="11">
                  <c:v>1994-08</c:v>
                </c:pt>
                <c:pt idx="12">
                  <c:v>1994-08</c:v>
                </c:pt>
                <c:pt idx="13">
                  <c:v>1994-08</c:v>
                </c:pt>
                <c:pt idx="14">
                  <c:v>1994-08</c:v>
                </c:pt>
                <c:pt idx="15">
                  <c:v>1994-08</c:v>
                </c:pt>
                <c:pt idx="16">
                  <c:v>1994-08</c:v>
                </c:pt>
                <c:pt idx="17">
                  <c:v>1994-08</c:v>
                </c:pt>
                <c:pt idx="18">
                  <c:v>1994-08</c:v>
                </c:pt>
                <c:pt idx="19">
                  <c:v>1994-08</c:v>
                </c:pt>
                <c:pt idx="20">
                  <c:v>1994-08</c:v>
                </c:pt>
                <c:pt idx="21">
                  <c:v>1994-08</c:v>
                </c:pt>
                <c:pt idx="22">
                  <c:v>1994-08</c:v>
                </c:pt>
                <c:pt idx="23">
                  <c:v>1994-08</c:v>
                </c:pt>
                <c:pt idx="24">
                  <c:v>1994-08</c:v>
                </c:pt>
                <c:pt idx="25">
                  <c:v>1994-08</c:v>
                </c:pt>
                <c:pt idx="26">
                  <c:v>1994-08</c:v>
                </c:pt>
                <c:pt idx="27">
                  <c:v>1994-08</c:v>
                </c:pt>
                <c:pt idx="28">
                  <c:v>1994-08</c:v>
                </c:pt>
                <c:pt idx="29">
                  <c:v>1994-08</c:v>
                </c:pt>
                <c:pt idx="30">
                  <c:v>1994-08</c:v>
                </c:pt>
                <c:pt idx="31">
                  <c:v>1994-08</c:v>
                </c:pt>
                <c:pt idx="32">
                  <c:v>1994-08</c:v>
                </c:pt>
                <c:pt idx="33">
                  <c:v>1994-08</c:v>
                </c:pt>
                <c:pt idx="34">
                  <c:v>1994-08</c:v>
                </c:pt>
                <c:pt idx="35">
                  <c:v>1994-08</c:v>
                </c:pt>
                <c:pt idx="36">
                  <c:v>1994-08</c:v>
                </c:pt>
                <c:pt idx="37">
                  <c:v>1994-08</c:v>
                </c:pt>
                <c:pt idx="38">
                  <c:v>1994-08</c:v>
                </c:pt>
                <c:pt idx="39">
                  <c:v>1994-08</c:v>
                </c:pt>
                <c:pt idx="40">
                  <c:v>1994-09</c:v>
                </c:pt>
                <c:pt idx="41">
                  <c:v>1994-09</c:v>
                </c:pt>
                <c:pt idx="42">
                  <c:v>1994-09</c:v>
                </c:pt>
                <c:pt idx="43">
                  <c:v>1994-09</c:v>
                </c:pt>
                <c:pt idx="44">
                  <c:v>1994-09</c:v>
                </c:pt>
                <c:pt idx="45">
                  <c:v>1994-09</c:v>
                </c:pt>
                <c:pt idx="46">
                  <c:v>1994-09</c:v>
                </c:pt>
                <c:pt idx="47">
                  <c:v>1994-09</c:v>
                </c:pt>
                <c:pt idx="48">
                  <c:v>1994-09</c:v>
                </c:pt>
                <c:pt idx="49">
                  <c:v>1994-09</c:v>
                </c:pt>
                <c:pt idx="50">
                  <c:v>1994-09</c:v>
                </c:pt>
                <c:pt idx="51">
                  <c:v>1994-09</c:v>
                </c:pt>
                <c:pt idx="52">
                  <c:v>1994-09</c:v>
                </c:pt>
                <c:pt idx="53">
                  <c:v>1994-09</c:v>
                </c:pt>
                <c:pt idx="54">
                  <c:v>1994-09</c:v>
                </c:pt>
                <c:pt idx="55">
                  <c:v>1994-09</c:v>
                </c:pt>
                <c:pt idx="56">
                  <c:v>1994-09</c:v>
                </c:pt>
                <c:pt idx="57">
                  <c:v>1994-09</c:v>
                </c:pt>
                <c:pt idx="58">
                  <c:v>1994-09</c:v>
                </c:pt>
                <c:pt idx="59">
                  <c:v>1994-09</c:v>
                </c:pt>
                <c:pt idx="60">
                  <c:v>1994-09</c:v>
                </c:pt>
                <c:pt idx="61">
                  <c:v>1994-09</c:v>
                </c:pt>
                <c:pt idx="62">
                  <c:v>1994-09</c:v>
                </c:pt>
                <c:pt idx="63">
                  <c:v>1994-09</c:v>
                </c:pt>
                <c:pt idx="64">
                  <c:v>1994-09</c:v>
                </c:pt>
                <c:pt idx="65">
                  <c:v>1994-09</c:v>
                </c:pt>
                <c:pt idx="66">
                  <c:v>1994-09</c:v>
                </c:pt>
                <c:pt idx="67">
                  <c:v>1994-09</c:v>
                </c:pt>
                <c:pt idx="68">
                  <c:v>1994-09</c:v>
                </c:pt>
                <c:pt idx="69">
                  <c:v>1994-09</c:v>
                </c:pt>
                <c:pt idx="70">
                  <c:v>1994-09</c:v>
                </c:pt>
                <c:pt idx="71">
                  <c:v>1994-09</c:v>
                </c:pt>
                <c:pt idx="72">
                  <c:v>1994-09</c:v>
                </c:pt>
                <c:pt idx="73">
                  <c:v>1994-09</c:v>
                </c:pt>
                <c:pt idx="74">
                  <c:v>1994-09</c:v>
                </c:pt>
                <c:pt idx="75">
                  <c:v>1994-09</c:v>
                </c:pt>
                <c:pt idx="76">
                  <c:v>1994-09</c:v>
                </c:pt>
                <c:pt idx="77">
                  <c:v>1994-09</c:v>
                </c:pt>
                <c:pt idx="78">
                  <c:v>1994-09</c:v>
                </c:pt>
                <c:pt idx="79">
                  <c:v>1994-09</c:v>
                </c:pt>
                <c:pt idx="80">
                  <c:v>1994-09</c:v>
                </c:pt>
                <c:pt idx="81">
                  <c:v>1994-09</c:v>
                </c:pt>
                <c:pt idx="82">
                  <c:v>1994-09</c:v>
                </c:pt>
                <c:pt idx="83">
                  <c:v>1994-09</c:v>
                </c:pt>
                <c:pt idx="84">
                  <c:v>1994-10</c:v>
                </c:pt>
                <c:pt idx="85">
                  <c:v>1994-10</c:v>
                </c:pt>
                <c:pt idx="86">
                  <c:v>1994-10</c:v>
                </c:pt>
                <c:pt idx="87">
                  <c:v>1994-10</c:v>
                </c:pt>
                <c:pt idx="88">
                  <c:v>1994-10</c:v>
                </c:pt>
                <c:pt idx="89">
                  <c:v>1994-10</c:v>
                </c:pt>
                <c:pt idx="90">
                  <c:v>1994-10</c:v>
                </c:pt>
                <c:pt idx="91">
                  <c:v>1994-10</c:v>
                </c:pt>
                <c:pt idx="92">
                  <c:v>1994-10</c:v>
                </c:pt>
                <c:pt idx="93">
                  <c:v>1994-10</c:v>
                </c:pt>
                <c:pt idx="94">
                  <c:v>1994-10</c:v>
                </c:pt>
                <c:pt idx="95">
                  <c:v>1994-10</c:v>
                </c:pt>
                <c:pt idx="96">
                  <c:v>1994-10</c:v>
                </c:pt>
                <c:pt idx="97">
                  <c:v>1994-10</c:v>
                </c:pt>
                <c:pt idx="98">
                  <c:v>1994-10</c:v>
                </c:pt>
                <c:pt idx="99">
                  <c:v>1994-10</c:v>
                </c:pt>
                <c:pt idx="100">
                  <c:v>1994-10</c:v>
                </c:pt>
                <c:pt idx="101">
                  <c:v>1994-10</c:v>
                </c:pt>
                <c:pt idx="102">
                  <c:v>1994-10</c:v>
                </c:pt>
                <c:pt idx="103">
                  <c:v>1994-10</c:v>
                </c:pt>
                <c:pt idx="104">
                  <c:v>1994-10</c:v>
                </c:pt>
                <c:pt idx="105">
                  <c:v>1994-10</c:v>
                </c:pt>
                <c:pt idx="106">
                  <c:v>1994-10</c:v>
                </c:pt>
                <c:pt idx="107">
                  <c:v>1994-10</c:v>
                </c:pt>
                <c:pt idx="108">
                  <c:v>1994-10</c:v>
                </c:pt>
                <c:pt idx="109">
                  <c:v>1994-10</c:v>
                </c:pt>
                <c:pt idx="110">
                  <c:v>1994-10</c:v>
                </c:pt>
                <c:pt idx="111">
                  <c:v>1994-10</c:v>
                </c:pt>
                <c:pt idx="112">
                  <c:v>1994-10</c:v>
                </c:pt>
                <c:pt idx="113">
                  <c:v>1994-10</c:v>
                </c:pt>
                <c:pt idx="114">
                  <c:v>1994-10</c:v>
                </c:pt>
                <c:pt idx="115">
                  <c:v>1994-10</c:v>
                </c:pt>
                <c:pt idx="116">
                  <c:v>1994-10</c:v>
                </c:pt>
                <c:pt idx="117">
                  <c:v>1994-10</c:v>
                </c:pt>
                <c:pt idx="118">
                  <c:v>1994-10</c:v>
                </c:pt>
                <c:pt idx="119">
                  <c:v>1994-11</c:v>
                </c:pt>
                <c:pt idx="120">
                  <c:v>1994-11</c:v>
                </c:pt>
                <c:pt idx="121">
                  <c:v>1994-11</c:v>
                </c:pt>
                <c:pt idx="122">
                  <c:v>1994-11</c:v>
                </c:pt>
                <c:pt idx="123">
                  <c:v>1994-11</c:v>
                </c:pt>
                <c:pt idx="124">
                  <c:v>1994-11</c:v>
                </c:pt>
                <c:pt idx="125">
                  <c:v>1994-11</c:v>
                </c:pt>
                <c:pt idx="126">
                  <c:v>1994-11</c:v>
                </c:pt>
                <c:pt idx="127">
                  <c:v>1994-11</c:v>
                </c:pt>
                <c:pt idx="128">
                  <c:v>1994-11</c:v>
                </c:pt>
                <c:pt idx="129">
                  <c:v>1994-11</c:v>
                </c:pt>
                <c:pt idx="130">
                  <c:v>1994-11</c:v>
                </c:pt>
                <c:pt idx="131">
                  <c:v>1994-11</c:v>
                </c:pt>
                <c:pt idx="132">
                  <c:v>1994-11</c:v>
                </c:pt>
                <c:pt idx="133">
                  <c:v>1994-11</c:v>
                </c:pt>
                <c:pt idx="134">
                  <c:v>1994-11</c:v>
                </c:pt>
                <c:pt idx="135">
                  <c:v>1994-11</c:v>
                </c:pt>
                <c:pt idx="136">
                  <c:v>1994-11</c:v>
                </c:pt>
                <c:pt idx="137">
                  <c:v>1994-11</c:v>
                </c:pt>
                <c:pt idx="138">
                  <c:v>1994-11</c:v>
                </c:pt>
                <c:pt idx="139">
                  <c:v>1994-11</c:v>
                </c:pt>
                <c:pt idx="140">
                  <c:v>1994-11</c:v>
                </c:pt>
                <c:pt idx="141">
                  <c:v>1994-11</c:v>
                </c:pt>
                <c:pt idx="142">
                  <c:v>1994-11</c:v>
                </c:pt>
                <c:pt idx="143">
                  <c:v>1994-11</c:v>
                </c:pt>
                <c:pt idx="144">
                  <c:v>1994-11</c:v>
                </c:pt>
                <c:pt idx="145">
                  <c:v>1994-11</c:v>
                </c:pt>
                <c:pt idx="146">
                  <c:v>1994-11</c:v>
                </c:pt>
                <c:pt idx="147">
                  <c:v>1994-11</c:v>
                </c:pt>
                <c:pt idx="148">
                  <c:v>1994-11</c:v>
                </c:pt>
                <c:pt idx="149">
                  <c:v>1994-11</c:v>
                </c:pt>
                <c:pt idx="150">
                  <c:v>1994-11</c:v>
                </c:pt>
                <c:pt idx="151">
                  <c:v>1994-11</c:v>
                </c:pt>
                <c:pt idx="152">
                  <c:v>1994-11</c:v>
                </c:pt>
                <c:pt idx="153">
                  <c:v>1994-11</c:v>
                </c:pt>
                <c:pt idx="154">
                  <c:v>1994-11</c:v>
                </c:pt>
                <c:pt idx="155">
                  <c:v>1994-11</c:v>
                </c:pt>
                <c:pt idx="156">
                  <c:v>1994-11</c:v>
                </c:pt>
                <c:pt idx="157">
                  <c:v>1994-11</c:v>
                </c:pt>
                <c:pt idx="158">
                  <c:v>1994-11</c:v>
                </c:pt>
                <c:pt idx="159">
                  <c:v>1994-11</c:v>
                </c:pt>
                <c:pt idx="160">
                  <c:v>1994-11</c:v>
                </c:pt>
                <c:pt idx="161">
                  <c:v>1994-11</c:v>
                </c:pt>
                <c:pt idx="162">
                  <c:v>1994-11</c:v>
                </c:pt>
                <c:pt idx="163">
                  <c:v>1994-11</c:v>
                </c:pt>
                <c:pt idx="164">
                  <c:v>1994-11</c:v>
                </c:pt>
                <c:pt idx="165">
                  <c:v>1994-12</c:v>
                </c:pt>
                <c:pt idx="166">
                  <c:v>1994-12</c:v>
                </c:pt>
                <c:pt idx="167">
                  <c:v>1994-12</c:v>
                </c:pt>
                <c:pt idx="168">
                  <c:v>1994-12</c:v>
                </c:pt>
                <c:pt idx="169">
                  <c:v>1994-12</c:v>
                </c:pt>
                <c:pt idx="170">
                  <c:v>1994-12</c:v>
                </c:pt>
                <c:pt idx="171">
                  <c:v>1994-12</c:v>
                </c:pt>
                <c:pt idx="172">
                  <c:v>1994-12</c:v>
                </c:pt>
                <c:pt idx="173">
                  <c:v>1994-12</c:v>
                </c:pt>
                <c:pt idx="174">
                  <c:v>1994-12</c:v>
                </c:pt>
                <c:pt idx="175">
                  <c:v>1994-12</c:v>
                </c:pt>
                <c:pt idx="176">
                  <c:v>1994-12</c:v>
                </c:pt>
                <c:pt idx="177">
                  <c:v>1994-12</c:v>
                </c:pt>
                <c:pt idx="178">
                  <c:v>1994-12</c:v>
                </c:pt>
                <c:pt idx="179">
                  <c:v>1994-12</c:v>
                </c:pt>
                <c:pt idx="180">
                  <c:v>1994-12</c:v>
                </c:pt>
                <c:pt idx="181">
                  <c:v>1994-12</c:v>
                </c:pt>
                <c:pt idx="182">
                  <c:v>1994-12</c:v>
                </c:pt>
                <c:pt idx="183">
                  <c:v>1994-12</c:v>
                </c:pt>
                <c:pt idx="184">
                  <c:v>1994-12</c:v>
                </c:pt>
                <c:pt idx="185">
                  <c:v>1994-12</c:v>
                </c:pt>
                <c:pt idx="186">
                  <c:v>1994-12</c:v>
                </c:pt>
                <c:pt idx="187">
                  <c:v>1994-12</c:v>
                </c:pt>
                <c:pt idx="188">
                  <c:v>1994-12</c:v>
                </c:pt>
                <c:pt idx="189">
                  <c:v>1994-12</c:v>
                </c:pt>
                <c:pt idx="190">
                  <c:v>1994-12</c:v>
                </c:pt>
                <c:pt idx="191">
                  <c:v>1994-12</c:v>
                </c:pt>
                <c:pt idx="192">
                  <c:v>1994-12</c:v>
                </c:pt>
                <c:pt idx="193">
                  <c:v>1994-12</c:v>
                </c:pt>
                <c:pt idx="194">
                  <c:v>1994-12</c:v>
                </c:pt>
                <c:pt idx="195">
                  <c:v>1994-12</c:v>
                </c:pt>
                <c:pt idx="196">
                  <c:v>1994-12</c:v>
                </c:pt>
                <c:pt idx="197">
                  <c:v>1994-12</c:v>
                </c:pt>
                <c:pt idx="198">
                  <c:v>1994-12</c:v>
                </c:pt>
                <c:pt idx="199">
                  <c:v>1994-12</c:v>
                </c:pt>
                <c:pt idx="200">
                  <c:v>1994-12</c:v>
                </c:pt>
                <c:pt idx="201">
                  <c:v>1994-12</c:v>
                </c:pt>
                <c:pt idx="202">
                  <c:v>1994-12</c:v>
                </c:pt>
                <c:pt idx="203">
                  <c:v>1994-12</c:v>
                </c:pt>
                <c:pt idx="204">
                  <c:v>1994-12</c:v>
                </c:pt>
                <c:pt idx="205">
                  <c:v>1995-01</c:v>
                </c:pt>
                <c:pt idx="206">
                  <c:v>1995-01</c:v>
                </c:pt>
                <c:pt idx="207">
                  <c:v>1995-01</c:v>
                </c:pt>
                <c:pt idx="208">
                  <c:v>1995-01</c:v>
                </c:pt>
                <c:pt idx="209">
                  <c:v>1995-01</c:v>
                </c:pt>
                <c:pt idx="210">
                  <c:v>1995-01</c:v>
                </c:pt>
                <c:pt idx="211">
                  <c:v>1995-01</c:v>
                </c:pt>
                <c:pt idx="212">
                  <c:v>1995-01</c:v>
                </c:pt>
                <c:pt idx="213">
                  <c:v>1995-01</c:v>
                </c:pt>
                <c:pt idx="214">
                  <c:v>1995-01</c:v>
                </c:pt>
                <c:pt idx="215">
                  <c:v>1995-01</c:v>
                </c:pt>
                <c:pt idx="216">
                  <c:v>1995-01</c:v>
                </c:pt>
                <c:pt idx="217">
                  <c:v>1995-01</c:v>
                </c:pt>
                <c:pt idx="218">
                  <c:v>1995-01</c:v>
                </c:pt>
                <c:pt idx="219">
                  <c:v>1995-01</c:v>
                </c:pt>
                <c:pt idx="220">
                  <c:v>1995-01</c:v>
                </c:pt>
                <c:pt idx="221">
                  <c:v>1995-01</c:v>
                </c:pt>
                <c:pt idx="222">
                  <c:v>1995-01</c:v>
                </c:pt>
                <c:pt idx="223">
                  <c:v>1995-01</c:v>
                </c:pt>
                <c:pt idx="224">
                  <c:v>1995-01</c:v>
                </c:pt>
                <c:pt idx="225">
                  <c:v>1995-01</c:v>
                </c:pt>
                <c:pt idx="226">
                  <c:v>1995-01</c:v>
                </c:pt>
                <c:pt idx="227">
                  <c:v>1995-01</c:v>
                </c:pt>
                <c:pt idx="228">
                  <c:v>1995-01</c:v>
                </c:pt>
                <c:pt idx="229">
                  <c:v>1995-01</c:v>
                </c:pt>
                <c:pt idx="230">
                  <c:v>1995-01</c:v>
                </c:pt>
                <c:pt idx="231">
                  <c:v>1995-01</c:v>
                </c:pt>
                <c:pt idx="232">
                  <c:v>1995-01</c:v>
                </c:pt>
                <c:pt idx="233">
                  <c:v>1995-01</c:v>
                </c:pt>
                <c:pt idx="234">
                  <c:v>1995-01</c:v>
                </c:pt>
                <c:pt idx="235">
                  <c:v>1995-01</c:v>
                </c:pt>
                <c:pt idx="236">
                  <c:v>1995-01</c:v>
                </c:pt>
                <c:pt idx="237">
                  <c:v>1995-01</c:v>
                </c:pt>
                <c:pt idx="238">
                  <c:v>1995-01</c:v>
                </c:pt>
                <c:pt idx="239">
                  <c:v>1995-01</c:v>
                </c:pt>
                <c:pt idx="240">
                  <c:v>1995-01</c:v>
                </c:pt>
                <c:pt idx="241">
                  <c:v>1995-01</c:v>
                </c:pt>
                <c:pt idx="242">
                  <c:v>1995-01</c:v>
                </c:pt>
                <c:pt idx="243">
                  <c:v>1995-01</c:v>
                </c:pt>
                <c:pt idx="244">
                  <c:v>1995-01</c:v>
                </c:pt>
                <c:pt idx="245">
                  <c:v>1995-01</c:v>
                </c:pt>
                <c:pt idx="246">
                  <c:v>1995-01</c:v>
                </c:pt>
                <c:pt idx="247">
                  <c:v>1995-01</c:v>
                </c:pt>
                <c:pt idx="248">
                  <c:v>1995-01</c:v>
                </c:pt>
                <c:pt idx="249">
                  <c:v>1995-01</c:v>
                </c:pt>
                <c:pt idx="250">
                  <c:v>1995-01</c:v>
                </c:pt>
                <c:pt idx="251">
                  <c:v>1995-01</c:v>
                </c:pt>
                <c:pt idx="252">
                  <c:v>1995-01</c:v>
                </c:pt>
                <c:pt idx="253">
                  <c:v>1995-01</c:v>
                </c:pt>
                <c:pt idx="254">
                  <c:v>1995-02</c:v>
                </c:pt>
                <c:pt idx="255">
                  <c:v>1995-02</c:v>
                </c:pt>
                <c:pt idx="256">
                  <c:v>1995-02</c:v>
                </c:pt>
                <c:pt idx="257">
                  <c:v>1995-02</c:v>
                </c:pt>
                <c:pt idx="258">
                  <c:v>1995-02</c:v>
                </c:pt>
                <c:pt idx="259">
                  <c:v>1995-02</c:v>
                </c:pt>
                <c:pt idx="260">
                  <c:v>1995-02</c:v>
                </c:pt>
                <c:pt idx="261">
                  <c:v>1995-02</c:v>
                </c:pt>
                <c:pt idx="262">
                  <c:v>1995-02</c:v>
                </c:pt>
                <c:pt idx="263">
                  <c:v>1995-02</c:v>
                </c:pt>
                <c:pt idx="264">
                  <c:v>1995-02</c:v>
                </c:pt>
                <c:pt idx="265">
                  <c:v>1995-02</c:v>
                </c:pt>
                <c:pt idx="266">
                  <c:v>1995-02</c:v>
                </c:pt>
                <c:pt idx="267">
                  <c:v>1995-02</c:v>
                </c:pt>
                <c:pt idx="268">
                  <c:v>1995-02</c:v>
                </c:pt>
                <c:pt idx="269">
                  <c:v>1995-02</c:v>
                </c:pt>
                <c:pt idx="270">
                  <c:v>1995-02</c:v>
                </c:pt>
                <c:pt idx="271">
                  <c:v>1995-02</c:v>
                </c:pt>
                <c:pt idx="272">
                  <c:v>1995-02</c:v>
                </c:pt>
                <c:pt idx="273">
                  <c:v>1995-02</c:v>
                </c:pt>
                <c:pt idx="274">
                  <c:v>1995-02</c:v>
                </c:pt>
                <c:pt idx="275">
                  <c:v>1995-02</c:v>
                </c:pt>
                <c:pt idx="276">
                  <c:v>1995-02</c:v>
                </c:pt>
                <c:pt idx="277">
                  <c:v>1995-02</c:v>
                </c:pt>
                <c:pt idx="278">
                  <c:v>1995-02</c:v>
                </c:pt>
                <c:pt idx="279">
                  <c:v>1995-02</c:v>
                </c:pt>
                <c:pt idx="280">
                  <c:v>1995-02</c:v>
                </c:pt>
                <c:pt idx="281">
                  <c:v>1995-02</c:v>
                </c:pt>
                <c:pt idx="282">
                  <c:v>1995-02</c:v>
                </c:pt>
                <c:pt idx="283">
                  <c:v>1995-02</c:v>
                </c:pt>
                <c:pt idx="284">
                  <c:v>1995-02</c:v>
                </c:pt>
                <c:pt idx="285">
                  <c:v>1995-02</c:v>
                </c:pt>
                <c:pt idx="286">
                  <c:v>1995-02</c:v>
                </c:pt>
                <c:pt idx="287">
                  <c:v>1995-02</c:v>
                </c:pt>
                <c:pt idx="288">
                  <c:v>1995-02</c:v>
                </c:pt>
                <c:pt idx="289">
                  <c:v>1995-02</c:v>
                </c:pt>
                <c:pt idx="290">
                  <c:v>1995-02</c:v>
                </c:pt>
                <c:pt idx="291">
                  <c:v>1995-02</c:v>
                </c:pt>
                <c:pt idx="292">
                  <c:v>1995-02</c:v>
                </c:pt>
                <c:pt idx="293">
                  <c:v>1995-02</c:v>
                </c:pt>
                <c:pt idx="294">
                  <c:v>1995-02</c:v>
                </c:pt>
                <c:pt idx="295">
                  <c:v>1995-02</c:v>
                </c:pt>
                <c:pt idx="296">
                  <c:v>1995-02</c:v>
                </c:pt>
                <c:pt idx="297">
                  <c:v>1995-02</c:v>
                </c:pt>
                <c:pt idx="298">
                  <c:v>1995-02</c:v>
                </c:pt>
                <c:pt idx="299">
                  <c:v>1995-02</c:v>
                </c:pt>
                <c:pt idx="300">
                  <c:v>1995-02</c:v>
                </c:pt>
                <c:pt idx="301">
                  <c:v>1995-02</c:v>
                </c:pt>
                <c:pt idx="302">
                  <c:v>1995-02</c:v>
                </c:pt>
                <c:pt idx="303">
                  <c:v>1995-02</c:v>
                </c:pt>
                <c:pt idx="304">
                  <c:v>1995-03</c:v>
                </c:pt>
                <c:pt idx="305">
                  <c:v>1995-03</c:v>
                </c:pt>
                <c:pt idx="306">
                  <c:v>1995-03</c:v>
                </c:pt>
                <c:pt idx="307">
                  <c:v>1995-03</c:v>
                </c:pt>
                <c:pt idx="308">
                  <c:v>1995-03</c:v>
                </c:pt>
                <c:pt idx="309">
                  <c:v>1995-03</c:v>
                </c:pt>
                <c:pt idx="310">
                  <c:v>1995-03</c:v>
                </c:pt>
                <c:pt idx="311">
                  <c:v>1995-03</c:v>
                </c:pt>
                <c:pt idx="312">
                  <c:v>1995-03</c:v>
                </c:pt>
                <c:pt idx="313">
                  <c:v>1995-03</c:v>
                </c:pt>
                <c:pt idx="314">
                  <c:v>1995-03</c:v>
                </c:pt>
                <c:pt idx="315">
                  <c:v>1995-03</c:v>
                </c:pt>
                <c:pt idx="316">
                  <c:v>1995-03</c:v>
                </c:pt>
                <c:pt idx="317">
                  <c:v>1995-03</c:v>
                </c:pt>
                <c:pt idx="318">
                  <c:v>1995-03</c:v>
                </c:pt>
                <c:pt idx="319">
                  <c:v>1995-03</c:v>
                </c:pt>
                <c:pt idx="320">
                  <c:v>1995-03</c:v>
                </c:pt>
                <c:pt idx="321">
                  <c:v>1995-03</c:v>
                </c:pt>
                <c:pt idx="322">
                  <c:v>1995-03</c:v>
                </c:pt>
                <c:pt idx="323">
                  <c:v>1995-03</c:v>
                </c:pt>
                <c:pt idx="324">
                  <c:v>1995-03</c:v>
                </c:pt>
                <c:pt idx="325">
                  <c:v>1995-03</c:v>
                </c:pt>
                <c:pt idx="326">
                  <c:v>1995-03</c:v>
                </c:pt>
                <c:pt idx="327">
                  <c:v>1995-03</c:v>
                </c:pt>
                <c:pt idx="328">
                  <c:v>1995-03</c:v>
                </c:pt>
                <c:pt idx="329">
                  <c:v>1995-03</c:v>
                </c:pt>
                <c:pt idx="330">
                  <c:v>1995-03</c:v>
                </c:pt>
                <c:pt idx="331">
                  <c:v>1995-03</c:v>
                </c:pt>
                <c:pt idx="332">
                  <c:v>1995-03</c:v>
                </c:pt>
                <c:pt idx="333">
                  <c:v>1995-03</c:v>
                </c:pt>
                <c:pt idx="334">
                  <c:v>1995-03</c:v>
                </c:pt>
                <c:pt idx="335">
                  <c:v>1995-03</c:v>
                </c:pt>
                <c:pt idx="336">
                  <c:v>1995-03</c:v>
                </c:pt>
                <c:pt idx="337">
                  <c:v>1995-03</c:v>
                </c:pt>
                <c:pt idx="338">
                  <c:v>1995-03</c:v>
                </c:pt>
                <c:pt idx="339">
                  <c:v>1995-03</c:v>
                </c:pt>
                <c:pt idx="340">
                  <c:v>1995-03</c:v>
                </c:pt>
                <c:pt idx="341">
                  <c:v>1995-03</c:v>
                </c:pt>
                <c:pt idx="342">
                  <c:v>1995-03</c:v>
                </c:pt>
                <c:pt idx="343">
                  <c:v>1995-03</c:v>
                </c:pt>
                <c:pt idx="344">
                  <c:v>1995-03</c:v>
                </c:pt>
                <c:pt idx="345">
                  <c:v>1995-03</c:v>
                </c:pt>
                <c:pt idx="346">
                  <c:v>1995-03</c:v>
                </c:pt>
                <c:pt idx="347">
                  <c:v>1995-03</c:v>
                </c:pt>
                <c:pt idx="348">
                  <c:v>1995-03</c:v>
                </c:pt>
                <c:pt idx="349">
                  <c:v>1995-03</c:v>
                </c:pt>
                <c:pt idx="350">
                  <c:v>1995-03</c:v>
                </c:pt>
                <c:pt idx="351">
                  <c:v>1995-03</c:v>
                </c:pt>
                <c:pt idx="352">
                  <c:v>1995-03</c:v>
                </c:pt>
                <c:pt idx="353">
                  <c:v>1995-03</c:v>
                </c:pt>
                <c:pt idx="354">
                  <c:v>1995-03</c:v>
                </c:pt>
                <c:pt idx="355">
                  <c:v>1995-04</c:v>
                </c:pt>
                <c:pt idx="356">
                  <c:v>1995-04</c:v>
                </c:pt>
                <c:pt idx="357">
                  <c:v>1995-04</c:v>
                </c:pt>
                <c:pt idx="358">
                  <c:v>1995-04</c:v>
                </c:pt>
                <c:pt idx="359">
                  <c:v>1995-04</c:v>
                </c:pt>
                <c:pt idx="360">
                  <c:v>1995-04</c:v>
                </c:pt>
                <c:pt idx="361">
                  <c:v>1995-04</c:v>
                </c:pt>
                <c:pt idx="362">
                  <c:v>1995-04</c:v>
                </c:pt>
                <c:pt idx="363">
                  <c:v>1995-04</c:v>
                </c:pt>
                <c:pt idx="364">
                  <c:v>1995-04</c:v>
                </c:pt>
                <c:pt idx="365">
                  <c:v>1995-04</c:v>
                </c:pt>
                <c:pt idx="366">
                  <c:v>1995-04</c:v>
                </c:pt>
                <c:pt idx="367">
                  <c:v>1995-04</c:v>
                </c:pt>
                <c:pt idx="368">
                  <c:v>1995-04</c:v>
                </c:pt>
                <c:pt idx="369">
                  <c:v>1995-04</c:v>
                </c:pt>
                <c:pt idx="370">
                  <c:v>1995-04</c:v>
                </c:pt>
                <c:pt idx="371">
                  <c:v>1995-04</c:v>
                </c:pt>
                <c:pt idx="372">
                  <c:v>1995-04</c:v>
                </c:pt>
                <c:pt idx="373">
                  <c:v>1995-04</c:v>
                </c:pt>
                <c:pt idx="374">
                  <c:v>1995-04</c:v>
                </c:pt>
                <c:pt idx="375">
                  <c:v>1995-04</c:v>
                </c:pt>
                <c:pt idx="376">
                  <c:v>1995-04</c:v>
                </c:pt>
                <c:pt idx="377">
                  <c:v>1995-04</c:v>
                </c:pt>
                <c:pt idx="378">
                  <c:v>1995-04</c:v>
                </c:pt>
                <c:pt idx="379">
                  <c:v>1995-04</c:v>
                </c:pt>
                <c:pt idx="380">
                  <c:v>1995-04</c:v>
                </c:pt>
                <c:pt idx="381">
                  <c:v>1995-04</c:v>
                </c:pt>
                <c:pt idx="382">
                  <c:v>1995-04</c:v>
                </c:pt>
                <c:pt idx="383">
                  <c:v>1995-04</c:v>
                </c:pt>
                <c:pt idx="384">
                  <c:v>1995-04</c:v>
                </c:pt>
                <c:pt idx="385">
                  <c:v>1995-04</c:v>
                </c:pt>
                <c:pt idx="386">
                  <c:v>1995-04</c:v>
                </c:pt>
                <c:pt idx="387">
                  <c:v>1995-04</c:v>
                </c:pt>
                <c:pt idx="388">
                  <c:v>1995-04</c:v>
                </c:pt>
                <c:pt idx="389">
                  <c:v>1995-04</c:v>
                </c:pt>
                <c:pt idx="390">
                  <c:v>1995-04</c:v>
                </c:pt>
                <c:pt idx="391">
                  <c:v>1995-04</c:v>
                </c:pt>
                <c:pt idx="392">
                  <c:v>1995-04</c:v>
                </c:pt>
                <c:pt idx="393">
                  <c:v>1995-04</c:v>
                </c:pt>
                <c:pt idx="394">
                  <c:v>1995-04</c:v>
                </c:pt>
                <c:pt idx="395">
                  <c:v>1995-04</c:v>
                </c:pt>
                <c:pt idx="396">
                  <c:v>1995-04</c:v>
                </c:pt>
                <c:pt idx="397">
                  <c:v>1995-04</c:v>
                </c:pt>
                <c:pt idx="398">
                  <c:v>1995-04</c:v>
                </c:pt>
                <c:pt idx="399">
                  <c:v>1995-04</c:v>
                </c:pt>
                <c:pt idx="400">
                  <c:v>1995-04</c:v>
                </c:pt>
                <c:pt idx="401">
                  <c:v>1995-04</c:v>
                </c:pt>
                <c:pt idx="402">
                  <c:v>1995-04</c:v>
                </c:pt>
                <c:pt idx="403">
                  <c:v>1995-04</c:v>
                </c:pt>
                <c:pt idx="404">
                  <c:v>1995-04</c:v>
                </c:pt>
                <c:pt idx="405">
                  <c:v>1995-05</c:v>
                </c:pt>
                <c:pt idx="406">
                  <c:v>1995-05</c:v>
                </c:pt>
                <c:pt idx="407">
                  <c:v>1995-05</c:v>
                </c:pt>
                <c:pt idx="408">
                  <c:v>1995-05</c:v>
                </c:pt>
                <c:pt idx="409">
                  <c:v>1995-05</c:v>
                </c:pt>
                <c:pt idx="410">
                  <c:v>1995-05</c:v>
                </c:pt>
                <c:pt idx="411">
                  <c:v>1995-05</c:v>
                </c:pt>
                <c:pt idx="412">
                  <c:v>1995-05</c:v>
                </c:pt>
                <c:pt idx="413">
                  <c:v>1995-05</c:v>
                </c:pt>
                <c:pt idx="414">
                  <c:v>1995-05</c:v>
                </c:pt>
                <c:pt idx="415">
                  <c:v>1995-05</c:v>
                </c:pt>
                <c:pt idx="416">
                  <c:v>1995-05</c:v>
                </c:pt>
                <c:pt idx="417">
                  <c:v>1995-05</c:v>
                </c:pt>
                <c:pt idx="418">
                  <c:v>1995-05</c:v>
                </c:pt>
                <c:pt idx="419">
                  <c:v>1995-05</c:v>
                </c:pt>
                <c:pt idx="420">
                  <c:v>1995-05</c:v>
                </c:pt>
                <c:pt idx="421">
                  <c:v>1995-05</c:v>
                </c:pt>
                <c:pt idx="422">
                  <c:v>1995-05</c:v>
                </c:pt>
                <c:pt idx="423">
                  <c:v>1995-05</c:v>
                </c:pt>
                <c:pt idx="424">
                  <c:v>1995-05</c:v>
                </c:pt>
                <c:pt idx="425">
                  <c:v>1995-05</c:v>
                </c:pt>
                <c:pt idx="426">
                  <c:v>1995-05</c:v>
                </c:pt>
                <c:pt idx="427">
                  <c:v>1995-05</c:v>
                </c:pt>
                <c:pt idx="428">
                  <c:v>1995-05</c:v>
                </c:pt>
                <c:pt idx="429">
                  <c:v>1995-05</c:v>
                </c:pt>
                <c:pt idx="430">
                  <c:v>1995-05</c:v>
                </c:pt>
                <c:pt idx="431">
                  <c:v>1995-05</c:v>
                </c:pt>
                <c:pt idx="432">
                  <c:v>1995-05</c:v>
                </c:pt>
                <c:pt idx="433">
                  <c:v>1995-05</c:v>
                </c:pt>
                <c:pt idx="434">
                  <c:v>1995-05</c:v>
                </c:pt>
                <c:pt idx="435">
                  <c:v>1995-05</c:v>
                </c:pt>
                <c:pt idx="436">
                  <c:v>1995-05</c:v>
                </c:pt>
                <c:pt idx="437">
                  <c:v>1995-05</c:v>
                </c:pt>
                <c:pt idx="438">
                  <c:v>1995-05</c:v>
                </c:pt>
                <c:pt idx="439">
                  <c:v>1995-05</c:v>
                </c:pt>
                <c:pt idx="440">
                  <c:v>1995-05</c:v>
                </c:pt>
                <c:pt idx="441">
                  <c:v>1995-05</c:v>
                </c:pt>
                <c:pt idx="442">
                  <c:v>1995-05</c:v>
                </c:pt>
                <c:pt idx="443">
                  <c:v>1995-05</c:v>
                </c:pt>
                <c:pt idx="444">
                  <c:v>1995-05</c:v>
                </c:pt>
                <c:pt idx="445">
                  <c:v>1995-05</c:v>
                </c:pt>
                <c:pt idx="446">
                  <c:v>1995-05</c:v>
                </c:pt>
                <c:pt idx="447">
                  <c:v>1995-05</c:v>
                </c:pt>
                <c:pt idx="448">
                  <c:v>1995-05</c:v>
                </c:pt>
                <c:pt idx="449">
                  <c:v>1995-05</c:v>
                </c:pt>
                <c:pt idx="450">
                  <c:v>1995-05</c:v>
                </c:pt>
                <c:pt idx="451">
                  <c:v>1995-05</c:v>
                </c:pt>
                <c:pt idx="452">
                  <c:v>1995-05</c:v>
                </c:pt>
                <c:pt idx="453">
                  <c:v>1995-05</c:v>
                </c:pt>
                <c:pt idx="454">
                  <c:v>1995-05</c:v>
                </c:pt>
                <c:pt idx="455">
                  <c:v>1995-05</c:v>
                </c:pt>
                <c:pt idx="456">
                  <c:v>1995-05</c:v>
                </c:pt>
                <c:pt idx="457">
                  <c:v>1995-05</c:v>
                </c:pt>
                <c:pt idx="458">
                  <c:v>1995-05</c:v>
                </c:pt>
                <c:pt idx="459">
                  <c:v>1995-06</c:v>
                </c:pt>
                <c:pt idx="460">
                  <c:v>1995-06</c:v>
                </c:pt>
                <c:pt idx="461">
                  <c:v>1995-06</c:v>
                </c:pt>
                <c:pt idx="462">
                  <c:v>1995-06</c:v>
                </c:pt>
                <c:pt idx="463">
                  <c:v>1995-06</c:v>
                </c:pt>
                <c:pt idx="464">
                  <c:v>1995-06</c:v>
                </c:pt>
                <c:pt idx="465">
                  <c:v>1995-06</c:v>
                </c:pt>
                <c:pt idx="466">
                  <c:v>1995-06</c:v>
                </c:pt>
                <c:pt idx="467">
                  <c:v>1995-06</c:v>
                </c:pt>
                <c:pt idx="468">
                  <c:v>1995-06</c:v>
                </c:pt>
                <c:pt idx="469">
                  <c:v>1995-06</c:v>
                </c:pt>
                <c:pt idx="470">
                  <c:v>1995-06</c:v>
                </c:pt>
                <c:pt idx="471">
                  <c:v>1995-06</c:v>
                </c:pt>
                <c:pt idx="472">
                  <c:v>1995-06</c:v>
                </c:pt>
                <c:pt idx="473">
                  <c:v>1995-06</c:v>
                </c:pt>
                <c:pt idx="474">
                  <c:v>1995-06</c:v>
                </c:pt>
                <c:pt idx="475">
                  <c:v>1995-06</c:v>
                </c:pt>
                <c:pt idx="476">
                  <c:v>1995-06</c:v>
                </c:pt>
                <c:pt idx="477">
                  <c:v>1995-06</c:v>
                </c:pt>
                <c:pt idx="478">
                  <c:v>1995-06</c:v>
                </c:pt>
                <c:pt idx="479">
                  <c:v>1995-06</c:v>
                </c:pt>
                <c:pt idx="480">
                  <c:v>1995-06</c:v>
                </c:pt>
                <c:pt idx="481">
                  <c:v>1995-06</c:v>
                </c:pt>
                <c:pt idx="482">
                  <c:v>1995-06</c:v>
                </c:pt>
                <c:pt idx="483">
                  <c:v>1995-06</c:v>
                </c:pt>
                <c:pt idx="484">
                  <c:v>1995-06</c:v>
                </c:pt>
                <c:pt idx="485">
                  <c:v>1995-06</c:v>
                </c:pt>
                <c:pt idx="486">
                  <c:v>1995-06</c:v>
                </c:pt>
                <c:pt idx="487">
                  <c:v>1995-06</c:v>
                </c:pt>
                <c:pt idx="488">
                  <c:v>1995-06</c:v>
                </c:pt>
                <c:pt idx="489">
                  <c:v>1995-06</c:v>
                </c:pt>
                <c:pt idx="490">
                  <c:v>1995-06</c:v>
                </c:pt>
                <c:pt idx="491">
                  <c:v>1995-06</c:v>
                </c:pt>
                <c:pt idx="492">
                  <c:v>1995-06</c:v>
                </c:pt>
                <c:pt idx="493">
                  <c:v>1995-06</c:v>
                </c:pt>
                <c:pt idx="494">
                  <c:v>1995-06</c:v>
                </c:pt>
                <c:pt idx="495">
                  <c:v>1995-06</c:v>
                </c:pt>
                <c:pt idx="496">
                  <c:v>1995-06</c:v>
                </c:pt>
                <c:pt idx="497">
                  <c:v>1995-06</c:v>
                </c:pt>
                <c:pt idx="498">
                  <c:v>1995-06</c:v>
                </c:pt>
                <c:pt idx="499">
                  <c:v>1995-06</c:v>
                </c:pt>
                <c:pt idx="500">
                  <c:v>1995-06</c:v>
                </c:pt>
                <c:pt idx="501">
                  <c:v>1995-06</c:v>
                </c:pt>
                <c:pt idx="502">
                  <c:v>1995-06</c:v>
                </c:pt>
                <c:pt idx="503">
                  <c:v>1995-06</c:v>
                </c:pt>
                <c:pt idx="504">
                  <c:v>1995-06</c:v>
                </c:pt>
                <c:pt idx="505">
                  <c:v>1995-06</c:v>
                </c:pt>
                <c:pt idx="506">
                  <c:v>1995-06</c:v>
                </c:pt>
                <c:pt idx="507">
                  <c:v>1995-06</c:v>
                </c:pt>
                <c:pt idx="508">
                  <c:v>1995-06</c:v>
                </c:pt>
                <c:pt idx="509">
                  <c:v>1995-06</c:v>
                </c:pt>
                <c:pt idx="510">
                  <c:v>1995-06</c:v>
                </c:pt>
                <c:pt idx="511">
                  <c:v>1995-06</c:v>
                </c:pt>
                <c:pt idx="512">
                  <c:v>1995-06</c:v>
                </c:pt>
                <c:pt idx="513">
                  <c:v>1995-06</c:v>
                </c:pt>
                <c:pt idx="514">
                  <c:v>1995-07</c:v>
                </c:pt>
                <c:pt idx="515">
                  <c:v>1995-07</c:v>
                </c:pt>
                <c:pt idx="516">
                  <c:v>1995-07</c:v>
                </c:pt>
                <c:pt idx="517">
                  <c:v>1995-07</c:v>
                </c:pt>
                <c:pt idx="518">
                  <c:v>1995-07</c:v>
                </c:pt>
                <c:pt idx="519">
                  <c:v>1995-07</c:v>
                </c:pt>
                <c:pt idx="520">
                  <c:v>1995-07</c:v>
                </c:pt>
                <c:pt idx="521">
                  <c:v>1995-07</c:v>
                </c:pt>
                <c:pt idx="522">
                  <c:v>1995-07</c:v>
                </c:pt>
                <c:pt idx="523">
                  <c:v>1995-07</c:v>
                </c:pt>
                <c:pt idx="524">
                  <c:v>1995-07</c:v>
                </c:pt>
                <c:pt idx="525">
                  <c:v>1995-07</c:v>
                </c:pt>
                <c:pt idx="526">
                  <c:v>1995-07</c:v>
                </c:pt>
                <c:pt idx="527">
                  <c:v>1995-07</c:v>
                </c:pt>
                <c:pt idx="528">
                  <c:v>1995-07</c:v>
                </c:pt>
                <c:pt idx="529">
                  <c:v>1995-07</c:v>
                </c:pt>
                <c:pt idx="530">
                  <c:v>1995-07</c:v>
                </c:pt>
                <c:pt idx="531">
                  <c:v>1995-07</c:v>
                </c:pt>
                <c:pt idx="532">
                  <c:v>1995-07</c:v>
                </c:pt>
                <c:pt idx="533">
                  <c:v>1995-07</c:v>
                </c:pt>
                <c:pt idx="534">
                  <c:v>1995-07</c:v>
                </c:pt>
                <c:pt idx="535">
                  <c:v>1995-07</c:v>
                </c:pt>
                <c:pt idx="536">
                  <c:v>1995-07</c:v>
                </c:pt>
                <c:pt idx="537">
                  <c:v>1995-07</c:v>
                </c:pt>
                <c:pt idx="538">
                  <c:v>1995-07</c:v>
                </c:pt>
                <c:pt idx="539">
                  <c:v>1995-07</c:v>
                </c:pt>
                <c:pt idx="540">
                  <c:v>1995-07</c:v>
                </c:pt>
                <c:pt idx="541">
                  <c:v>1995-07</c:v>
                </c:pt>
                <c:pt idx="542">
                  <c:v>1995-07</c:v>
                </c:pt>
                <c:pt idx="543">
                  <c:v>1995-07</c:v>
                </c:pt>
                <c:pt idx="544">
                  <c:v>1995-07</c:v>
                </c:pt>
                <c:pt idx="545">
                  <c:v>1995-07</c:v>
                </c:pt>
                <c:pt idx="546">
                  <c:v>1995-07</c:v>
                </c:pt>
                <c:pt idx="547">
                  <c:v>1995-07</c:v>
                </c:pt>
                <c:pt idx="548">
                  <c:v>1995-07</c:v>
                </c:pt>
                <c:pt idx="549">
                  <c:v>1995-07</c:v>
                </c:pt>
                <c:pt idx="550">
                  <c:v>1995-07</c:v>
                </c:pt>
                <c:pt idx="551">
                  <c:v>1995-07</c:v>
                </c:pt>
                <c:pt idx="552">
                  <c:v>1995-07</c:v>
                </c:pt>
                <c:pt idx="553">
                  <c:v>1995-07</c:v>
                </c:pt>
                <c:pt idx="554">
                  <c:v>1995-07</c:v>
                </c:pt>
                <c:pt idx="555">
                  <c:v>1995-07</c:v>
                </c:pt>
                <c:pt idx="556">
                  <c:v>1995-08</c:v>
                </c:pt>
                <c:pt idx="557">
                  <c:v>1995-08</c:v>
                </c:pt>
                <c:pt idx="558">
                  <c:v>1995-08</c:v>
                </c:pt>
                <c:pt idx="559">
                  <c:v>1995-08</c:v>
                </c:pt>
                <c:pt idx="560">
                  <c:v>1995-08</c:v>
                </c:pt>
                <c:pt idx="561">
                  <c:v>1995-08</c:v>
                </c:pt>
                <c:pt idx="562">
                  <c:v>1995-08</c:v>
                </c:pt>
                <c:pt idx="563">
                  <c:v>1995-08</c:v>
                </c:pt>
                <c:pt idx="564">
                  <c:v>1995-08</c:v>
                </c:pt>
                <c:pt idx="565">
                  <c:v>1995-08</c:v>
                </c:pt>
                <c:pt idx="566">
                  <c:v>1995-08</c:v>
                </c:pt>
                <c:pt idx="567">
                  <c:v>1995-08</c:v>
                </c:pt>
                <c:pt idx="568">
                  <c:v>1995-08</c:v>
                </c:pt>
                <c:pt idx="569">
                  <c:v>1995-08</c:v>
                </c:pt>
                <c:pt idx="570">
                  <c:v>1995-08</c:v>
                </c:pt>
                <c:pt idx="571">
                  <c:v>1995-08</c:v>
                </c:pt>
                <c:pt idx="572">
                  <c:v>1995-08</c:v>
                </c:pt>
                <c:pt idx="573">
                  <c:v>1995-08</c:v>
                </c:pt>
                <c:pt idx="574">
                  <c:v>1995-08</c:v>
                </c:pt>
                <c:pt idx="575">
                  <c:v>1995-08</c:v>
                </c:pt>
                <c:pt idx="576">
                  <c:v>1995-08</c:v>
                </c:pt>
                <c:pt idx="577">
                  <c:v>1995-08</c:v>
                </c:pt>
                <c:pt idx="578">
                  <c:v>1995-08</c:v>
                </c:pt>
                <c:pt idx="579">
                  <c:v>1995-08</c:v>
                </c:pt>
                <c:pt idx="580">
                  <c:v>1995-08</c:v>
                </c:pt>
                <c:pt idx="581">
                  <c:v>1995-08</c:v>
                </c:pt>
                <c:pt idx="582">
                  <c:v>1995-08</c:v>
                </c:pt>
                <c:pt idx="583">
                  <c:v>1995-08</c:v>
                </c:pt>
                <c:pt idx="584">
                  <c:v>1995-08</c:v>
                </c:pt>
                <c:pt idx="585">
                  <c:v>1995-08</c:v>
                </c:pt>
                <c:pt idx="586">
                  <c:v>1995-08</c:v>
                </c:pt>
                <c:pt idx="587">
                  <c:v>1995-08</c:v>
                </c:pt>
                <c:pt idx="588">
                  <c:v>1995-08</c:v>
                </c:pt>
                <c:pt idx="589">
                  <c:v>1995-08</c:v>
                </c:pt>
                <c:pt idx="590">
                  <c:v>1995-08</c:v>
                </c:pt>
                <c:pt idx="591">
                  <c:v>1995-08</c:v>
                </c:pt>
                <c:pt idx="592">
                  <c:v>1995-08</c:v>
                </c:pt>
                <c:pt idx="593">
                  <c:v>1995-08</c:v>
                </c:pt>
                <c:pt idx="594">
                  <c:v>1995-08</c:v>
                </c:pt>
                <c:pt idx="595">
                  <c:v>1995-08</c:v>
                </c:pt>
                <c:pt idx="596">
                  <c:v>1995-08</c:v>
                </c:pt>
                <c:pt idx="597">
                  <c:v>1995-08</c:v>
                </c:pt>
                <c:pt idx="598">
                  <c:v>1995-08</c:v>
                </c:pt>
                <c:pt idx="599">
                  <c:v>1995-08</c:v>
                </c:pt>
                <c:pt idx="600">
                  <c:v>1995-08</c:v>
                </c:pt>
                <c:pt idx="601">
                  <c:v>1995-08</c:v>
                </c:pt>
                <c:pt idx="602">
                  <c:v>1995-08</c:v>
                </c:pt>
                <c:pt idx="603">
                  <c:v>1995-08</c:v>
                </c:pt>
                <c:pt idx="604">
                  <c:v>1995-09</c:v>
                </c:pt>
                <c:pt idx="605">
                  <c:v>1995-09</c:v>
                </c:pt>
                <c:pt idx="606">
                  <c:v>1995-09</c:v>
                </c:pt>
                <c:pt idx="607">
                  <c:v>1995-09</c:v>
                </c:pt>
                <c:pt idx="608">
                  <c:v>1995-09</c:v>
                </c:pt>
                <c:pt idx="609">
                  <c:v>1995-09</c:v>
                </c:pt>
                <c:pt idx="610">
                  <c:v>1995-09</c:v>
                </c:pt>
                <c:pt idx="611">
                  <c:v>1995-09</c:v>
                </c:pt>
                <c:pt idx="612">
                  <c:v>1995-09</c:v>
                </c:pt>
                <c:pt idx="613">
                  <c:v>1995-09</c:v>
                </c:pt>
                <c:pt idx="614">
                  <c:v>1995-09</c:v>
                </c:pt>
                <c:pt idx="615">
                  <c:v>1995-09</c:v>
                </c:pt>
                <c:pt idx="616">
                  <c:v>1995-09</c:v>
                </c:pt>
                <c:pt idx="617">
                  <c:v>1995-09</c:v>
                </c:pt>
                <c:pt idx="618">
                  <c:v>1995-09</c:v>
                </c:pt>
                <c:pt idx="619">
                  <c:v>1995-09</c:v>
                </c:pt>
                <c:pt idx="620">
                  <c:v>1995-09</c:v>
                </c:pt>
                <c:pt idx="621">
                  <c:v>1995-09</c:v>
                </c:pt>
                <c:pt idx="622">
                  <c:v>1995-09</c:v>
                </c:pt>
                <c:pt idx="623">
                  <c:v>1995-09</c:v>
                </c:pt>
                <c:pt idx="624">
                  <c:v>1995-09</c:v>
                </c:pt>
                <c:pt idx="625">
                  <c:v>1995-09</c:v>
                </c:pt>
                <c:pt idx="626">
                  <c:v>1995-09</c:v>
                </c:pt>
                <c:pt idx="627">
                  <c:v>1995-09</c:v>
                </c:pt>
                <c:pt idx="628">
                  <c:v>1995-09</c:v>
                </c:pt>
                <c:pt idx="629">
                  <c:v>1995-09</c:v>
                </c:pt>
                <c:pt idx="630">
                  <c:v>1995-09</c:v>
                </c:pt>
                <c:pt idx="631">
                  <c:v>1995-09</c:v>
                </c:pt>
                <c:pt idx="632">
                  <c:v>1995-09</c:v>
                </c:pt>
                <c:pt idx="633">
                  <c:v>1995-09</c:v>
                </c:pt>
                <c:pt idx="634">
                  <c:v>1995-09</c:v>
                </c:pt>
                <c:pt idx="635">
                  <c:v>1995-09</c:v>
                </c:pt>
                <c:pt idx="636">
                  <c:v>1995-09</c:v>
                </c:pt>
                <c:pt idx="637">
                  <c:v>1995-09</c:v>
                </c:pt>
                <c:pt idx="638">
                  <c:v>1995-09</c:v>
                </c:pt>
                <c:pt idx="639">
                  <c:v>1995-09</c:v>
                </c:pt>
                <c:pt idx="640">
                  <c:v>1995-09</c:v>
                </c:pt>
                <c:pt idx="641">
                  <c:v>1995-09</c:v>
                </c:pt>
                <c:pt idx="642">
                  <c:v>1995-09</c:v>
                </c:pt>
                <c:pt idx="643">
                  <c:v>1995-09</c:v>
                </c:pt>
                <c:pt idx="644">
                  <c:v>1995-09</c:v>
                </c:pt>
                <c:pt idx="645">
                  <c:v>1995-09</c:v>
                </c:pt>
                <c:pt idx="646">
                  <c:v>1995-09</c:v>
                </c:pt>
                <c:pt idx="647">
                  <c:v>1995-09</c:v>
                </c:pt>
                <c:pt idx="648">
                  <c:v>1995-09</c:v>
                </c:pt>
                <c:pt idx="649">
                  <c:v>1995-09</c:v>
                </c:pt>
                <c:pt idx="650">
                  <c:v>1995-09</c:v>
                </c:pt>
                <c:pt idx="651">
                  <c:v>1995-09</c:v>
                </c:pt>
                <c:pt idx="652">
                  <c:v>1995-09</c:v>
                </c:pt>
                <c:pt idx="653">
                  <c:v>1995-09</c:v>
                </c:pt>
                <c:pt idx="654">
                  <c:v>1995-09</c:v>
                </c:pt>
                <c:pt idx="655">
                  <c:v>1995-09</c:v>
                </c:pt>
                <c:pt idx="656">
                  <c:v>1995-09</c:v>
                </c:pt>
                <c:pt idx="657">
                  <c:v>1995-10</c:v>
                </c:pt>
                <c:pt idx="658">
                  <c:v>1995-10</c:v>
                </c:pt>
                <c:pt idx="659">
                  <c:v>1995-10</c:v>
                </c:pt>
                <c:pt idx="660">
                  <c:v>1995-10</c:v>
                </c:pt>
                <c:pt idx="661">
                  <c:v>1995-10</c:v>
                </c:pt>
                <c:pt idx="662">
                  <c:v>1995-10</c:v>
                </c:pt>
                <c:pt idx="663">
                  <c:v>1995-10</c:v>
                </c:pt>
                <c:pt idx="664">
                  <c:v>1995-10</c:v>
                </c:pt>
                <c:pt idx="665">
                  <c:v>1995-10</c:v>
                </c:pt>
                <c:pt idx="666">
                  <c:v>1995-10</c:v>
                </c:pt>
                <c:pt idx="667">
                  <c:v>1995-10</c:v>
                </c:pt>
                <c:pt idx="668">
                  <c:v>1995-10</c:v>
                </c:pt>
                <c:pt idx="669">
                  <c:v>1995-10</c:v>
                </c:pt>
                <c:pt idx="670">
                  <c:v>1995-10</c:v>
                </c:pt>
                <c:pt idx="671">
                  <c:v>1995-10</c:v>
                </c:pt>
                <c:pt idx="672">
                  <c:v>1995-10</c:v>
                </c:pt>
                <c:pt idx="673">
                  <c:v>1995-10</c:v>
                </c:pt>
                <c:pt idx="674">
                  <c:v>1995-10</c:v>
                </c:pt>
                <c:pt idx="675">
                  <c:v>1995-10</c:v>
                </c:pt>
                <c:pt idx="676">
                  <c:v>1995-10</c:v>
                </c:pt>
                <c:pt idx="677">
                  <c:v>1995-10</c:v>
                </c:pt>
                <c:pt idx="678">
                  <c:v>1995-10</c:v>
                </c:pt>
                <c:pt idx="679">
                  <c:v>1995-10</c:v>
                </c:pt>
                <c:pt idx="680">
                  <c:v>1995-10</c:v>
                </c:pt>
                <c:pt idx="681">
                  <c:v>1995-10</c:v>
                </c:pt>
                <c:pt idx="682">
                  <c:v>1995-10</c:v>
                </c:pt>
                <c:pt idx="683">
                  <c:v>1995-10</c:v>
                </c:pt>
                <c:pt idx="684">
                  <c:v>1995-10</c:v>
                </c:pt>
                <c:pt idx="685">
                  <c:v>1995-10</c:v>
                </c:pt>
                <c:pt idx="686">
                  <c:v>1995-10</c:v>
                </c:pt>
                <c:pt idx="687">
                  <c:v>1995-10</c:v>
                </c:pt>
                <c:pt idx="688">
                  <c:v>1995-10</c:v>
                </c:pt>
                <c:pt idx="689">
                  <c:v>1995-10</c:v>
                </c:pt>
                <c:pt idx="690">
                  <c:v>1995-10</c:v>
                </c:pt>
                <c:pt idx="691">
                  <c:v>1995-10</c:v>
                </c:pt>
                <c:pt idx="692">
                  <c:v>1995-10</c:v>
                </c:pt>
                <c:pt idx="693">
                  <c:v>1995-10</c:v>
                </c:pt>
                <c:pt idx="694">
                  <c:v>1995-10</c:v>
                </c:pt>
                <c:pt idx="695">
                  <c:v>1995-10</c:v>
                </c:pt>
                <c:pt idx="696">
                  <c:v>1995-10</c:v>
                </c:pt>
                <c:pt idx="697">
                  <c:v>1995-10</c:v>
                </c:pt>
                <c:pt idx="698">
                  <c:v>1995-10</c:v>
                </c:pt>
                <c:pt idx="699">
                  <c:v>1995-10</c:v>
                </c:pt>
                <c:pt idx="700">
                  <c:v>1995-10</c:v>
                </c:pt>
                <c:pt idx="701">
                  <c:v>1995-10</c:v>
                </c:pt>
                <c:pt idx="702">
                  <c:v>1995-10</c:v>
                </c:pt>
                <c:pt idx="703">
                  <c:v>1995-10</c:v>
                </c:pt>
                <c:pt idx="704">
                  <c:v>1995-10</c:v>
                </c:pt>
                <c:pt idx="705">
                  <c:v>1995-10</c:v>
                </c:pt>
                <c:pt idx="706">
                  <c:v>1995-10</c:v>
                </c:pt>
                <c:pt idx="707">
                  <c:v>1995-11</c:v>
                </c:pt>
                <c:pt idx="708">
                  <c:v>1995-11</c:v>
                </c:pt>
                <c:pt idx="709">
                  <c:v>1995-11</c:v>
                </c:pt>
                <c:pt idx="710">
                  <c:v>1995-11</c:v>
                </c:pt>
                <c:pt idx="711">
                  <c:v>1995-11</c:v>
                </c:pt>
                <c:pt idx="712">
                  <c:v>1995-11</c:v>
                </c:pt>
                <c:pt idx="713">
                  <c:v>1995-11</c:v>
                </c:pt>
                <c:pt idx="714">
                  <c:v>1995-11</c:v>
                </c:pt>
                <c:pt idx="715">
                  <c:v>1995-11</c:v>
                </c:pt>
                <c:pt idx="716">
                  <c:v>1995-11</c:v>
                </c:pt>
                <c:pt idx="717">
                  <c:v>1995-11</c:v>
                </c:pt>
                <c:pt idx="718">
                  <c:v>1995-11</c:v>
                </c:pt>
                <c:pt idx="719">
                  <c:v>1995-11</c:v>
                </c:pt>
                <c:pt idx="720">
                  <c:v>1995-11</c:v>
                </c:pt>
                <c:pt idx="721">
                  <c:v>1995-11</c:v>
                </c:pt>
                <c:pt idx="722">
                  <c:v>1995-11</c:v>
                </c:pt>
                <c:pt idx="723">
                  <c:v>1995-11</c:v>
                </c:pt>
                <c:pt idx="724">
                  <c:v>1995-11</c:v>
                </c:pt>
                <c:pt idx="725">
                  <c:v>1995-11</c:v>
                </c:pt>
                <c:pt idx="726">
                  <c:v>1995-11</c:v>
                </c:pt>
                <c:pt idx="727">
                  <c:v>1995-11</c:v>
                </c:pt>
                <c:pt idx="728">
                  <c:v>1995-11</c:v>
                </c:pt>
                <c:pt idx="729">
                  <c:v>1995-11</c:v>
                </c:pt>
                <c:pt idx="730">
                  <c:v>1995-11</c:v>
                </c:pt>
                <c:pt idx="731">
                  <c:v>1995-11</c:v>
                </c:pt>
                <c:pt idx="732">
                  <c:v>1995-11</c:v>
                </c:pt>
                <c:pt idx="733">
                  <c:v>1995-11</c:v>
                </c:pt>
                <c:pt idx="734">
                  <c:v>1995-11</c:v>
                </c:pt>
                <c:pt idx="735">
                  <c:v>1995-11</c:v>
                </c:pt>
                <c:pt idx="736">
                  <c:v>1995-11</c:v>
                </c:pt>
                <c:pt idx="737">
                  <c:v>1995-11</c:v>
                </c:pt>
                <c:pt idx="738">
                  <c:v>1995-11</c:v>
                </c:pt>
                <c:pt idx="739">
                  <c:v>1995-11</c:v>
                </c:pt>
                <c:pt idx="740">
                  <c:v>1995-11</c:v>
                </c:pt>
                <c:pt idx="741">
                  <c:v>1995-11</c:v>
                </c:pt>
                <c:pt idx="742">
                  <c:v>1995-11</c:v>
                </c:pt>
                <c:pt idx="743">
                  <c:v>1995-11</c:v>
                </c:pt>
                <c:pt idx="744">
                  <c:v>1995-11</c:v>
                </c:pt>
                <c:pt idx="745">
                  <c:v>1995-11</c:v>
                </c:pt>
                <c:pt idx="746">
                  <c:v>1995-11</c:v>
                </c:pt>
                <c:pt idx="747">
                  <c:v>1995-11</c:v>
                </c:pt>
                <c:pt idx="748">
                  <c:v>1995-11</c:v>
                </c:pt>
                <c:pt idx="749">
                  <c:v>1995-11</c:v>
                </c:pt>
                <c:pt idx="750">
                  <c:v>1995-11</c:v>
                </c:pt>
                <c:pt idx="751">
                  <c:v>1995-11</c:v>
                </c:pt>
                <c:pt idx="752">
                  <c:v>1995-11</c:v>
                </c:pt>
                <c:pt idx="753">
                  <c:v>1995-11</c:v>
                </c:pt>
                <c:pt idx="754">
                  <c:v>1995-11</c:v>
                </c:pt>
                <c:pt idx="755">
                  <c:v>1995-11</c:v>
                </c:pt>
                <c:pt idx="756">
                  <c:v>1995-11</c:v>
                </c:pt>
                <c:pt idx="757">
                  <c:v>1995-11</c:v>
                </c:pt>
                <c:pt idx="758">
                  <c:v>1995-11</c:v>
                </c:pt>
                <c:pt idx="759">
                  <c:v>1995-11</c:v>
                </c:pt>
                <c:pt idx="760">
                  <c:v>1995-11</c:v>
                </c:pt>
                <c:pt idx="761">
                  <c:v>1995-12</c:v>
                </c:pt>
                <c:pt idx="762">
                  <c:v>1995-12</c:v>
                </c:pt>
                <c:pt idx="763">
                  <c:v>1995-12</c:v>
                </c:pt>
                <c:pt idx="764">
                  <c:v>1995-12</c:v>
                </c:pt>
                <c:pt idx="765">
                  <c:v>1995-12</c:v>
                </c:pt>
                <c:pt idx="766">
                  <c:v>1995-12</c:v>
                </c:pt>
                <c:pt idx="767">
                  <c:v>1995-12</c:v>
                </c:pt>
                <c:pt idx="768">
                  <c:v>1995-12</c:v>
                </c:pt>
                <c:pt idx="769">
                  <c:v>1995-12</c:v>
                </c:pt>
                <c:pt idx="770">
                  <c:v>1995-12</c:v>
                </c:pt>
                <c:pt idx="771">
                  <c:v>1995-12</c:v>
                </c:pt>
                <c:pt idx="772">
                  <c:v>1995-12</c:v>
                </c:pt>
                <c:pt idx="773">
                  <c:v>1995-12</c:v>
                </c:pt>
                <c:pt idx="774">
                  <c:v>1995-12</c:v>
                </c:pt>
                <c:pt idx="775">
                  <c:v>1995-12</c:v>
                </c:pt>
                <c:pt idx="776">
                  <c:v>1995-12</c:v>
                </c:pt>
                <c:pt idx="777">
                  <c:v>1995-12</c:v>
                </c:pt>
                <c:pt idx="778">
                  <c:v>1995-12</c:v>
                </c:pt>
                <c:pt idx="779">
                  <c:v>1995-12</c:v>
                </c:pt>
                <c:pt idx="780">
                  <c:v>1995-12</c:v>
                </c:pt>
                <c:pt idx="781">
                  <c:v>1995-12</c:v>
                </c:pt>
                <c:pt idx="782">
                  <c:v>1995-12</c:v>
                </c:pt>
                <c:pt idx="783">
                  <c:v>1995-12</c:v>
                </c:pt>
                <c:pt idx="784">
                  <c:v>1995-12</c:v>
                </c:pt>
                <c:pt idx="785">
                  <c:v>1995-12</c:v>
                </c:pt>
                <c:pt idx="786">
                  <c:v>1995-12</c:v>
                </c:pt>
                <c:pt idx="787">
                  <c:v>1995-12</c:v>
                </c:pt>
                <c:pt idx="788">
                  <c:v>1995-12</c:v>
                </c:pt>
                <c:pt idx="789">
                  <c:v>1995-12</c:v>
                </c:pt>
                <c:pt idx="790">
                  <c:v>1995-12</c:v>
                </c:pt>
                <c:pt idx="791">
                  <c:v>1995-12</c:v>
                </c:pt>
                <c:pt idx="792">
                  <c:v>1995-12</c:v>
                </c:pt>
                <c:pt idx="793">
                  <c:v>1995-12</c:v>
                </c:pt>
                <c:pt idx="794">
                  <c:v>1995-12</c:v>
                </c:pt>
                <c:pt idx="795">
                  <c:v>1995-12</c:v>
                </c:pt>
                <c:pt idx="796">
                  <c:v>1995-12</c:v>
                </c:pt>
                <c:pt idx="797">
                  <c:v>1995-12</c:v>
                </c:pt>
                <c:pt idx="798">
                  <c:v>1995-12</c:v>
                </c:pt>
                <c:pt idx="799">
                  <c:v>1995-12</c:v>
                </c:pt>
                <c:pt idx="800">
                  <c:v>1995-12</c:v>
                </c:pt>
                <c:pt idx="801">
                  <c:v>1995-12</c:v>
                </c:pt>
                <c:pt idx="802">
                  <c:v>1995-12</c:v>
                </c:pt>
                <c:pt idx="803">
                  <c:v>1995-12</c:v>
                </c:pt>
                <c:pt idx="804">
                  <c:v>1995-12</c:v>
                </c:pt>
                <c:pt idx="805">
                  <c:v>1995-12</c:v>
                </c:pt>
                <c:pt idx="806">
                  <c:v>1995-12</c:v>
                </c:pt>
                <c:pt idx="807">
                  <c:v>1995-12</c:v>
                </c:pt>
                <c:pt idx="808">
                  <c:v>1995-12</c:v>
                </c:pt>
                <c:pt idx="809">
                  <c:v>1995-12</c:v>
                </c:pt>
                <c:pt idx="810">
                  <c:v>1995-12</c:v>
                </c:pt>
                <c:pt idx="811">
                  <c:v>1996-01</c:v>
                </c:pt>
                <c:pt idx="812">
                  <c:v>1996-01</c:v>
                </c:pt>
                <c:pt idx="813">
                  <c:v>1996-01</c:v>
                </c:pt>
                <c:pt idx="814">
                  <c:v>1996-01</c:v>
                </c:pt>
                <c:pt idx="815">
                  <c:v>1996-01</c:v>
                </c:pt>
                <c:pt idx="816">
                  <c:v>1996-01</c:v>
                </c:pt>
                <c:pt idx="817">
                  <c:v>1996-01</c:v>
                </c:pt>
                <c:pt idx="818">
                  <c:v>1996-01</c:v>
                </c:pt>
                <c:pt idx="819">
                  <c:v>1996-01</c:v>
                </c:pt>
                <c:pt idx="820">
                  <c:v>1996-01</c:v>
                </c:pt>
                <c:pt idx="821">
                  <c:v>1996-01</c:v>
                </c:pt>
                <c:pt idx="822">
                  <c:v>1996-01</c:v>
                </c:pt>
                <c:pt idx="823">
                  <c:v>1996-01</c:v>
                </c:pt>
                <c:pt idx="824">
                  <c:v>1996-01</c:v>
                </c:pt>
                <c:pt idx="825">
                  <c:v>1996-01</c:v>
                </c:pt>
                <c:pt idx="826">
                  <c:v>1996-01</c:v>
                </c:pt>
                <c:pt idx="827">
                  <c:v>1996-01</c:v>
                </c:pt>
                <c:pt idx="828">
                  <c:v>1996-01</c:v>
                </c:pt>
                <c:pt idx="829">
                  <c:v>1996-01</c:v>
                </c:pt>
                <c:pt idx="830">
                  <c:v>1996-01</c:v>
                </c:pt>
                <c:pt idx="831">
                  <c:v>1996-01</c:v>
                </c:pt>
                <c:pt idx="832">
                  <c:v>1996-01</c:v>
                </c:pt>
                <c:pt idx="833">
                  <c:v>1996-01</c:v>
                </c:pt>
                <c:pt idx="834">
                  <c:v>1996-01</c:v>
                </c:pt>
                <c:pt idx="835">
                  <c:v>1996-01</c:v>
                </c:pt>
                <c:pt idx="836">
                  <c:v>1996-01</c:v>
                </c:pt>
                <c:pt idx="837">
                  <c:v>1996-01</c:v>
                </c:pt>
                <c:pt idx="838">
                  <c:v>1996-01</c:v>
                </c:pt>
                <c:pt idx="839">
                  <c:v>1996-01</c:v>
                </c:pt>
                <c:pt idx="840">
                  <c:v>1996-01</c:v>
                </c:pt>
                <c:pt idx="841">
                  <c:v>1996-01</c:v>
                </c:pt>
                <c:pt idx="842">
                  <c:v>1996-01</c:v>
                </c:pt>
                <c:pt idx="843">
                  <c:v>1996-01</c:v>
                </c:pt>
                <c:pt idx="844">
                  <c:v>1996-01</c:v>
                </c:pt>
                <c:pt idx="845">
                  <c:v>1996-01</c:v>
                </c:pt>
                <c:pt idx="846">
                  <c:v>1996-01</c:v>
                </c:pt>
                <c:pt idx="847">
                  <c:v>1996-01</c:v>
                </c:pt>
                <c:pt idx="848">
                  <c:v>1996-01</c:v>
                </c:pt>
                <c:pt idx="849">
                  <c:v>1996-01</c:v>
                </c:pt>
                <c:pt idx="850">
                  <c:v>1996-01</c:v>
                </c:pt>
                <c:pt idx="851">
                  <c:v>1996-01</c:v>
                </c:pt>
                <c:pt idx="852">
                  <c:v>1996-01</c:v>
                </c:pt>
                <c:pt idx="853">
                  <c:v>1996-01</c:v>
                </c:pt>
                <c:pt idx="854">
                  <c:v>1996-01</c:v>
                </c:pt>
                <c:pt idx="855">
                  <c:v>1996-01</c:v>
                </c:pt>
                <c:pt idx="856">
                  <c:v>1996-01</c:v>
                </c:pt>
                <c:pt idx="857">
                  <c:v>1996-01</c:v>
                </c:pt>
                <c:pt idx="858">
                  <c:v>1996-01</c:v>
                </c:pt>
                <c:pt idx="859">
                  <c:v>1996-01</c:v>
                </c:pt>
                <c:pt idx="860">
                  <c:v>1996-01</c:v>
                </c:pt>
                <c:pt idx="861">
                  <c:v>1996-01</c:v>
                </c:pt>
                <c:pt idx="862">
                  <c:v>1996-01</c:v>
                </c:pt>
                <c:pt idx="863">
                  <c:v>1996-01</c:v>
                </c:pt>
                <c:pt idx="864">
                  <c:v>1996-01</c:v>
                </c:pt>
                <c:pt idx="865">
                  <c:v>1996-01</c:v>
                </c:pt>
                <c:pt idx="866">
                  <c:v>1996-01</c:v>
                </c:pt>
                <c:pt idx="867">
                  <c:v>1996-01</c:v>
                </c:pt>
                <c:pt idx="868">
                  <c:v>1996-02</c:v>
                </c:pt>
                <c:pt idx="869">
                  <c:v>1996-02</c:v>
                </c:pt>
                <c:pt idx="870">
                  <c:v>1996-02</c:v>
                </c:pt>
                <c:pt idx="871">
                  <c:v>1996-02</c:v>
                </c:pt>
                <c:pt idx="872">
                  <c:v>1996-02</c:v>
                </c:pt>
                <c:pt idx="873">
                  <c:v>1996-02</c:v>
                </c:pt>
                <c:pt idx="874">
                  <c:v>1996-02</c:v>
                </c:pt>
                <c:pt idx="875">
                  <c:v>1996-02</c:v>
                </c:pt>
                <c:pt idx="876">
                  <c:v>1996-02</c:v>
                </c:pt>
                <c:pt idx="877">
                  <c:v>1996-02</c:v>
                </c:pt>
                <c:pt idx="878">
                  <c:v>1996-02</c:v>
                </c:pt>
                <c:pt idx="879">
                  <c:v>1996-02</c:v>
                </c:pt>
                <c:pt idx="880">
                  <c:v>1996-02</c:v>
                </c:pt>
                <c:pt idx="881">
                  <c:v>1996-02</c:v>
                </c:pt>
                <c:pt idx="882">
                  <c:v>1996-02</c:v>
                </c:pt>
                <c:pt idx="883">
                  <c:v>1996-02</c:v>
                </c:pt>
                <c:pt idx="884">
                  <c:v>1996-02</c:v>
                </c:pt>
                <c:pt idx="885">
                  <c:v>1996-02</c:v>
                </c:pt>
                <c:pt idx="886">
                  <c:v>1996-02</c:v>
                </c:pt>
                <c:pt idx="887">
                  <c:v>1996-02</c:v>
                </c:pt>
                <c:pt idx="888">
                  <c:v>1996-02</c:v>
                </c:pt>
                <c:pt idx="889">
                  <c:v>1996-02</c:v>
                </c:pt>
                <c:pt idx="890">
                  <c:v>1996-02</c:v>
                </c:pt>
                <c:pt idx="891">
                  <c:v>1996-02</c:v>
                </c:pt>
                <c:pt idx="892">
                  <c:v>1996-02</c:v>
                </c:pt>
                <c:pt idx="893">
                  <c:v>1996-02</c:v>
                </c:pt>
                <c:pt idx="894">
                  <c:v>1996-02</c:v>
                </c:pt>
                <c:pt idx="895">
                  <c:v>1996-02</c:v>
                </c:pt>
                <c:pt idx="896">
                  <c:v>1996-02</c:v>
                </c:pt>
                <c:pt idx="897">
                  <c:v>1996-02</c:v>
                </c:pt>
                <c:pt idx="898">
                  <c:v>1996-02</c:v>
                </c:pt>
                <c:pt idx="899">
                  <c:v>1996-02</c:v>
                </c:pt>
                <c:pt idx="900">
                  <c:v>1996-02</c:v>
                </c:pt>
                <c:pt idx="901">
                  <c:v>1996-02</c:v>
                </c:pt>
                <c:pt idx="902">
                  <c:v>1996-02</c:v>
                </c:pt>
                <c:pt idx="903">
                  <c:v>1996-02</c:v>
                </c:pt>
                <c:pt idx="904">
                  <c:v>1996-02</c:v>
                </c:pt>
                <c:pt idx="905">
                  <c:v>1996-02</c:v>
                </c:pt>
                <c:pt idx="906">
                  <c:v>1996-02</c:v>
                </c:pt>
                <c:pt idx="907">
                  <c:v>1996-02</c:v>
                </c:pt>
                <c:pt idx="908">
                  <c:v>1996-02</c:v>
                </c:pt>
                <c:pt idx="909">
                  <c:v>1996-02</c:v>
                </c:pt>
                <c:pt idx="910">
                  <c:v>1996-02</c:v>
                </c:pt>
                <c:pt idx="911">
                  <c:v>1996-02</c:v>
                </c:pt>
                <c:pt idx="912">
                  <c:v>1996-02</c:v>
                </c:pt>
                <c:pt idx="913">
                  <c:v>1996-02</c:v>
                </c:pt>
                <c:pt idx="914">
                  <c:v>1996-02</c:v>
                </c:pt>
                <c:pt idx="915">
                  <c:v>1996-02</c:v>
                </c:pt>
                <c:pt idx="916">
                  <c:v>1996-02</c:v>
                </c:pt>
                <c:pt idx="917">
                  <c:v>1996-02</c:v>
                </c:pt>
                <c:pt idx="918">
                  <c:v>1996-02</c:v>
                </c:pt>
                <c:pt idx="919">
                  <c:v>1996-02</c:v>
                </c:pt>
                <c:pt idx="920">
                  <c:v>1996-02</c:v>
                </c:pt>
                <c:pt idx="921">
                  <c:v>1996-02</c:v>
                </c:pt>
                <c:pt idx="922">
                  <c:v>1996-02</c:v>
                </c:pt>
                <c:pt idx="923">
                  <c:v>1996-02</c:v>
                </c:pt>
                <c:pt idx="924">
                  <c:v>1996-02</c:v>
                </c:pt>
                <c:pt idx="925">
                  <c:v>1996-02</c:v>
                </c:pt>
                <c:pt idx="926">
                  <c:v>1996-02</c:v>
                </c:pt>
                <c:pt idx="927">
                  <c:v>1996-02</c:v>
                </c:pt>
                <c:pt idx="928">
                  <c:v>1996-02</c:v>
                </c:pt>
                <c:pt idx="929">
                  <c:v>1996-02</c:v>
                </c:pt>
                <c:pt idx="930">
                  <c:v>1996-02</c:v>
                </c:pt>
                <c:pt idx="931">
                  <c:v>1996-03</c:v>
                </c:pt>
                <c:pt idx="932">
                  <c:v>1996-03</c:v>
                </c:pt>
                <c:pt idx="933">
                  <c:v>1996-03</c:v>
                </c:pt>
                <c:pt idx="934">
                  <c:v>1996-03</c:v>
                </c:pt>
                <c:pt idx="935">
                  <c:v>1996-03</c:v>
                </c:pt>
                <c:pt idx="936">
                  <c:v>1996-03</c:v>
                </c:pt>
                <c:pt idx="937">
                  <c:v>1996-03</c:v>
                </c:pt>
                <c:pt idx="938">
                  <c:v>1996-03</c:v>
                </c:pt>
                <c:pt idx="939">
                  <c:v>1996-03</c:v>
                </c:pt>
                <c:pt idx="940">
                  <c:v>1996-03</c:v>
                </c:pt>
                <c:pt idx="941">
                  <c:v>1996-03</c:v>
                </c:pt>
                <c:pt idx="942">
                  <c:v>1996-03</c:v>
                </c:pt>
                <c:pt idx="943">
                  <c:v>1996-03</c:v>
                </c:pt>
                <c:pt idx="944">
                  <c:v>1996-03</c:v>
                </c:pt>
                <c:pt idx="945">
                  <c:v>1996-03</c:v>
                </c:pt>
                <c:pt idx="946">
                  <c:v>1996-03</c:v>
                </c:pt>
                <c:pt idx="947">
                  <c:v>1996-03</c:v>
                </c:pt>
                <c:pt idx="948">
                  <c:v>1996-03</c:v>
                </c:pt>
                <c:pt idx="949">
                  <c:v>1996-03</c:v>
                </c:pt>
                <c:pt idx="950">
                  <c:v>1996-03</c:v>
                </c:pt>
                <c:pt idx="951">
                  <c:v>1996-03</c:v>
                </c:pt>
                <c:pt idx="952">
                  <c:v>1996-03</c:v>
                </c:pt>
                <c:pt idx="953">
                  <c:v>1996-03</c:v>
                </c:pt>
                <c:pt idx="954">
                  <c:v>1996-03</c:v>
                </c:pt>
                <c:pt idx="955">
                  <c:v>1996-03</c:v>
                </c:pt>
                <c:pt idx="956">
                  <c:v>1996-03</c:v>
                </c:pt>
                <c:pt idx="957">
                  <c:v>1996-03</c:v>
                </c:pt>
                <c:pt idx="958">
                  <c:v>1996-03</c:v>
                </c:pt>
                <c:pt idx="959">
                  <c:v>1996-03</c:v>
                </c:pt>
                <c:pt idx="960">
                  <c:v>1996-03</c:v>
                </c:pt>
                <c:pt idx="961">
                  <c:v>1996-03</c:v>
                </c:pt>
                <c:pt idx="962">
                  <c:v>1996-03</c:v>
                </c:pt>
                <c:pt idx="963">
                  <c:v>1996-03</c:v>
                </c:pt>
                <c:pt idx="964">
                  <c:v>1996-03</c:v>
                </c:pt>
                <c:pt idx="965">
                  <c:v>1996-03</c:v>
                </c:pt>
                <c:pt idx="966">
                  <c:v>1996-03</c:v>
                </c:pt>
                <c:pt idx="967">
                  <c:v>1996-03</c:v>
                </c:pt>
                <c:pt idx="968">
                  <c:v>1996-03</c:v>
                </c:pt>
                <c:pt idx="969">
                  <c:v>1996-03</c:v>
                </c:pt>
                <c:pt idx="970">
                  <c:v>1996-03</c:v>
                </c:pt>
                <c:pt idx="971">
                  <c:v>1996-03</c:v>
                </c:pt>
                <c:pt idx="972">
                  <c:v>1996-03</c:v>
                </c:pt>
                <c:pt idx="973">
                  <c:v>1996-03</c:v>
                </c:pt>
                <c:pt idx="974">
                  <c:v>1996-03</c:v>
                </c:pt>
                <c:pt idx="975">
                  <c:v>1996-03</c:v>
                </c:pt>
                <c:pt idx="976">
                  <c:v>1996-03</c:v>
                </c:pt>
                <c:pt idx="977">
                  <c:v>1996-03</c:v>
                </c:pt>
                <c:pt idx="978">
                  <c:v>1996-03</c:v>
                </c:pt>
                <c:pt idx="979">
                  <c:v>1996-03</c:v>
                </c:pt>
                <c:pt idx="980">
                  <c:v>1996-03</c:v>
                </c:pt>
                <c:pt idx="981">
                  <c:v>1996-03</c:v>
                </c:pt>
                <c:pt idx="982">
                  <c:v>1996-03</c:v>
                </c:pt>
                <c:pt idx="983">
                  <c:v>1996-03</c:v>
                </c:pt>
                <c:pt idx="984">
                  <c:v>1996-03</c:v>
                </c:pt>
                <c:pt idx="985">
                  <c:v>1996-03</c:v>
                </c:pt>
                <c:pt idx="986">
                  <c:v>1996-03</c:v>
                </c:pt>
                <c:pt idx="987">
                  <c:v>1996-03</c:v>
                </c:pt>
                <c:pt idx="988">
                  <c:v>1996-03</c:v>
                </c:pt>
                <c:pt idx="989">
                  <c:v>1996-03</c:v>
                </c:pt>
                <c:pt idx="990">
                  <c:v>1996-03</c:v>
                </c:pt>
                <c:pt idx="991">
                  <c:v>1996-04</c:v>
                </c:pt>
                <c:pt idx="992">
                  <c:v>1996-04</c:v>
                </c:pt>
                <c:pt idx="993">
                  <c:v>1996-04</c:v>
                </c:pt>
                <c:pt idx="994">
                  <c:v>1996-04</c:v>
                </c:pt>
                <c:pt idx="995">
                  <c:v>1996-04</c:v>
                </c:pt>
                <c:pt idx="996">
                  <c:v>1996-04</c:v>
                </c:pt>
                <c:pt idx="997">
                  <c:v>1996-04</c:v>
                </c:pt>
                <c:pt idx="998">
                  <c:v>1996-04</c:v>
                </c:pt>
                <c:pt idx="999">
                  <c:v>1996-04</c:v>
                </c:pt>
                <c:pt idx="1000">
                  <c:v>1996-04</c:v>
                </c:pt>
                <c:pt idx="1001">
                  <c:v>1996-04</c:v>
                </c:pt>
                <c:pt idx="1002">
                  <c:v>1996-04</c:v>
                </c:pt>
                <c:pt idx="1003">
                  <c:v>1996-04</c:v>
                </c:pt>
                <c:pt idx="1004">
                  <c:v>1996-04</c:v>
                </c:pt>
                <c:pt idx="1005">
                  <c:v>1996-04</c:v>
                </c:pt>
                <c:pt idx="1006">
                  <c:v>1996-04</c:v>
                </c:pt>
                <c:pt idx="1007">
                  <c:v>1996-04</c:v>
                </c:pt>
                <c:pt idx="1008">
                  <c:v>1996-04</c:v>
                </c:pt>
                <c:pt idx="1009">
                  <c:v>1996-04</c:v>
                </c:pt>
                <c:pt idx="1010">
                  <c:v>1996-04</c:v>
                </c:pt>
                <c:pt idx="1011">
                  <c:v>1996-04</c:v>
                </c:pt>
                <c:pt idx="1012">
                  <c:v>1996-04</c:v>
                </c:pt>
                <c:pt idx="1013">
                  <c:v>1996-04</c:v>
                </c:pt>
                <c:pt idx="1014">
                  <c:v>1996-04</c:v>
                </c:pt>
                <c:pt idx="1015">
                  <c:v>1996-04</c:v>
                </c:pt>
                <c:pt idx="1016">
                  <c:v>1996-04</c:v>
                </c:pt>
                <c:pt idx="1017">
                  <c:v>1996-04</c:v>
                </c:pt>
                <c:pt idx="1018">
                  <c:v>1996-04</c:v>
                </c:pt>
                <c:pt idx="1019">
                  <c:v>1996-04</c:v>
                </c:pt>
                <c:pt idx="1020">
                  <c:v>1996-04</c:v>
                </c:pt>
                <c:pt idx="1021">
                  <c:v>1996-04</c:v>
                </c:pt>
                <c:pt idx="1022">
                  <c:v>1996-04</c:v>
                </c:pt>
                <c:pt idx="1023">
                  <c:v>1996-04</c:v>
                </c:pt>
                <c:pt idx="1024">
                  <c:v>1996-04</c:v>
                </c:pt>
                <c:pt idx="1025">
                  <c:v>1996-04</c:v>
                </c:pt>
                <c:pt idx="1026">
                  <c:v>1996-04</c:v>
                </c:pt>
                <c:pt idx="1027">
                  <c:v>1996-04</c:v>
                </c:pt>
                <c:pt idx="1028">
                  <c:v>1996-04</c:v>
                </c:pt>
                <c:pt idx="1029">
                  <c:v>1996-04</c:v>
                </c:pt>
                <c:pt idx="1030">
                  <c:v>1996-04</c:v>
                </c:pt>
                <c:pt idx="1031">
                  <c:v>1996-04</c:v>
                </c:pt>
                <c:pt idx="1032">
                  <c:v>1996-04</c:v>
                </c:pt>
                <c:pt idx="1033">
                  <c:v>1996-04</c:v>
                </c:pt>
                <c:pt idx="1034">
                  <c:v>1996-04</c:v>
                </c:pt>
                <c:pt idx="1035">
                  <c:v>1996-04</c:v>
                </c:pt>
                <c:pt idx="1036">
                  <c:v>1996-04</c:v>
                </c:pt>
                <c:pt idx="1037">
                  <c:v>1996-04</c:v>
                </c:pt>
                <c:pt idx="1038">
                  <c:v>1996-04</c:v>
                </c:pt>
                <c:pt idx="1039">
                  <c:v>1996-04</c:v>
                </c:pt>
                <c:pt idx="1040">
                  <c:v>1996-04</c:v>
                </c:pt>
                <c:pt idx="1041">
                  <c:v>1996-04</c:v>
                </c:pt>
                <c:pt idx="1042">
                  <c:v>1996-04</c:v>
                </c:pt>
                <c:pt idx="1043">
                  <c:v>1996-04</c:v>
                </c:pt>
                <c:pt idx="1044">
                  <c:v>1996-04</c:v>
                </c:pt>
                <c:pt idx="1045">
                  <c:v>1996-04</c:v>
                </c:pt>
                <c:pt idx="1046">
                  <c:v>1996-04</c:v>
                </c:pt>
                <c:pt idx="1047">
                  <c:v>1996-04</c:v>
                </c:pt>
                <c:pt idx="1048">
                  <c:v>1996-04</c:v>
                </c:pt>
                <c:pt idx="1049">
                  <c:v>1996-04</c:v>
                </c:pt>
                <c:pt idx="1050">
                  <c:v>1996-04</c:v>
                </c:pt>
                <c:pt idx="1051">
                  <c:v>1996-04</c:v>
                </c:pt>
                <c:pt idx="1052">
                  <c:v>1996-04</c:v>
                </c:pt>
                <c:pt idx="1053">
                  <c:v>1996-04</c:v>
                </c:pt>
                <c:pt idx="1054">
                  <c:v>1996-04</c:v>
                </c:pt>
                <c:pt idx="1055">
                  <c:v>1996-04</c:v>
                </c:pt>
                <c:pt idx="1056">
                  <c:v>1996-04</c:v>
                </c:pt>
                <c:pt idx="1057">
                  <c:v>1996-05</c:v>
                </c:pt>
                <c:pt idx="1058">
                  <c:v>1996-05</c:v>
                </c:pt>
                <c:pt idx="1059">
                  <c:v>1996-05</c:v>
                </c:pt>
                <c:pt idx="1060">
                  <c:v>1996-05</c:v>
                </c:pt>
                <c:pt idx="1061">
                  <c:v>1996-05</c:v>
                </c:pt>
                <c:pt idx="1062">
                  <c:v>1996-05</c:v>
                </c:pt>
                <c:pt idx="1063">
                  <c:v>1996-05</c:v>
                </c:pt>
                <c:pt idx="1064">
                  <c:v>1996-05</c:v>
                </c:pt>
                <c:pt idx="1065">
                  <c:v>1996-05</c:v>
                </c:pt>
                <c:pt idx="1066">
                  <c:v>1996-05</c:v>
                </c:pt>
                <c:pt idx="1067">
                  <c:v>1996-05</c:v>
                </c:pt>
                <c:pt idx="1068">
                  <c:v>1996-05</c:v>
                </c:pt>
                <c:pt idx="1069">
                  <c:v>1996-05</c:v>
                </c:pt>
                <c:pt idx="1070">
                  <c:v>1996-05</c:v>
                </c:pt>
                <c:pt idx="1071">
                  <c:v>1996-05</c:v>
                </c:pt>
                <c:pt idx="1072">
                  <c:v>1996-05</c:v>
                </c:pt>
                <c:pt idx="1073">
                  <c:v>1996-05</c:v>
                </c:pt>
                <c:pt idx="1074">
                  <c:v>1996-05</c:v>
                </c:pt>
                <c:pt idx="1075">
                  <c:v>1996-05</c:v>
                </c:pt>
                <c:pt idx="1076">
                  <c:v>1996-05</c:v>
                </c:pt>
                <c:pt idx="1077">
                  <c:v>1996-05</c:v>
                </c:pt>
                <c:pt idx="1078">
                  <c:v>1996-05</c:v>
                </c:pt>
                <c:pt idx="1079">
                  <c:v>1996-05</c:v>
                </c:pt>
                <c:pt idx="1080">
                  <c:v>1996-05</c:v>
                </c:pt>
                <c:pt idx="1081">
                  <c:v>1996-05</c:v>
                </c:pt>
                <c:pt idx="1082">
                  <c:v>1996-05</c:v>
                </c:pt>
                <c:pt idx="1083">
                  <c:v>1996-05</c:v>
                </c:pt>
                <c:pt idx="1084">
                  <c:v>1996-05</c:v>
                </c:pt>
                <c:pt idx="1085">
                  <c:v>1996-05</c:v>
                </c:pt>
                <c:pt idx="1086">
                  <c:v>1996-05</c:v>
                </c:pt>
                <c:pt idx="1087">
                  <c:v>1996-05</c:v>
                </c:pt>
                <c:pt idx="1088">
                  <c:v>1996-05</c:v>
                </c:pt>
                <c:pt idx="1089">
                  <c:v>1996-05</c:v>
                </c:pt>
                <c:pt idx="1090">
                  <c:v>1996-05</c:v>
                </c:pt>
                <c:pt idx="1091">
                  <c:v>1996-05</c:v>
                </c:pt>
                <c:pt idx="1092">
                  <c:v>1996-05</c:v>
                </c:pt>
                <c:pt idx="1093">
                  <c:v>1996-05</c:v>
                </c:pt>
                <c:pt idx="1094">
                  <c:v>1996-05</c:v>
                </c:pt>
                <c:pt idx="1095">
                  <c:v>1996-05</c:v>
                </c:pt>
                <c:pt idx="1096">
                  <c:v>1996-05</c:v>
                </c:pt>
                <c:pt idx="1097">
                  <c:v>1996-05</c:v>
                </c:pt>
                <c:pt idx="1098">
                  <c:v>1996-05</c:v>
                </c:pt>
                <c:pt idx="1099">
                  <c:v>1996-05</c:v>
                </c:pt>
                <c:pt idx="1100">
                  <c:v>1996-05</c:v>
                </c:pt>
                <c:pt idx="1101">
                  <c:v>1996-05</c:v>
                </c:pt>
                <c:pt idx="1102">
                  <c:v>1996-05</c:v>
                </c:pt>
                <c:pt idx="1103">
                  <c:v>1996-05</c:v>
                </c:pt>
                <c:pt idx="1104">
                  <c:v>1996-05</c:v>
                </c:pt>
                <c:pt idx="1105">
                  <c:v>1996-05</c:v>
                </c:pt>
                <c:pt idx="1106">
                  <c:v>1996-05</c:v>
                </c:pt>
                <c:pt idx="1107">
                  <c:v>1996-05</c:v>
                </c:pt>
                <c:pt idx="1108">
                  <c:v>1996-05</c:v>
                </c:pt>
                <c:pt idx="1109">
                  <c:v>1996-05</c:v>
                </c:pt>
                <c:pt idx="1110">
                  <c:v>1996-05</c:v>
                </c:pt>
                <c:pt idx="1111">
                  <c:v>1996-05</c:v>
                </c:pt>
                <c:pt idx="1112">
                  <c:v>1996-05</c:v>
                </c:pt>
                <c:pt idx="1113">
                  <c:v>1996-05</c:v>
                </c:pt>
                <c:pt idx="1114">
                  <c:v>1996-05</c:v>
                </c:pt>
                <c:pt idx="1115">
                  <c:v>1996-05</c:v>
                </c:pt>
                <c:pt idx="1116">
                  <c:v>1996-05</c:v>
                </c:pt>
                <c:pt idx="1117">
                  <c:v>1996-05</c:v>
                </c:pt>
                <c:pt idx="1118">
                  <c:v>1996-05</c:v>
                </c:pt>
                <c:pt idx="1119">
                  <c:v>1996-05</c:v>
                </c:pt>
                <c:pt idx="1120">
                  <c:v>1996-05</c:v>
                </c:pt>
                <c:pt idx="1121">
                  <c:v>1996-05</c:v>
                </c:pt>
                <c:pt idx="1122">
                  <c:v>1996-06</c:v>
                </c:pt>
                <c:pt idx="1123">
                  <c:v>1996-06</c:v>
                </c:pt>
                <c:pt idx="1124">
                  <c:v>1996-06</c:v>
                </c:pt>
                <c:pt idx="1125">
                  <c:v>1996-06</c:v>
                </c:pt>
                <c:pt idx="1126">
                  <c:v>1996-06</c:v>
                </c:pt>
                <c:pt idx="1127">
                  <c:v>1996-06</c:v>
                </c:pt>
                <c:pt idx="1128">
                  <c:v>1996-06</c:v>
                </c:pt>
                <c:pt idx="1129">
                  <c:v>1996-06</c:v>
                </c:pt>
                <c:pt idx="1130">
                  <c:v>1996-06</c:v>
                </c:pt>
                <c:pt idx="1131">
                  <c:v>1996-06</c:v>
                </c:pt>
                <c:pt idx="1132">
                  <c:v>1996-06</c:v>
                </c:pt>
                <c:pt idx="1133">
                  <c:v>1996-06</c:v>
                </c:pt>
                <c:pt idx="1134">
                  <c:v>1996-06</c:v>
                </c:pt>
                <c:pt idx="1135">
                  <c:v>1996-06</c:v>
                </c:pt>
                <c:pt idx="1136">
                  <c:v>1996-06</c:v>
                </c:pt>
                <c:pt idx="1137">
                  <c:v>1996-06</c:v>
                </c:pt>
                <c:pt idx="1138">
                  <c:v>1996-06</c:v>
                </c:pt>
                <c:pt idx="1139">
                  <c:v>1996-06</c:v>
                </c:pt>
                <c:pt idx="1140">
                  <c:v>1996-06</c:v>
                </c:pt>
                <c:pt idx="1141">
                  <c:v>1996-06</c:v>
                </c:pt>
                <c:pt idx="1142">
                  <c:v>1996-06</c:v>
                </c:pt>
                <c:pt idx="1143">
                  <c:v>1996-06</c:v>
                </c:pt>
                <c:pt idx="1144">
                  <c:v>1996-06</c:v>
                </c:pt>
                <c:pt idx="1145">
                  <c:v>1996-06</c:v>
                </c:pt>
                <c:pt idx="1146">
                  <c:v>1996-06</c:v>
                </c:pt>
                <c:pt idx="1147">
                  <c:v>1996-06</c:v>
                </c:pt>
                <c:pt idx="1148">
                  <c:v>1996-06</c:v>
                </c:pt>
                <c:pt idx="1149">
                  <c:v>1996-06</c:v>
                </c:pt>
                <c:pt idx="1150">
                  <c:v>1996-06</c:v>
                </c:pt>
                <c:pt idx="1151">
                  <c:v>1996-06</c:v>
                </c:pt>
                <c:pt idx="1152">
                  <c:v>1996-06</c:v>
                </c:pt>
                <c:pt idx="1153">
                  <c:v>1996-06</c:v>
                </c:pt>
                <c:pt idx="1154">
                  <c:v>1996-06</c:v>
                </c:pt>
                <c:pt idx="1155">
                  <c:v>1996-06</c:v>
                </c:pt>
              </c:strCache>
            </c:strRef>
          </c:cat>
          <c:val>
            <c:numRef>
              <c:f>'EDA-10'!$D$8:$D$1163</c:f>
              <c:numCache>
                <c:formatCode>General</c:formatCode>
                <c:ptCount val="1156"/>
                <c:pt idx="0">
                  <c:v>100</c:v>
                </c:pt>
                <c:pt idx="1">
                  <c:v>75</c:v>
                </c:pt>
                <c:pt idx="2">
                  <c:v>40</c:v>
                </c:pt>
                <c:pt idx="3">
                  <c:v>105</c:v>
                </c:pt>
                <c:pt idx="4">
                  <c:v>95</c:v>
                </c:pt>
                <c:pt idx="5">
                  <c:v>40</c:v>
                </c:pt>
                <c:pt idx="6">
                  <c:v>77</c:v>
                </c:pt>
                <c:pt idx="7">
                  <c:v>65</c:v>
                </c:pt>
                <c:pt idx="8">
                  <c:v>10</c:v>
                </c:pt>
                <c:pt idx="9">
                  <c:v>30</c:v>
                </c:pt>
                <c:pt idx="10">
                  <c:v>60</c:v>
                </c:pt>
                <c:pt idx="11">
                  <c:v>25</c:v>
                </c:pt>
                <c:pt idx="12">
                  <c:v>29</c:v>
                </c:pt>
                <c:pt idx="13">
                  <c:v>50</c:v>
                </c:pt>
                <c:pt idx="14">
                  <c:v>48</c:v>
                </c:pt>
                <c:pt idx="15">
                  <c:v>40</c:v>
                </c:pt>
                <c:pt idx="16">
                  <c:v>35</c:v>
                </c:pt>
                <c:pt idx="17">
                  <c:v>15</c:v>
                </c:pt>
                <c:pt idx="18">
                  <c:v>41</c:v>
                </c:pt>
                <c:pt idx="19">
                  <c:v>15</c:v>
                </c:pt>
                <c:pt idx="20">
                  <c:v>57</c:v>
                </c:pt>
                <c:pt idx="21">
                  <c:v>25</c:v>
                </c:pt>
                <c:pt idx="22">
                  <c:v>15</c:v>
                </c:pt>
                <c:pt idx="23">
                  <c:v>12</c:v>
                </c:pt>
                <c:pt idx="24">
                  <c:v>21</c:v>
                </c:pt>
                <c:pt idx="25">
                  <c:v>51</c:v>
                </c:pt>
                <c:pt idx="26">
                  <c:v>20</c:v>
                </c:pt>
                <c:pt idx="27">
                  <c:v>27</c:v>
                </c:pt>
                <c:pt idx="28">
                  <c:v>30</c:v>
                </c:pt>
                <c:pt idx="29">
                  <c:v>20</c:v>
                </c:pt>
                <c:pt idx="30">
                  <c:v>15</c:v>
                </c:pt>
                <c:pt idx="31">
                  <c:v>12</c:v>
                </c:pt>
                <c:pt idx="32">
                  <c:v>9</c:v>
                </c:pt>
                <c:pt idx="33">
                  <c:v>85</c:v>
                </c:pt>
                <c:pt idx="34">
                  <c:v>43</c:v>
                </c:pt>
                <c:pt idx="35">
                  <c:v>6</c:v>
                </c:pt>
                <c:pt idx="36">
                  <c:v>10</c:v>
                </c:pt>
                <c:pt idx="37">
                  <c:v>6</c:v>
                </c:pt>
                <c:pt idx="38">
                  <c:v>2</c:v>
                </c:pt>
                <c:pt idx="39">
                  <c:v>1</c:v>
                </c:pt>
                <c:pt idx="40">
                  <c:v>52</c:v>
                </c:pt>
                <c:pt idx="41">
                  <c:v>76</c:v>
                </c:pt>
                <c:pt idx="42">
                  <c:v>26</c:v>
                </c:pt>
                <c:pt idx="43">
                  <c:v>104</c:v>
                </c:pt>
                <c:pt idx="44">
                  <c:v>15</c:v>
                </c:pt>
                <c:pt idx="45">
                  <c:v>40</c:v>
                </c:pt>
                <c:pt idx="46">
                  <c:v>100</c:v>
                </c:pt>
                <c:pt idx="47">
                  <c:v>34</c:v>
                </c:pt>
                <c:pt idx="48">
                  <c:v>39</c:v>
                </c:pt>
                <c:pt idx="49">
                  <c:v>21</c:v>
                </c:pt>
                <c:pt idx="50">
                  <c:v>61</c:v>
                </c:pt>
                <c:pt idx="51">
                  <c:v>30</c:v>
                </c:pt>
                <c:pt idx="52">
                  <c:v>63</c:v>
                </c:pt>
                <c:pt idx="53">
                  <c:v>36</c:v>
                </c:pt>
                <c:pt idx="54">
                  <c:v>20</c:v>
                </c:pt>
                <c:pt idx="55">
                  <c:v>12</c:v>
                </c:pt>
                <c:pt idx="56">
                  <c:v>55</c:v>
                </c:pt>
                <c:pt idx="57">
                  <c:v>40</c:v>
                </c:pt>
                <c:pt idx="58">
                  <c:v>13</c:v>
                </c:pt>
                <c:pt idx="59">
                  <c:v>30</c:v>
                </c:pt>
                <c:pt idx="60">
                  <c:v>33</c:v>
                </c:pt>
                <c:pt idx="61">
                  <c:v>15</c:v>
                </c:pt>
                <c:pt idx="62">
                  <c:v>20</c:v>
                </c:pt>
                <c:pt idx="63">
                  <c:v>20</c:v>
                </c:pt>
                <c:pt idx="64">
                  <c:v>20</c:v>
                </c:pt>
                <c:pt idx="65">
                  <c:v>25</c:v>
                </c:pt>
                <c:pt idx="66">
                  <c:v>42</c:v>
                </c:pt>
                <c:pt idx="67">
                  <c:v>20</c:v>
                </c:pt>
                <c:pt idx="68">
                  <c:v>15</c:v>
                </c:pt>
                <c:pt idx="69">
                  <c:v>30</c:v>
                </c:pt>
                <c:pt idx="70">
                  <c:v>9</c:v>
                </c:pt>
                <c:pt idx="71">
                  <c:v>20</c:v>
                </c:pt>
                <c:pt idx="72">
                  <c:v>40</c:v>
                </c:pt>
                <c:pt idx="73">
                  <c:v>19</c:v>
                </c:pt>
                <c:pt idx="74">
                  <c:v>30</c:v>
                </c:pt>
                <c:pt idx="75">
                  <c:v>6</c:v>
                </c:pt>
                <c:pt idx="76">
                  <c:v>15</c:v>
                </c:pt>
                <c:pt idx="77">
                  <c:v>10</c:v>
                </c:pt>
                <c:pt idx="78">
                  <c:v>44</c:v>
                </c:pt>
                <c:pt idx="79">
                  <c:v>2</c:v>
                </c:pt>
                <c:pt idx="80">
                  <c:v>10</c:v>
                </c:pt>
                <c:pt idx="81">
                  <c:v>5</c:v>
                </c:pt>
                <c:pt idx="82">
                  <c:v>2</c:v>
                </c:pt>
                <c:pt idx="83">
                  <c:v>3</c:v>
                </c:pt>
                <c:pt idx="84">
                  <c:v>125</c:v>
                </c:pt>
                <c:pt idx="85">
                  <c:v>25</c:v>
                </c:pt>
                <c:pt idx="86">
                  <c:v>56</c:v>
                </c:pt>
                <c:pt idx="87">
                  <c:v>40</c:v>
                </c:pt>
                <c:pt idx="88">
                  <c:v>90</c:v>
                </c:pt>
                <c:pt idx="89">
                  <c:v>40</c:v>
                </c:pt>
                <c:pt idx="90">
                  <c:v>32</c:v>
                </c:pt>
                <c:pt idx="91">
                  <c:v>25</c:v>
                </c:pt>
                <c:pt idx="92">
                  <c:v>40</c:v>
                </c:pt>
                <c:pt idx="93">
                  <c:v>30</c:v>
                </c:pt>
                <c:pt idx="94">
                  <c:v>24</c:v>
                </c:pt>
                <c:pt idx="95">
                  <c:v>50</c:v>
                </c:pt>
                <c:pt idx="96">
                  <c:v>23</c:v>
                </c:pt>
                <c:pt idx="97">
                  <c:v>55</c:v>
                </c:pt>
                <c:pt idx="98">
                  <c:v>52</c:v>
                </c:pt>
                <c:pt idx="99">
                  <c:v>40</c:v>
                </c:pt>
                <c:pt idx="100">
                  <c:v>30</c:v>
                </c:pt>
                <c:pt idx="101">
                  <c:v>40</c:v>
                </c:pt>
                <c:pt idx="102">
                  <c:v>20</c:v>
                </c:pt>
                <c:pt idx="103">
                  <c:v>30</c:v>
                </c:pt>
                <c:pt idx="104">
                  <c:v>30</c:v>
                </c:pt>
                <c:pt idx="105">
                  <c:v>30</c:v>
                </c:pt>
                <c:pt idx="106">
                  <c:v>38</c:v>
                </c:pt>
                <c:pt idx="107">
                  <c:v>20</c:v>
                </c:pt>
                <c:pt idx="108">
                  <c:v>20</c:v>
                </c:pt>
                <c:pt idx="109">
                  <c:v>30</c:v>
                </c:pt>
                <c:pt idx="110">
                  <c:v>10</c:v>
                </c:pt>
                <c:pt idx="111">
                  <c:v>12</c:v>
                </c:pt>
                <c:pt idx="112">
                  <c:v>14</c:v>
                </c:pt>
                <c:pt idx="113">
                  <c:v>15</c:v>
                </c:pt>
                <c:pt idx="114">
                  <c:v>8</c:v>
                </c:pt>
                <c:pt idx="115">
                  <c:v>5</c:v>
                </c:pt>
                <c:pt idx="116">
                  <c:v>10</c:v>
                </c:pt>
                <c:pt idx="117">
                  <c:v>10</c:v>
                </c:pt>
                <c:pt idx="118">
                  <c:v>5</c:v>
                </c:pt>
                <c:pt idx="119">
                  <c:v>20</c:v>
                </c:pt>
                <c:pt idx="120">
                  <c:v>98</c:v>
                </c:pt>
                <c:pt idx="121">
                  <c:v>60</c:v>
                </c:pt>
                <c:pt idx="122">
                  <c:v>90</c:v>
                </c:pt>
                <c:pt idx="123">
                  <c:v>80</c:v>
                </c:pt>
                <c:pt idx="124">
                  <c:v>58</c:v>
                </c:pt>
                <c:pt idx="125">
                  <c:v>74</c:v>
                </c:pt>
                <c:pt idx="126">
                  <c:v>48</c:v>
                </c:pt>
                <c:pt idx="127">
                  <c:v>40</c:v>
                </c:pt>
                <c:pt idx="128">
                  <c:v>70</c:v>
                </c:pt>
                <c:pt idx="129">
                  <c:v>28</c:v>
                </c:pt>
                <c:pt idx="130">
                  <c:v>58</c:v>
                </c:pt>
                <c:pt idx="131">
                  <c:v>80</c:v>
                </c:pt>
                <c:pt idx="132">
                  <c:v>52</c:v>
                </c:pt>
                <c:pt idx="133">
                  <c:v>60</c:v>
                </c:pt>
                <c:pt idx="134">
                  <c:v>85</c:v>
                </c:pt>
                <c:pt idx="135">
                  <c:v>56</c:v>
                </c:pt>
                <c:pt idx="136">
                  <c:v>50</c:v>
                </c:pt>
                <c:pt idx="137">
                  <c:v>40</c:v>
                </c:pt>
                <c:pt idx="138">
                  <c:v>40</c:v>
                </c:pt>
                <c:pt idx="139">
                  <c:v>28</c:v>
                </c:pt>
                <c:pt idx="140">
                  <c:v>36</c:v>
                </c:pt>
                <c:pt idx="141">
                  <c:v>14</c:v>
                </c:pt>
                <c:pt idx="142">
                  <c:v>19</c:v>
                </c:pt>
                <c:pt idx="143">
                  <c:v>12</c:v>
                </c:pt>
                <c:pt idx="144">
                  <c:v>50</c:v>
                </c:pt>
                <c:pt idx="145">
                  <c:v>40</c:v>
                </c:pt>
                <c:pt idx="146">
                  <c:v>30</c:v>
                </c:pt>
                <c:pt idx="147">
                  <c:v>30</c:v>
                </c:pt>
                <c:pt idx="148">
                  <c:v>16</c:v>
                </c:pt>
                <c:pt idx="149">
                  <c:v>21</c:v>
                </c:pt>
                <c:pt idx="150">
                  <c:v>32</c:v>
                </c:pt>
                <c:pt idx="151">
                  <c:v>20</c:v>
                </c:pt>
                <c:pt idx="152">
                  <c:v>28</c:v>
                </c:pt>
                <c:pt idx="153">
                  <c:v>6</c:v>
                </c:pt>
                <c:pt idx="154">
                  <c:v>6</c:v>
                </c:pt>
                <c:pt idx="155">
                  <c:v>16</c:v>
                </c:pt>
                <c:pt idx="156">
                  <c:v>10</c:v>
                </c:pt>
                <c:pt idx="157">
                  <c:v>15</c:v>
                </c:pt>
                <c:pt idx="158">
                  <c:v>10</c:v>
                </c:pt>
                <c:pt idx="159">
                  <c:v>10</c:v>
                </c:pt>
                <c:pt idx="160">
                  <c:v>5</c:v>
                </c:pt>
                <c:pt idx="161">
                  <c:v>12</c:v>
                </c:pt>
                <c:pt idx="162">
                  <c:v>4</c:v>
                </c:pt>
                <c:pt idx="163">
                  <c:v>4</c:v>
                </c:pt>
                <c:pt idx="164">
                  <c:v>8</c:v>
                </c:pt>
                <c:pt idx="165">
                  <c:v>80</c:v>
                </c:pt>
                <c:pt idx="166">
                  <c:v>140</c:v>
                </c:pt>
                <c:pt idx="167">
                  <c:v>39</c:v>
                </c:pt>
                <c:pt idx="168">
                  <c:v>143</c:v>
                </c:pt>
                <c:pt idx="169">
                  <c:v>85</c:v>
                </c:pt>
                <c:pt idx="170">
                  <c:v>68</c:v>
                </c:pt>
                <c:pt idx="171">
                  <c:v>43</c:v>
                </c:pt>
                <c:pt idx="172">
                  <c:v>104</c:v>
                </c:pt>
                <c:pt idx="173">
                  <c:v>120</c:v>
                </c:pt>
                <c:pt idx="174">
                  <c:v>77</c:v>
                </c:pt>
                <c:pt idx="175">
                  <c:v>36</c:v>
                </c:pt>
                <c:pt idx="176">
                  <c:v>20</c:v>
                </c:pt>
                <c:pt idx="177">
                  <c:v>50</c:v>
                </c:pt>
                <c:pt idx="178">
                  <c:v>56</c:v>
                </c:pt>
                <c:pt idx="179">
                  <c:v>60</c:v>
                </c:pt>
                <c:pt idx="180">
                  <c:v>114</c:v>
                </c:pt>
                <c:pt idx="181">
                  <c:v>35</c:v>
                </c:pt>
                <c:pt idx="182">
                  <c:v>20</c:v>
                </c:pt>
                <c:pt idx="183">
                  <c:v>30</c:v>
                </c:pt>
                <c:pt idx="184">
                  <c:v>80</c:v>
                </c:pt>
                <c:pt idx="185">
                  <c:v>36</c:v>
                </c:pt>
                <c:pt idx="186">
                  <c:v>35</c:v>
                </c:pt>
                <c:pt idx="187">
                  <c:v>46</c:v>
                </c:pt>
                <c:pt idx="188">
                  <c:v>30</c:v>
                </c:pt>
                <c:pt idx="189">
                  <c:v>16</c:v>
                </c:pt>
                <c:pt idx="190">
                  <c:v>27</c:v>
                </c:pt>
                <c:pt idx="191">
                  <c:v>27</c:v>
                </c:pt>
                <c:pt idx="192">
                  <c:v>20</c:v>
                </c:pt>
                <c:pt idx="193">
                  <c:v>12</c:v>
                </c:pt>
                <c:pt idx="194">
                  <c:v>25</c:v>
                </c:pt>
                <c:pt idx="195">
                  <c:v>15</c:v>
                </c:pt>
                <c:pt idx="196">
                  <c:v>45</c:v>
                </c:pt>
                <c:pt idx="197">
                  <c:v>12</c:v>
                </c:pt>
                <c:pt idx="198">
                  <c:v>18</c:v>
                </c:pt>
                <c:pt idx="199">
                  <c:v>9</c:v>
                </c:pt>
                <c:pt idx="200">
                  <c:v>13</c:v>
                </c:pt>
                <c:pt idx="201">
                  <c:v>5</c:v>
                </c:pt>
                <c:pt idx="202">
                  <c:v>4</c:v>
                </c:pt>
                <c:pt idx="203">
                  <c:v>4</c:v>
                </c:pt>
                <c:pt idx="204">
                  <c:v>5</c:v>
                </c:pt>
                <c:pt idx="205">
                  <c:v>40</c:v>
                </c:pt>
                <c:pt idx="206">
                  <c:v>34</c:v>
                </c:pt>
                <c:pt idx="207">
                  <c:v>130</c:v>
                </c:pt>
                <c:pt idx="208">
                  <c:v>161</c:v>
                </c:pt>
                <c:pt idx="209">
                  <c:v>111</c:v>
                </c:pt>
                <c:pt idx="210">
                  <c:v>40</c:v>
                </c:pt>
                <c:pt idx="211">
                  <c:v>135</c:v>
                </c:pt>
                <c:pt idx="212">
                  <c:v>87</c:v>
                </c:pt>
                <c:pt idx="213">
                  <c:v>58</c:v>
                </c:pt>
                <c:pt idx="214">
                  <c:v>164</c:v>
                </c:pt>
                <c:pt idx="215">
                  <c:v>70</c:v>
                </c:pt>
                <c:pt idx="216">
                  <c:v>30</c:v>
                </c:pt>
                <c:pt idx="217">
                  <c:v>38</c:v>
                </c:pt>
                <c:pt idx="218">
                  <c:v>70</c:v>
                </c:pt>
                <c:pt idx="219">
                  <c:v>57</c:v>
                </c:pt>
                <c:pt idx="220">
                  <c:v>95</c:v>
                </c:pt>
                <c:pt idx="221">
                  <c:v>26</c:v>
                </c:pt>
                <c:pt idx="222">
                  <c:v>30</c:v>
                </c:pt>
                <c:pt idx="223">
                  <c:v>60</c:v>
                </c:pt>
                <c:pt idx="224">
                  <c:v>73</c:v>
                </c:pt>
                <c:pt idx="225">
                  <c:v>68</c:v>
                </c:pt>
                <c:pt idx="226">
                  <c:v>18</c:v>
                </c:pt>
                <c:pt idx="227">
                  <c:v>84</c:v>
                </c:pt>
                <c:pt idx="228">
                  <c:v>32</c:v>
                </c:pt>
                <c:pt idx="229">
                  <c:v>12</c:v>
                </c:pt>
                <c:pt idx="230">
                  <c:v>16</c:v>
                </c:pt>
                <c:pt idx="231">
                  <c:v>35</c:v>
                </c:pt>
                <c:pt idx="232">
                  <c:v>9</c:v>
                </c:pt>
                <c:pt idx="233">
                  <c:v>16</c:v>
                </c:pt>
                <c:pt idx="234">
                  <c:v>18</c:v>
                </c:pt>
                <c:pt idx="235">
                  <c:v>20</c:v>
                </c:pt>
                <c:pt idx="236">
                  <c:v>40</c:v>
                </c:pt>
                <c:pt idx="237">
                  <c:v>25</c:v>
                </c:pt>
                <c:pt idx="238">
                  <c:v>20</c:v>
                </c:pt>
                <c:pt idx="239">
                  <c:v>48</c:v>
                </c:pt>
                <c:pt idx="240">
                  <c:v>15</c:v>
                </c:pt>
                <c:pt idx="241">
                  <c:v>10</c:v>
                </c:pt>
                <c:pt idx="242">
                  <c:v>15</c:v>
                </c:pt>
                <c:pt idx="243">
                  <c:v>14</c:v>
                </c:pt>
                <c:pt idx="244">
                  <c:v>60</c:v>
                </c:pt>
                <c:pt idx="245">
                  <c:v>10</c:v>
                </c:pt>
                <c:pt idx="246">
                  <c:v>30</c:v>
                </c:pt>
                <c:pt idx="247">
                  <c:v>15</c:v>
                </c:pt>
                <c:pt idx="248">
                  <c:v>20</c:v>
                </c:pt>
                <c:pt idx="249">
                  <c:v>6</c:v>
                </c:pt>
                <c:pt idx="250">
                  <c:v>10</c:v>
                </c:pt>
                <c:pt idx="251">
                  <c:v>10</c:v>
                </c:pt>
                <c:pt idx="252">
                  <c:v>7</c:v>
                </c:pt>
                <c:pt idx="253">
                  <c:v>8</c:v>
                </c:pt>
                <c:pt idx="254">
                  <c:v>99</c:v>
                </c:pt>
                <c:pt idx="255">
                  <c:v>75</c:v>
                </c:pt>
                <c:pt idx="256">
                  <c:v>65</c:v>
                </c:pt>
                <c:pt idx="257">
                  <c:v>75</c:v>
                </c:pt>
                <c:pt idx="258">
                  <c:v>21</c:v>
                </c:pt>
                <c:pt idx="259">
                  <c:v>45</c:v>
                </c:pt>
                <c:pt idx="260">
                  <c:v>60</c:v>
                </c:pt>
                <c:pt idx="261">
                  <c:v>62</c:v>
                </c:pt>
                <c:pt idx="262">
                  <c:v>20</c:v>
                </c:pt>
                <c:pt idx="263">
                  <c:v>42</c:v>
                </c:pt>
                <c:pt idx="264">
                  <c:v>75</c:v>
                </c:pt>
                <c:pt idx="265">
                  <c:v>67</c:v>
                </c:pt>
                <c:pt idx="266">
                  <c:v>95</c:v>
                </c:pt>
                <c:pt idx="267">
                  <c:v>35</c:v>
                </c:pt>
                <c:pt idx="268">
                  <c:v>60</c:v>
                </c:pt>
                <c:pt idx="269">
                  <c:v>60</c:v>
                </c:pt>
                <c:pt idx="270">
                  <c:v>70</c:v>
                </c:pt>
                <c:pt idx="271">
                  <c:v>25</c:v>
                </c:pt>
                <c:pt idx="272">
                  <c:v>66</c:v>
                </c:pt>
                <c:pt idx="273">
                  <c:v>30</c:v>
                </c:pt>
                <c:pt idx="274">
                  <c:v>40</c:v>
                </c:pt>
                <c:pt idx="275">
                  <c:v>34</c:v>
                </c:pt>
                <c:pt idx="276">
                  <c:v>45</c:v>
                </c:pt>
                <c:pt idx="277">
                  <c:v>60</c:v>
                </c:pt>
                <c:pt idx="278">
                  <c:v>40</c:v>
                </c:pt>
                <c:pt idx="279">
                  <c:v>55</c:v>
                </c:pt>
                <c:pt idx="280">
                  <c:v>34</c:v>
                </c:pt>
                <c:pt idx="281">
                  <c:v>50</c:v>
                </c:pt>
                <c:pt idx="282">
                  <c:v>18</c:v>
                </c:pt>
                <c:pt idx="283">
                  <c:v>16</c:v>
                </c:pt>
                <c:pt idx="284">
                  <c:v>20</c:v>
                </c:pt>
                <c:pt idx="285">
                  <c:v>42</c:v>
                </c:pt>
                <c:pt idx="286">
                  <c:v>20</c:v>
                </c:pt>
                <c:pt idx="287">
                  <c:v>42</c:v>
                </c:pt>
                <c:pt idx="288">
                  <c:v>21</c:v>
                </c:pt>
                <c:pt idx="289">
                  <c:v>119</c:v>
                </c:pt>
                <c:pt idx="290">
                  <c:v>20</c:v>
                </c:pt>
                <c:pt idx="291">
                  <c:v>10</c:v>
                </c:pt>
                <c:pt idx="292">
                  <c:v>22</c:v>
                </c:pt>
                <c:pt idx="293">
                  <c:v>7</c:v>
                </c:pt>
                <c:pt idx="294">
                  <c:v>25</c:v>
                </c:pt>
                <c:pt idx="295">
                  <c:v>10</c:v>
                </c:pt>
                <c:pt idx="296">
                  <c:v>14</c:v>
                </c:pt>
                <c:pt idx="297">
                  <c:v>15</c:v>
                </c:pt>
                <c:pt idx="298">
                  <c:v>8</c:v>
                </c:pt>
                <c:pt idx="299">
                  <c:v>5</c:v>
                </c:pt>
                <c:pt idx="300">
                  <c:v>2</c:v>
                </c:pt>
                <c:pt idx="301">
                  <c:v>6</c:v>
                </c:pt>
                <c:pt idx="302">
                  <c:v>2</c:v>
                </c:pt>
                <c:pt idx="303">
                  <c:v>2</c:v>
                </c:pt>
                <c:pt idx="304">
                  <c:v>106</c:v>
                </c:pt>
                <c:pt idx="305">
                  <c:v>113</c:v>
                </c:pt>
                <c:pt idx="306">
                  <c:v>180</c:v>
                </c:pt>
                <c:pt idx="307">
                  <c:v>105</c:v>
                </c:pt>
                <c:pt idx="308">
                  <c:v>115</c:v>
                </c:pt>
                <c:pt idx="309">
                  <c:v>57</c:v>
                </c:pt>
                <c:pt idx="310">
                  <c:v>24</c:v>
                </c:pt>
                <c:pt idx="311">
                  <c:v>50</c:v>
                </c:pt>
                <c:pt idx="312">
                  <c:v>71</c:v>
                </c:pt>
                <c:pt idx="313">
                  <c:v>65</c:v>
                </c:pt>
                <c:pt idx="314">
                  <c:v>61</c:v>
                </c:pt>
                <c:pt idx="315">
                  <c:v>100</c:v>
                </c:pt>
                <c:pt idx="316">
                  <c:v>82</c:v>
                </c:pt>
                <c:pt idx="317">
                  <c:v>50</c:v>
                </c:pt>
                <c:pt idx="318">
                  <c:v>35</c:v>
                </c:pt>
                <c:pt idx="319">
                  <c:v>85</c:v>
                </c:pt>
                <c:pt idx="320">
                  <c:v>63</c:v>
                </c:pt>
                <c:pt idx="321">
                  <c:v>35</c:v>
                </c:pt>
                <c:pt idx="322">
                  <c:v>130</c:v>
                </c:pt>
                <c:pt idx="323">
                  <c:v>70</c:v>
                </c:pt>
                <c:pt idx="324">
                  <c:v>141</c:v>
                </c:pt>
                <c:pt idx="325">
                  <c:v>60</c:v>
                </c:pt>
                <c:pt idx="326">
                  <c:v>34</c:v>
                </c:pt>
                <c:pt idx="327">
                  <c:v>20</c:v>
                </c:pt>
                <c:pt idx="328">
                  <c:v>55</c:v>
                </c:pt>
                <c:pt idx="329">
                  <c:v>42</c:v>
                </c:pt>
                <c:pt idx="330">
                  <c:v>40</c:v>
                </c:pt>
                <c:pt idx="331">
                  <c:v>55</c:v>
                </c:pt>
                <c:pt idx="332">
                  <c:v>67</c:v>
                </c:pt>
                <c:pt idx="333">
                  <c:v>15</c:v>
                </c:pt>
                <c:pt idx="334">
                  <c:v>28</c:v>
                </c:pt>
                <c:pt idx="335">
                  <c:v>26</c:v>
                </c:pt>
                <c:pt idx="336">
                  <c:v>16</c:v>
                </c:pt>
                <c:pt idx="337">
                  <c:v>35</c:v>
                </c:pt>
                <c:pt idx="338">
                  <c:v>21</c:v>
                </c:pt>
                <c:pt idx="339">
                  <c:v>25</c:v>
                </c:pt>
                <c:pt idx="340">
                  <c:v>30</c:v>
                </c:pt>
                <c:pt idx="341">
                  <c:v>30</c:v>
                </c:pt>
                <c:pt idx="342">
                  <c:v>18</c:v>
                </c:pt>
                <c:pt idx="343">
                  <c:v>12</c:v>
                </c:pt>
                <c:pt idx="344">
                  <c:v>35</c:v>
                </c:pt>
                <c:pt idx="345">
                  <c:v>15</c:v>
                </c:pt>
                <c:pt idx="346">
                  <c:v>20</c:v>
                </c:pt>
                <c:pt idx="347">
                  <c:v>30</c:v>
                </c:pt>
                <c:pt idx="348">
                  <c:v>21</c:v>
                </c:pt>
                <c:pt idx="349">
                  <c:v>28</c:v>
                </c:pt>
                <c:pt idx="350">
                  <c:v>15</c:v>
                </c:pt>
                <c:pt idx="351">
                  <c:v>8</c:v>
                </c:pt>
                <c:pt idx="352">
                  <c:v>20</c:v>
                </c:pt>
                <c:pt idx="353">
                  <c:v>20</c:v>
                </c:pt>
                <c:pt idx="354">
                  <c:v>3</c:v>
                </c:pt>
                <c:pt idx="355">
                  <c:v>30</c:v>
                </c:pt>
                <c:pt idx="356">
                  <c:v>102</c:v>
                </c:pt>
                <c:pt idx="357">
                  <c:v>46</c:v>
                </c:pt>
                <c:pt idx="358">
                  <c:v>60</c:v>
                </c:pt>
                <c:pt idx="359">
                  <c:v>18</c:v>
                </c:pt>
                <c:pt idx="360">
                  <c:v>30</c:v>
                </c:pt>
                <c:pt idx="361">
                  <c:v>50</c:v>
                </c:pt>
                <c:pt idx="362">
                  <c:v>38</c:v>
                </c:pt>
                <c:pt idx="363">
                  <c:v>61</c:v>
                </c:pt>
                <c:pt idx="364">
                  <c:v>72</c:v>
                </c:pt>
                <c:pt idx="365">
                  <c:v>60</c:v>
                </c:pt>
                <c:pt idx="366">
                  <c:v>30</c:v>
                </c:pt>
                <c:pt idx="367">
                  <c:v>28</c:v>
                </c:pt>
                <c:pt idx="368">
                  <c:v>30</c:v>
                </c:pt>
                <c:pt idx="369">
                  <c:v>60</c:v>
                </c:pt>
                <c:pt idx="370">
                  <c:v>53</c:v>
                </c:pt>
                <c:pt idx="371">
                  <c:v>18</c:v>
                </c:pt>
                <c:pt idx="372">
                  <c:v>18</c:v>
                </c:pt>
                <c:pt idx="373">
                  <c:v>50</c:v>
                </c:pt>
                <c:pt idx="374">
                  <c:v>32</c:v>
                </c:pt>
                <c:pt idx="375">
                  <c:v>42</c:v>
                </c:pt>
                <c:pt idx="376">
                  <c:v>20</c:v>
                </c:pt>
                <c:pt idx="377">
                  <c:v>133</c:v>
                </c:pt>
                <c:pt idx="378">
                  <c:v>30</c:v>
                </c:pt>
                <c:pt idx="379">
                  <c:v>24</c:v>
                </c:pt>
                <c:pt idx="380">
                  <c:v>35</c:v>
                </c:pt>
                <c:pt idx="381">
                  <c:v>25</c:v>
                </c:pt>
                <c:pt idx="382">
                  <c:v>35</c:v>
                </c:pt>
                <c:pt idx="383">
                  <c:v>30</c:v>
                </c:pt>
                <c:pt idx="384">
                  <c:v>36</c:v>
                </c:pt>
                <c:pt idx="385">
                  <c:v>35</c:v>
                </c:pt>
                <c:pt idx="386">
                  <c:v>30</c:v>
                </c:pt>
                <c:pt idx="387">
                  <c:v>16</c:v>
                </c:pt>
                <c:pt idx="388">
                  <c:v>12</c:v>
                </c:pt>
                <c:pt idx="389">
                  <c:v>15</c:v>
                </c:pt>
                <c:pt idx="390">
                  <c:v>20</c:v>
                </c:pt>
                <c:pt idx="391">
                  <c:v>12</c:v>
                </c:pt>
                <c:pt idx="392">
                  <c:v>30</c:v>
                </c:pt>
                <c:pt idx="393">
                  <c:v>20</c:v>
                </c:pt>
                <c:pt idx="394">
                  <c:v>26</c:v>
                </c:pt>
                <c:pt idx="395">
                  <c:v>8</c:v>
                </c:pt>
                <c:pt idx="396">
                  <c:v>20</c:v>
                </c:pt>
                <c:pt idx="397">
                  <c:v>12</c:v>
                </c:pt>
                <c:pt idx="398">
                  <c:v>16</c:v>
                </c:pt>
                <c:pt idx="399">
                  <c:v>24</c:v>
                </c:pt>
                <c:pt idx="400">
                  <c:v>10</c:v>
                </c:pt>
                <c:pt idx="401">
                  <c:v>5</c:v>
                </c:pt>
                <c:pt idx="402">
                  <c:v>2</c:v>
                </c:pt>
                <c:pt idx="403">
                  <c:v>12</c:v>
                </c:pt>
                <c:pt idx="404">
                  <c:v>1</c:v>
                </c:pt>
                <c:pt idx="405">
                  <c:v>154</c:v>
                </c:pt>
                <c:pt idx="406">
                  <c:v>120</c:v>
                </c:pt>
                <c:pt idx="407">
                  <c:v>36</c:v>
                </c:pt>
                <c:pt idx="408">
                  <c:v>15</c:v>
                </c:pt>
                <c:pt idx="409">
                  <c:v>39</c:v>
                </c:pt>
                <c:pt idx="410">
                  <c:v>106</c:v>
                </c:pt>
                <c:pt idx="411">
                  <c:v>66</c:v>
                </c:pt>
                <c:pt idx="412">
                  <c:v>64</c:v>
                </c:pt>
                <c:pt idx="413">
                  <c:v>70</c:v>
                </c:pt>
                <c:pt idx="414">
                  <c:v>74</c:v>
                </c:pt>
                <c:pt idx="415">
                  <c:v>25</c:v>
                </c:pt>
                <c:pt idx="416">
                  <c:v>16</c:v>
                </c:pt>
                <c:pt idx="417">
                  <c:v>34</c:v>
                </c:pt>
                <c:pt idx="418">
                  <c:v>50</c:v>
                </c:pt>
                <c:pt idx="419">
                  <c:v>50</c:v>
                </c:pt>
                <c:pt idx="420">
                  <c:v>40</c:v>
                </c:pt>
                <c:pt idx="421">
                  <c:v>110</c:v>
                </c:pt>
                <c:pt idx="422">
                  <c:v>50</c:v>
                </c:pt>
                <c:pt idx="423">
                  <c:v>70</c:v>
                </c:pt>
                <c:pt idx="424">
                  <c:v>50</c:v>
                </c:pt>
                <c:pt idx="425">
                  <c:v>78</c:v>
                </c:pt>
                <c:pt idx="426">
                  <c:v>122</c:v>
                </c:pt>
                <c:pt idx="427">
                  <c:v>25</c:v>
                </c:pt>
                <c:pt idx="428">
                  <c:v>21</c:v>
                </c:pt>
                <c:pt idx="429">
                  <c:v>15</c:v>
                </c:pt>
                <c:pt idx="430">
                  <c:v>40</c:v>
                </c:pt>
                <c:pt idx="431">
                  <c:v>25</c:v>
                </c:pt>
                <c:pt idx="432">
                  <c:v>16</c:v>
                </c:pt>
                <c:pt idx="433">
                  <c:v>30</c:v>
                </c:pt>
                <c:pt idx="434">
                  <c:v>52</c:v>
                </c:pt>
                <c:pt idx="435">
                  <c:v>30</c:v>
                </c:pt>
                <c:pt idx="436">
                  <c:v>20</c:v>
                </c:pt>
                <c:pt idx="437">
                  <c:v>36</c:v>
                </c:pt>
                <c:pt idx="438">
                  <c:v>37</c:v>
                </c:pt>
                <c:pt idx="439">
                  <c:v>24</c:v>
                </c:pt>
                <c:pt idx="440">
                  <c:v>20</c:v>
                </c:pt>
                <c:pt idx="441">
                  <c:v>10</c:v>
                </c:pt>
                <c:pt idx="442">
                  <c:v>12</c:v>
                </c:pt>
                <c:pt idx="443">
                  <c:v>21</c:v>
                </c:pt>
                <c:pt idx="444">
                  <c:v>20</c:v>
                </c:pt>
                <c:pt idx="445">
                  <c:v>10</c:v>
                </c:pt>
                <c:pt idx="446">
                  <c:v>12</c:v>
                </c:pt>
                <c:pt idx="447">
                  <c:v>15</c:v>
                </c:pt>
                <c:pt idx="448">
                  <c:v>37</c:v>
                </c:pt>
                <c:pt idx="449">
                  <c:v>20</c:v>
                </c:pt>
                <c:pt idx="450">
                  <c:v>3</c:v>
                </c:pt>
                <c:pt idx="451">
                  <c:v>10</c:v>
                </c:pt>
                <c:pt idx="452">
                  <c:v>9</c:v>
                </c:pt>
                <c:pt idx="453">
                  <c:v>10</c:v>
                </c:pt>
                <c:pt idx="454">
                  <c:v>10</c:v>
                </c:pt>
                <c:pt idx="455">
                  <c:v>3</c:v>
                </c:pt>
                <c:pt idx="456">
                  <c:v>6</c:v>
                </c:pt>
                <c:pt idx="457">
                  <c:v>6</c:v>
                </c:pt>
                <c:pt idx="458">
                  <c:v>16</c:v>
                </c:pt>
                <c:pt idx="459">
                  <c:v>34</c:v>
                </c:pt>
                <c:pt idx="460">
                  <c:v>85</c:v>
                </c:pt>
                <c:pt idx="461">
                  <c:v>60</c:v>
                </c:pt>
                <c:pt idx="462">
                  <c:v>73</c:v>
                </c:pt>
                <c:pt idx="463">
                  <c:v>54</c:v>
                </c:pt>
                <c:pt idx="464">
                  <c:v>120</c:v>
                </c:pt>
                <c:pt idx="465">
                  <c:v>100</c:v>
                </c:pt>
                <c:pt idx="466">
                  <c:v>55</c:v>
                </c:pt>
                <c:pt idx="467">
                  <c:v>93</c:v>
                </c:pt>
                <c:pt idx="468">
                  <c:v>135</c:v>
                </c:pt>
                <c:pt idx="469">
                  <c:v>45</c:v>
                </c:pt>
                <c:pt idx="470">
                  <c:v>84</c:v>
                </c:pt>
                <c:pt idx="471">
                  <c:v>40</c:v>
                </c:pt>
                <c:pt idx="472">
                  <c:v>15</c:v>
                </c:pt>
                <c:pt idx="473">
                  <c:v>28</c:v>
                </c:pt>
                <c:pt idx="474">
                  <c:v>30</c:v>
                </c:pt>
                <c:pt idx="475">
                  <c:v>56</c:v>
                </c:pt>
                <c:pt idx="476">
                  <c:v>35</c:v>
                </c:pt>
                <c:pt idx="477">
                  <c:v>50</c:v>
                </c:pt>
                <c:pt idx="478">
                  <c:v>35</c:v>
                </c:pt>
                <c:pt idx="479">
                  <c:v>17</c:v>
                </c:pt>
                <c:pt idx="480">
                  <c:v>30</c:v>
                </c:pt>
                <c:pt idx="481">
                  <c:v>100</c:v>
                </c:pt>
                <c:pt idx="482">
                  <c:v>40</c:v>
                </c:pt>
                <c:pt idx="483">
                  <c:v>90</c:v>
                </c:pt>
                <c:pt idx="484">
                  <c:v>55</c:v>
                </c:pt>
                <c:pt idx="485">
                  <c:v>36</c:v>
                </c:pt>
                <c:pt idx="486">
                  <c:v>24</c:v>
                </c:pt>
                <c:pt idx="487">
                  <c:v>60</c:v>
                </c:pt>
                <c:pt idx="488">
                  <c:v>35</c:v>
                </c:pt>
                <c:pt idx="489">
                  <c:v>24</c:v>
                </c:pt>
                <c:pt idx="490">
                  <c:v>33</c:v>
                </c:pt>
                <c:pt idx="491">
                  <c:v>18</c:v>
                </c:pt>
                <c:pt idx="492">
                  <c:v>24</c:v>
                </c:pt>
                <c:pt idx="493">
                  <c:v>49</c:v>
                </c:pt>
                <c:pt idx="494">
                  <c:v>14</c:v>
                </c:pt>
                <c:pt idx="495">
                  <c:v>7</c:v>
                </c:pt>
                <c:pt idx="496">
                  <c:v>10</c:v>
                </c:pt>
                <c:pt idx="497">
                  <c:v>20</c:v>
                </c:pt>
                <c:pt idx="498">
                  <c:v>30</c:v>
                </c:pt>
                <c:pt idx="499">
                  <c:v>21</c:v>
                </c:pt>
                <c:pt idx="500">
                  <c:v>20</c:v>
                </c:pt>
                <c:pt idx="501">
                  <c:v>9</c:v>
                </c:pt>
                <c:pt idx="502">
                  <c:v>35</c:v>
                </c:pt>
                <c:pt idx="503">
                  <c:v>53</c:v>
                </c:pt>
                <c:pt idx="504">
                  <c:v>10</c:v>
                </c:pt>
                <c:pt idx="505">
                  <c:v>8</c:v>
                </c:pt>
                <c:pt idx="506">
                  <c:v>6</c:v>
                </c:pt>
                <c:pt idx="507">
                  <c:v>18</c:v>
                </c:pt>
                <c:pt idx="508">
                  <c:v>10</c:v>
                </c:pt>
                <c:pt idx="509">
                  <c:v>7</c:v>
                </c:pt>
                <c:pt idx="510">
                  <c:v>7</c:v>
                </c:pt>
                <c:pt idx="511">
                  <c:v>10</c:v>
                </c:pt>
                <c:pt idx="512">
                  <c:v>5</c:v>
                </c:pt>
                <c:pt idx="513">
                  <c:v>2</c:v>
                </c:pt>
                <c:pt idx="514">
                  <c:v>93</c:v>
                </c:pt>
                <c:pt idx="515">
                  <c:v>100</c:v>
                </c:pt>
                <c:pt idx="516">
                  <c:v>52</c:v>
                </c:pt>
                <c:pt idx="517">
                  <c:v>54</c:v>
                </c:pt>
                <c:pt idx="518">
                  <c:v>171</c:v>
                </c:pt>
                <c:pt idx="519">
                  <c:v>54</c:v>
                </c:pt>
                <c:pt idx="520">
                  <c:v>35</c:v>
                </c:pt>
                <c:pt idx="521">
                  <c:v>43</c:v>
                </c:pt>
                <c:pt idx="522">
                  <c:v>34</c:v>
                </c:pt>
                <c:pt idx="523">
                  <c:v>10</c:v>
                </c:pt>
                <c:pt idx="524">
                  <c:v>64</c:v>
                </c:pt>
                <c:pt idx="525">
                  <c:v>56</c:v>
                </c:pt>
                <c:pt idx="526">
                  <c:v>43</c:v>
                </c:pt>
                <c:pt idx="527">
                  <c:v>52</c:v>
                </c:pt>
                <c:pt idx="528">
                  <c:v>18</c:v>
                </c:pt>
                <c:pt idx="529">
                  <c:v>50</c:v>
                </c:pt>
                <c:pt idx="530">
                  <c:v>126</c:v>
                </c:pt>
                <c:pt idx="531">
                  <c:v>100</c:v>
                </c:pt>
                <c:pt idx="532">
                  <c:v>24</c:v>
                </c:pt>
                <c:pt idx="533">
                  <c:v>31</c:v>
                </c:pt>
                <c:pt idx="534">
                  <c:v>30</c:v>
                </c:pt>
                <c:pt idx="535">
                  <c:v>40</c:v>
                </c:pt>
                <c:pt idx="536">
                  <c:v>20</c:v>
                </c:pt>
                <c:pt idx="537">
                  <c:v>25</c:v>
                </c:pt>
                <c:pt idx="538">
                  <c:v>20</c:v>
                </c:pt>
                <c:pt idx="539">
                  <c:v>28</c:v>
                </c:pt>
                <c:pt idx="540">
                  <c:v>10</c:v>
                </c:pt>
                <c:pt idx="541">
                  <c:v>10</c:v>
                </c:pt>
                <c:pt idx="542">
                  <c:v>6</c:v>
                </c:pt>
                <c:pt idx="543">
                  <c:v>35</c:v>
                </c:pt>
                <c:pt idx="544">
                  <c:v>25</c:v>
                </c:pt>
                <c:pt idx="545">
                  <c:v>18</c:v>
                </c:pt>
                <c:pt idx="546">
                  <c:v>10</c:v>
                </c:pt>
                <c:pt idx="547">
                  <c:v>21</c:v>
                </c:pt>
                <c:pt idx="548">
                  <c:v>12</c:v>
                </c:pt>
                <c:pt idx="549">
                  <c:v>10</c:v>
                </c:pt>
                <c:pt idx="550">
                  <c:v>10</c:v>
                </c:pt>
                <c:pt idx="551">
                  <c:v>43</c:v>
                </c:pt>
                <c:pt idx="552">
                  <c:v>10</c:v>
                </c:pt>
                <c:pt idx="553">
                  <c:v>5</c:v>
                </c:pt>
                <c:pt idx="554">
                  <c:v>34</c:v>
                </c:pt>
                <c:pt idx="555">
                  <c:v>3</c:v>
                </c:pt>
                <c:pt idx="556">
                  <c:v>85</c:v>
                </c:pt>
                <c:pt idx="557">
                  <c:v>125</c:v>
                </c:pt>
                <c:pt idx="558">
                  <c:v>100</c:v>
                </c:pt>
                <c:pt idx="559">
                  <c:v>15</c:v>
                </c:pt>
                <c:pt idx="560">
                  <c:v>120</c:v>
                </c:pt>
                <c:pt idx="561">
                  <c:v>80</c:v>
                </c:pt>
                <c:pt idx="562">
                  <c:v>85</c:v>
                </c:pt>
                <c:pt idx="563">
                  <c:v>50</c:v>
                </c:pt>
                <c:pt idx="564">
                  <c:v>40</c:v>
                </c:pt>
                <c:pt idx="565">
                  <c:v>47</c:v>
                </c:pt>
                <c:pt idx="566">
                  <c:v>94</c:v>
                </c:pt>
                <c:pt idx="567">
                  <c:v>55</c:v>
                </c:pt>
                <c:pt idx="568">
                  <c:v>21</c:v>
                </c:pt>
                <c:pt idx="569">
                  <c:v>76</c:v>
                </c:pt>
                <c:pt idx="570">
                  <c:v>100</c:v>
                </c:pt>
                <c:pt idx="571">
                  <c:v>85</c:v>
                </c:pt>
                <c:pt idx="572">
                  <c:v>48</c:v>
                </c:pt>
                <c:pt idx="573">
                  <c:v>20</c:v>
                </c:pt>
                <c:pt idx="574">
                  <c:v>24</c:v>
                </c:pt>
                <c:pt idx="575">
                  <c:v>54</c:v>
                </c:pt>
                <c:pt idx="576">
                  <c:v>43</c:v>
                </c:pt>
                <c:pt idx="577">
                  <c:v>39</c:v>
                </c:pt>
                <c:pt idx="578">
                  <c:v>42</c:v>
                </c:pt>
                <c:pt idx="579">
                  <c:v>29</c:v>
                </c:pt>
                <c:pt idx="580">
                  <c:v>25</c:v>
                </c:pt>
                <c:pt idx="581">
                  <c:v>30</c:v>
                </c:pt>
                <c:pt idx="582">
                  <c:v>70</c:v>
                </c:pt>
                <c:pt idx="583">
                  <c:v>30</c:v>
                </c:pt>
                <c:pt idx="584">
                  <c:v>12</c:v>
                </c:pt>
                <c:pt idx="585">
                  <c:v>68</c:v>
                </c:pt>
                <c:pt idx="586">
                  <c:v>54</c:v>
                </c:pt>
                <c:pt idx="587">
                  <c:v>30</c:v>
                </c:pt>
                <c:pt idx="588">
                  <c:v>20</c:v>
                </c:pt>
                <c:pt idx="589">
                  <c:v>25</c:v>
                </c:pt>
                <c:pt idx="590">
                  <c:v>20</c:v>
                </c:pt>
                <c:pt idx="591">
                  <c:v>11</c:v>
                </c:pt>
                <c:pt idx="592">
                  <c:v>14</c:v>
                </c:pt>
                <c:pt idx="593">
                  <c:v>15</c:v>
                </c:pt>
                <c:pt idx="594">
                  <c:v>12</c:v>
                </c:pt>
                <c:pt idx="595">
                  <c:v>28</c:v>
                </c:pt>
                <c:pt idx="596">
                  <c:v>10</c:v>
                </c:pt>
                <c:pt idx="597">
                  <c:v>15</c:v>
                </c:pt>
                <c:pt idx="598">
                  <c:v>14</c:v>
                </c:pt>
                <c:pt idx="599">
                  <c:v>14</c:v>
                </c:pt>
                <c:pt idx="600">
                  <c:v>35</c:v>
                </c:pt>
                <c:pt idx="601">
                  <c:v>5</c:v>
                </c:pt>
                <c:pt idx="602">
                  <c:v>6</c:v>
                </c:pt>
                <c:pt idx="603">
                  <c:v>14</c:v>
                </c:pt>
                <c:pt idx="604">
                  <c:v>82</c:v>
                </c:pt>
                <c:pt idx="605">
                  <c:v>95</c:v>
                </c:pt>
                <c:pt idx="606">
                  <c:v>26</c:v>
                </c:pt>
                <c:pt idx="607">
                  <c:v>80</c:v>
                </c:pt>
                <c:pt idx="608">
                  <c:v>75</c:v>
                </c:pt>
                <c:pt idx="609">
                  <c:v>95</c:v>
                </c:pt>
                <c:pt idx="610">
                  <c:v>45</c:v>
                </c:pt>
                <c:pt idx="611">
                  <c:v>100</c:v>
                </c:pt>
                <c:pt idx="612">
                  <c:v>70</c:v>
                </c:pt>
                <c:pt idx="613">
                  <c:v>65</c:v>
                </c:pt>
                <c:pt idx="614">
                  <c:v>37</c:v>
                </c:pt>
                <c:pt idx="615">
                  <c:v>36</c:v>
                </c:pt>
                <c:pt idx="616">
                  <c:v>60</c:v>
                </c:pt>
                <c:pt idx="617">
                  <c:v>35</c:v>
                </c:pt>
                <c:pt idx="618">
                  <c:v>30</c:v>
                </c:pt>
                <c:pt idx="619">
                  <c:v>35</c:v>
                </c:pt>
                <c:pt idx="620">
                  <c:v>20</c:v>
                </c:pt>
                <c:pt idx="621">
                  <c:v>97</c:v>
                </c:pt>
                <c:pt idx="622">
                  <c:v>15</c:v>
                </c:pt>
                <c:pt idx="623">
                  <c:v>30</c:v>
                </c:pt>
                <c:pt idx="624">
                  <c:v>35</c:v>
                </c:pt>
                <c:pt idx="625">
                  <c:v>40</c:v>
                </c:pt>
                <c:pt idx="626">
                  <c:v>41</c:v>
                </c:pt>
                <c:pt idx="627">
                  <c:v>35</c:v>
                </c:pt>
                <c:pt idx="628">
                  <c:v>24</c:v>
                </c:pt>
                <c:pt idx="629">
                  <c:v>20</c:v>
                </c:pt>
                <c:pt idx="630">
                  <c:v>30</c:v>
                </c:pt>
                <c:pt idx="631">
                  <c:v>35</c:v>
                </c:pt>
                <c:pt idx="632">
                  <c:v>20</c:v>
                </c:pt>
                <c:pt idx="633">
                  <c:v>35</c:v>
                </c:pt>
                <c:pt idx="634">
                  <c:v>50</c:v>
                </c:pt>
                <c:pt idx="635">
                  <c:v>21</c:v>
                </c:pt>
                <c:pt idx="636">
                  <c:v>18</c:v>
                </c:pt>
                <c:pt idx="637">
                  <c:v>25</c:v>
                </c:pt>
                <c:pt idx="638">
                  <c:v>33</c:v>
                </c:pt>
                <c:pt idx="639">
                  <c:v>35</c:v>
                </c:pt>
                <c:pt idx="640">
                  <c:v>9</c:v>
                </c:pt>
                <c:pt idx="641">
                  <c:v>15</c:v>
                </c:pt>
                <c:pt idx="642">
                  <c:v>15</c:v>
                </c:pt>
                <c:pt idx="643">
                  <c:v>12</c:v>
                </c:pt>
                <c:pt idx="644">
                  <c:v>23</c:v>
                </c:pt>
                <c:pt idx="645">
                  <c:v>30</c:v>
                </c:pt>
                <c:pt idx="646">
                  <c:v>10</c:v>
                </c:pt>
                <c:pt idx="647">
                  <c:v>10</c:v>
                </c:pt>
                <c:pt idx="648">
                  <c:v>20</c:v>
                </c:pt>
                <c:pt idx="649">
                  <c:v>23</c:v>
                </c:pt>
                <c:pt idx="650">
                  <c:v>10</c:v>
                </c:pt>
                <c:pt idx="651">
                  <c:v>6</c:v>
                </c:pt>
                <c:pt idx="652">
                  <c:v>10</c:v>
                </c:pt>
                <c:pt idx="653">
                  <c:v>5</c:v>
                </c:pt>
                <c:pt idx="654">
                  <c:v>13</c:v>
                </c:pt>
                <c:pt idx="655">
                  <c:v>20</c:v>
                </c:pt>
                <c:pt idx="656">
                  <c:v>5</c:v>
                </c:pt>
                <c:pt idx="657">
                  <c:v>46</c:v>
                </c:pt>
                <c:pt idx="658">
                  <c:v>135</c:v>
                </c:pt>
                <c:pt idx="659">
                  <c:v>100</c:v>
                </c:pt>
                <c:pt idx="660">
                  <c:v>50</c:v>
                </c:pt>
                <c:pt idx="661">
                  <c:v>15</c:v>
                </c:pt>
                <c:pt idx="662">
                  <c:v>144</c:v>
                </c:pt>
                <c:pt idx="663">
                  <c:v>57</c:v>
                </c:pt>
                <c:pt idx="664">
                  <c:v>40</c:v>
                </c:pt>
                <c:pt idx="665">
                  <c:v>21</c:v>
                </c:pt>
                <c:pt idx="666">
                  <c:v>168</c:v>
                </c:pt>
                <c:pt idx="667">
                  <c:v>43</c:v>
                </c:pt>
                <c:pt idx="668">
                  <c:v>93</c:v>
                </c:pt>
                <c:pt idx="669">
                  <c:v>46</c:v>
                </c:pt>
                <c:pt idx="670">
                  <c:v>45</c:v>
                </c:pt>
                <c:pt idx="671">
                  <c:v>45</c:v>
                </c:pt>
                <c:pt idx="672">
                  <c:v>105</c:v>
                </c:pt>
                <c:pt idx="673">
                  <c:v>96</c:v>
                </c:pt>
                <c:pt idx="674">
                  <c:v>30</c:v>
                </c:pt>
                <c:pt idx="675">
                  <c:v>79</c:v>
                </c:pt>
                <c:pt idx="676">
                  <c:v>49</c:v>
                </c:pt>
                <c:pt idx="677">
                  <c:v>70</c:v>
                </c:pt>
                <c:pt idx="678">
                  <c:v>50</c:v>
                </c:pt>
                <c:pt idx="679">
                  <c:v>33</c:v>
                </c:pt>
                <c:pt idx="680">
                  <c:v>50</c:v>
                </c:pt>
                <c:pt idx="681">
                  <c:v>37</c:v>
                </c:pt>
                <c:pt idx="682">
                  <c:v>13</c:v>
                </c:pt>
                <c:pt idx="683">
                  <c:v>72</c:v>
                </c:pt>
                <c:pt idx="684">
                  <c:v>71</c:v>
                </c:pt>
                <c:pt idx="685">
                  <c:v>36</c:v>
                </c:pt>
                <c:pt idx="686">
                  <c:v>40</c:v>
                </c:pt>
                <c:pt idx="687">
                  <c:v>48</c:v>
                </c:pt>
                <c:pt idx="688">
                  <c:v>26</c:v>
                </c:pt>
                <c:pt idx="689">
                  <c:v>10</c:v>
                </c:pt>
                <c:pt idx="690">
                  <c:v>55</c:v>
                </c:pt>
                <c:pt idx="691">
                  <c:v>49</c:v>
                </c:pt>
                <c:pt idx="692">
                  <c:v>23</c:v>
                </c:pt>
                <c:pt idx="693">
                  <c:v>25</c:v>
                </c:pt>
                <c:pt idx="694">
                  <c:v>37</c:v>
                </c:pt>
                <c:pt idx="695">
                  <c:v>10</c:v>
                </c:pt>
                <c:pt idx="696">
                  <c:v>20</c:v>
                </c:pt>
                <c:pt idx="697">
                  <c:v>6</c:v>
                </c:pt>
                <c:pt idx="698">
                  <c:v>36</c:v>
                </c:pt>
                <c:pt idx="699">
                  <c:v>12</c:v>
                </c:pt>
                <c:pt idx="700">
                  <c:v>10</c:v>
                </c:pt>
                <c:pt idx="701">
                  <c:v>68</c:v>
                </c:pt>
                <c:pt idx="702">
                  <c:v>10</c:v>
                </c:pt>
                <c:pt idx="703">
                  <c:v>4</c:v>
                </c:pt>
                <c:pt idx="704">
                  <c:v>4</c:v>
                </c:pt>
                <c:pt idx="705">
                  <c:v>9</c:v>
                </c:pt>
                <c:pt idx="706">
                  <c:v>2</c:v>
                </c:pt>
                <c:pt idx="707">
                  <c:v>52</c:v>
                </c:pt>
                <c:pt idx="708">
                  <c:v>110</c:v>
                </c:pt>
                <c:pt idx="709">
                  <c:v>123</c:v>
                </c:pt>
                <c:pt idx="710">
                  <c:v>68</c:v>
                </c:pt>
                <c:pt idx="711">
                  <c:v>64</c:v>
                </c:pt>
                <c:pt idx="712">
                  <c:v>90</c:v>
                </c:pt>
                <c:pt idx="713">
                  <c:v>60</c:v>
                </c:pt>
                <c:pt idx="714">
                  <c:v>68</c:v>
                </c:pt>
                <c:pt idx="715">
                  <c:v>118</c:v>
                </c:pt>
                <c:pt idx="716">
                  <c:v>73</c:v>
                </c:pt>
                <c:pt idx="717">
                  <c:v>50</c:v>
                </c:pt>
                <c:pt idx="718">
                  <c:v>55</c:v>
                </c:pt>
                <c:pt idx="719">
                  <c:v>35</c:v>
                </c:pt>
                <c:pt idx="720">
                  <c:v>55</c:v>
                </c:pt>
                <c:pt idx="721">
                  <c:v>116</c:v>
                </c:pt>
                <c:pt idx="722">
                  <c:v>40</c:v>
                </c:pt>
                <c:pt idx="723">
                  <c:v>45</c:v>
                </c:pt>
                <c:pt idx="724">
                  <c:v>74</c:v>
                </c:pt>
                <c:pt idx="725">
                  <c:v>65</c:v>
                </c:pt>
                <c:pt idx="726">
                  <c:v>70</c:v>
                </c:pt>
                <c:pt idx="727">
                  <c:v>110</c:v>
                </c:pt>
                <c:pt idx="728">
                  <c:v>85</c:v>
                </c:pt>
                <c:pt idx="729">
                  <c:v>20</c:v>
                </c:pt>
                <c:pt idx="730">
                  <c:v>70</c:v>
                </c:pt>
                <c:pt idx="731">
                  <c:v>45</c:v>
                </c:pt>
                <c:pt idx="732">
                  <c:v>50</c:v>
                </c:pt>
                <c:pt idx="733">
                  <c:v>40</c:v>
                </c:pt>
                <c:pt idx="734">
                  <c:v>50</c:v>
                </c:pt>
                <c:pt idx="735">
                  <c:v>115</c:v>
                </c:pt>
                <c:pt idx="736">
                  <c:v>40</c:v>
                </c:pt>
                <c:pt idx="737">
                  <c:v>6</c:v>
                </c:pt>
                <c:pt idx="738">
                  <c:v>38</c:v>
                </c:pt>
                <c:pt idx="739">
                  <c:v>12</c:v>
                </c:pt>
                <c:pt idx="740">
                  <c:v>67</c:v>
                </c:pt>
                <c:pt idx="741">
                  <c:v>21</c:v>
                </c:pt>
                <c:pt idx="742">
                  <c:v>42</c:v>
                </c:pt>
                <c:pt idx="743">
                  <c:v>30</c:v>
                </c:pt>
                <c:pt idx="744">
                  <c:v>15</c:v>
                </c:pt>
                <c:pt idx="745">
                  <c:v>42</c:v>
                </c:pt>
                <c:pt idx="746">
                  <c:v>42</c:v>
                </c:pt>
                <c:pt idx="747">
                  <c:v>37</c:v>
                </c:pt>
                <c:pt idx="748">
                  <c:v>10</c:v>
                </c:pt>
                <c:pt idx="749">
                  <c:v>26</c:v>
                </c:pt>
                <c:pt idx="750">
                  <c:v>42</c:v>
                </c:pt>
                <c:pt idx="751">
                  <c:v>15</c:v>
                </c:pt>
                <c:pt idx="752">
                  <c:v>24</c:v>
                </c:pt>
                <c:pt idx="753">
                  <c:v>30</c:v>
                </c:pt>
                <c:pt idx="754">
                  <c:v>55</c:v>
                </c:pt>
                <c:pt idx="755">
                  <c:v>24</c:v>
                </c:pt>
                <c:pt idx="756">
                  <c:v>6</c:v>
                </c:pt>
                <c:pt idx="757">
                  <c:v>4</c:v>
                </c:pt>
                <c:pt idx="758">
                  <c:v>4</c:v>
                </c:pt>
                <c:pt idx="759">
                  <c:v>6</c:v>
                </c:pt>
                <c:pt idx="760">
                  <c:v>3</c:v>
                </c:pt>
                <c:pt idx="761">
                  <c:v>93</c:v>
                </c:pt>
                <c:pt idx="762">
                  <c:v>118</c:v>
                </c:pt>
                <c:pt idx="763">
                  <c:v>97</c:v>
                </c:pt>
                <c:pt idx="764">
                  <c:v>45</c:v>
                </c:pt>
                <c:pt idx="765">
                  <c:v>65</c:v>
                </c:pt>
                <c:pt idx="766">
                  <c:v>39</c:v>
                </c:pt>
                <c:pt idx="767">
                  <c:v>99</c:v>
                </c:pt>
                <c:pt idx="768">
                  <c:v>60</c:v>
                </c:pt>
                <c:pt idx="769">
                  <c:v>30</c:v>
                </c:pt>
                <c:pt idx="770">
                  <c:v>42</c:v>
                </c:pt>
                <c:pt idx="771">
                  <c:v>25</c:v>
                </c:pt>
                <c:pt idx="772">
                  <c:v>58</c:v>
                </c:pt>
                <c:pt idx="773">
                  <c:v>50</c:v>
                </c:pt>
                <c:pt idx="774">
                  <c:v>32</c:v>
                </c:pt>
                <c:pt idx="775">
                  <c:v>60</c:v>
                </c:pt>
                <c:pt idx="776">
                  <c:v>50</c:v>
                </c:pt>
                <c:pt idx="777">
                  <c:v>24</c:v>
                </c:pt>
                <c:pt idx="778">
                  <c:v>30</c:v>
                </c:pt>
                <c:pt idx="779">
                  <c:v>107</c:v>
                </c:pt>
                <c:pt idx="780">
                  <c:v>20</c:v>
                </c:pt>
                <c:pt idx="781">
                  <c:v>70</c:v>
                </c:pt>
                <c:pt idx="782">
                  <c:v>84</c:v>
                </c:pt>
                <c:pt idx="783">
                  <c:v>40</c:v>
                </c:pt>
                <c:pt idx="784">
                  <c:v>59</c:v>
                </c:pt>
                <c:pt idx="785">
                  <c:v>25</c:v>
                </c:pt>
                <c:pt idx="786">
                  <c:v>20</c:v>
                </c:pt>
                <c:pt idx="787">
                  <c:v>35</c:v>
                </c:pt>
                <c:pt idx="788">
                  <c:v>21</c:v>
                </c:pt>
                <c:pt idx="789">
                  <c:v>18</c:v>
                </c:pt>
                <c:pt idx="790">
                  <c:v>30</c:v>
                </c:pt>
                <c:pt idx="791">
                  <c:v>26</c:v>
                </c:pt>
                <c:pt idx="792">
                  <c:v>44</c:v>
                </c:pt>
                <c:pt idx="793">
                  <c:v>9</c:v>
                </c:pt>
                <c:pt idx="794">
                  <c:v>28</c:v>
                </c:pt>
                <c:pt idx="795">
                  <c:v>10</c:v>
                </c:pt>
                <c:pt idx="796">
                  <c:v>28</c:v>
                </c:pt>
                <c:pt idx="797">
                  <c:v>16</c:v>
                </c:pt>
                <c:pt idx="798">
                  <c:v>18</c:v>
                </c:pt>
                <c:pt idx="799">
                  <c:v>15</c:v>
                </c:pt>
                <c:pt idx="800">
                  <c:v>15</c:v>
                </c:pt>
                <c:pt idx="801">
                  <c:v>30</c:v>
                </c:pt>
                <c:pt idx="802">
                  <c:v>14</c:v>
                </c:pt>
                <c:pt idx="803">
                  <c:v>20</c:v>
                </c:pt>
                <c:pt idx="804">
                  <c:v>20</c:v>
                </c:pt>
                <c:pt idx="805">
                  <c:v>11</c:v>
                </c:pt>
                <c:pt idx="806">
                  <c:v>5</c:v>
                </c:pt>
                <c:pt idx="807">
                  <c:v>6</c:v>
                </c:pt>
                <c:pt idx="808">
                  <c:v>10</c:v>
                </c:pt>
                <c:pt idx="809">
                  <c:v>5</c:v>
                </c:pt>
                <c:pt idx="810">
                  <c:v>2</c:v>
                </c:pt>
                <c:pt idx="811">
                  <c:v>188</c:v>
                </c:pt>
                <c:pt idx="812">
                  <c:v>72</c:v>
                </c:pt>
                <c:pt idx="813">
                  <c:v>15</c:v>
                </c:pt>
                <c:pt idx="814">
                  <c:v>100</c:v>
                </c:pt>
                <c:pt idx="815">
                  <c:v>65</c:v>
                </c:pt>
                <c:pt idx="816">
                  <c:v>108</c:v>
                </c:pt>
                <c:pt idx="817">
                  <c:v>148</c:v>
                </c:pt>
                <c:pt idx="818">
                  <c:v>42</c:v>
                </c:pt>
                <c:pt idx="819">
                  <c:v>30</c:v>
                </c:pt>
                <c:pt idx="820">
                  <c:v>40</c:v>
                </c:pt>
                <c:pt idx="821">
                  <c:v>149</c:v>
                </c:pt>
                <c:pt idx="822">
                  <c:v>52</c:v>
                </c:pt>
                <c:pt idx="823">
                  <c:v>85</c:v>
                </c:pt>
                <c:pt idx="824">
                  <c:v>82</c:v>
                </c:pt>
                <c:pt idx="825">
                  <c:v>85</c:v>
                </c:pt>
                <c:pt idx="826">
                  <c:v>85</c:v>
                </c:pt>
                <c:pt idx="827">
                  <c:v>30</c:v>
                </c:pt>
                <c:pt idx="828">
                  <c:v>40</c:v>
                </c:pt>
                <c:pt idx="829">
                  <c:v>38</c:v>
                </c:pt>
                <c:pt idx="830">
                  <c:v>24</c:v>
                </c:pt>
                <c:pt idx="831">
                  <c:v>60</c:v>
                </c:pt>
                <c:pt idx="832">
                  <c:v>30</c:v>
                </c:pt>
                <c:pt idx="833">
                  <c:v>30</c:v>
                </c:pt>
                <c:pt idx="834">
                  <c:v>35</c:v>
                </c:pt>
                <c:pt idx="835">
                  <c:v>73</c:v>
                </c:pt>
                <c:pt idx="836">
                  <c:v>50</c:v>
                </c:pt>
                <c:pt idx="837">
                  <c:v>117</c:v>
                </c:pt>
                <c:pt idx="838">
                  <c:v>40</c:v>
                </c:pt>
                <c:pt idx="839">
                  <c:v>62</c:v>
                </c:pt>
                <c:pt idx="840">
                  <c:v>24</c:v>
                </c:pt>
                <c:pt idx="841">
                  <c:v>74</c:v>
                </c:pt>
                <c:pt idx="842">
                  <c:v>74</c:v>
                </c:pt>
                <c:pt idx="843">
                  <c:v>28</c:v>
                </c:pt>
                <c:pt idx="844">
                  <c:v>20</c:v>
                </c:pt>
                <c:pt idx="845">
                  <c:v>30</c:v>
                </c:pt>
                <c:pt idx="846">
                  <c:v>35</c:v>
                </c:pt>
                <c:pt idx="847">
                  <c:v>21</c:v>
                </c:pt>
                <c:pt idx="848">
                  <c:v>15</c:v>
                </c:pt>
                <c:pt idx="849">
                  <c:v>50</c:v>
                </c:pt>
                <c:pt idx="850">
                  <c:v>34</c:v>
                </c:pt>
                <c:pt idx="851">
                  <c:v>40</c:v>
                </c:pt>
                <c:pt idx="852">
                  <c:v>30</c:v>
                </c:pt>
                <c:pt idx="853">
                  <c:v>15</c:v>
                </c:pt>
                <c:pt idx="854">
                  <c:v>15</c:v>
                </c:pt>
                <c:pt idx="855">
                  <c:v>27</c:v>
                </c:pt>
                <c:pt idx="856">
                  <c:v>10</c:v>
                </c:pt>
                <c:pt idx="857">
                  <c:v>15</c:v>
                </c:pt>
                <c:pt idx="858">
                  <c:v>10</c:v>
                </c:pt>
                <c:pt idx="859">
                  <c:v>20</c:v>
                </c:pt>
                <c:pt idx="860">
                  <c:v>40</c:v>
                </c:pt>
                <c:pt idx="861">
                  <c:v>23</c:v>
                </c:pt>
                <c:pt idx="862">
                  <c:v>10</c:v>
                </c:pt>
                <c:pt idx="863">
                  <c:v>19</c:v>
                </c:pt>
                <c:pt idx="864">
                  <c:v>20</c:v>
                </c:pt>
                <c:pt idx="865">
                  <c:v>4</c:v>
                </c:pt>
                <c:pt idx="866">
                  <c:v>3</c:v>
                </c:pt>
                <c:pt idx="867">
                  <c:v>1</c:v>
                </c:pt>
                <c:pt idx="868">
                  <c:v>70</c:v>
                </c:pt>
                <c:pt idx="869">
                  <c:v>147</c:v>
                </c:pt>
                <c:pt idx="870">
                  <c:v>156</c:v>
                </c:pt>
                <c:pt idx="871">
                  <c:v>98</c:v>
                </c:pt>
                <c:pt idx="872">
                  <c:v>104</c:v>
                </c:pt>
                <c:pt idx="873">
                  <c:v>131</c:v>
                </c:pt>
                <c:pt idx="874">
                  <c:v>111</c:v>
                </c:pt>
                <c:pt idx="875">
                  <c:v>105</c:v>
                </c:pt>
                <c:pt idx="876">
                  <c:v>115</c:v>
                </c:pt>
                <c:pt idx="877">
                  <c:v>18</c:v>
                </c:pt>
                <c:pt idx="878">
                  <c:v>87</c:v>
                </c:pt>
                <c:pt idx="879">
                  <c:v>35</c:v>
                </c:pt>
                <c:pt idx="880">
                  <c:v>41</c:v>
                </c:pt>
                <c:pt idx="881">
                  <c:v>55</c:v>
                </c:pt>
                <c:pt idx="882">
                  <c:v>91</c:v>
                </c:pt>
                <c:pt idx="883">
                  <c:v>96</c:v>
                </c:pt>
                <c:pt idx="884">
                  <c:v>60</c:v>
                </c:pt>
                <c:pt idx="885">
                  <c:v>64</c:v>
                </c:pt>
                <c:pt idx="886">
                  <c:v>84</c:v>
                </c:pt>
                <c:pt idx="887">
                  <c:v>62</c:v>
                </c:pt>
                <c:pt idx="888">
                  <c:v>90</c:v>
                </c:pt>
                <c:pt idx="889">
                  <c:v>59</c:v>
                </c:pt>
                <c:pt idx="890">
                  <c:v>59</c:v>
                </c:pt>
                <c:pt idx="891">
                  <c:v>55</c:v>
                </c:pt>
                <c:pt idx="892">
                  <c:v>29</c:v>
                </c:pt>
                <c:pt idx="893">
                  <c:v>74</c:v>
                </c:pt>
                <c:pt idx="894">
                  <c:v>50</c:v>
                </c:pt>
                <c:pt idx="895">
                  <c:v>62</c:v>
                </c:pt>
                <c:pt idx="896">
                  <c:v>20</c:v>
                </c:pt>
                <c:pt idx="897">
                  <c:v>79</c:v>
                </c:pt>
                <c:pt idx="898">
                  <c:v>88</c:v>
                </c:pt>
                <c:pt idx="899">
                  <c:v>30</c:v>
                </c:pt>
                <c:pt idx="900">
                  <c:v>50</c:v>
                </c:pt>
                <c:pt idx="901">
                  <c:v>35</c:v>
                </c:pt>
                <c:pt idx="902">
                  <c:v>25</c:v>
                </c:pt>
                <c:pt idx="903">
                  <c:v>52</c:v>
                </c:pt>
                <c:pt idx="904">
                  <c:v>30</c:v>
                </c:pt>
                <c:pt idx="905">
                  <c:v>20</c:v>
                </c:pt>
                <c:pt idx="906">
                  <c:v>13</c:v>
                </c:pt>
                <c:pt idx="907">
                  <c:v>51</c:v>
                </c:pt>
                <c:pt idx="908">
                  <c:v>44</c:v>
                </c:pt>
                <c:pt idx="909">
                  <c:v>52</c:v>
                </c:pt>
                <c:pt idx="910">
                  <c:v>20</c:v>
                </c:pt>
                <c:pt idx="911">
                  <c:v>91</c:v>
                </c:pt>
                <c:pt idx="912">
                  <c:v>21</c:v>
                </c:pt>
                <c:pt idx="913">
                  <c:v>10</c:v>
                </c:pt>
                <c:pt idx="914">
                  <c:v>35</c:v>
                </c:pt>
                <c:pt idx="915">
                  <c:v>5</c:v>
                </c:pt>
                <c:pt idx="916">
                  <c:v>3</c:v>
                </c:pt>
                <c:pt idx="917">
                  <c:v>40</c:v>
                </c:pt>
                <c:pt idx="918">
                  <c:v>36</c:v>
                </c:pt>
                <c:pt idx="919">
                  <c:v>15</c:v>
                </c:pt>
                <c:pt idx="920">
                  <c:v>16</c:v>
                </c:pt>
                <c:pt idx="921">
                  <c:v>29</c:v>
                </c:pt>
                <c:pt idx="922">
                  <c:v>6</c:v>
                </c:pt>
                <c:pt idx="923">
                  <c:v>20</c:v>
                </c:pt>
                <c:pt idx="924">
                  <c:v>35</c:v>
                </c:pt>
                <c:pt idx="925">
                  <c:v>20</c:v>
                </c:pt>
                <c:pt idx="926">
                  <c:v>6</c:v>
                </c:pt>
                <c:pt idx="927">
                  <c:v>20</c:v>
                </c:pt>
                <c:pt idx="928">
                  <c:v>40</c:v>
                </c:pt>
                <c:pt idx="929">
                  <c:v>8</c:v>
                </c:pt>
                <c:pt idx="930">
                  <c:v>20</c:v>
                </c:pt>
                <c:pt idx="931">
                  <c:v>100</c:v>
                </c:pt>
                <c:pt idx="932">
                  <c:v>164</c:v>
                </c:pt>
                <c:pt idx="933">
                  <c:v>95</c:v>
                </c:pt>
                <c:pt idx="934">
                  <c:v>100</c:v>
                </c:pt>
                <c:pt idx="935">
                  <c:v>64</c:v>
                </c:pt>
                <c:pt idx="936">
                  <c:v>126</c:v>
                </c:pt>
                <c:pt idx="937">
                  <c:v>45</c:v>
                </c:pt>
                <c:pt idx="938">
                  <c:v>80</c:v>
                </c:pt>
                <c:pt idx="939">
                  <c:v>133</c:v>
                </c:pt>
                <c:pt idx="940">
                  <c:v>115</c:v>
                </c:pt>
                <c:pt idx="941">
                  <c:v>40</c:v>
                </c:pt>
                <c:pt idx="942">
                  <c:v>103</c:v>
                </c:pt>
                <c:pt idx="943">
                  <c:v>50</c:v>
                </c:pt>
                <c:pt idx="944">
                  <c:v>87</c:v>
                </c:pt>
                <c:pt idx="945">
                  <c:v>90</c:v>
                </c:pt>
                <c:pt idx="946">
                  <c:v>20</c:v>
                </c:pt>
                <c:pt idx="947">
                  <c:v>37</c:v>
                </c:pt>
                <c:pt idx="948">
                  <c:v>64</c:v>
                </c:pt>
                <c:pt idx="949">
                  <c:v>50</c:v>
                </c:pt>
                <c:pt idx="950">
                  <c:v>30</c:v>
                </c:pt>
                <c:pt idx="951">
                  <c:v>50</c:v>
                </c:pt>
                <c:pt idx="952">
                  <c:v>55</c:v>
                </c:pt>
                <c:pt idx="953">
                  <c:v>35</c:v>
                </c:pt>
                <c:pt idx="954">
                  <c:v>83</c:v>
                </c:pt>
                <c:pt idx="955">
                  <c:v>61</c:v>
                </c:pt>
                <c:pt idx="956">
                  <c:v>134</c:v>
                </c:pt>
                <c:pt idx="957">
                  <c:v>100</c:v>
                </c:pt>
                <c:pt idx="958">
                  <c:v>63</c:v>
                </c:pt>
                <c:pt idx="959">
                  <c:v>32</c:v>
                </c:pt>
                <c:pt idx="960">
                  <c:v>65</c:v>
                </c:pt>
                <c:pt idx="961">
                  <c:v>40</c:v>
                </c:pt>
                <c:pt idx="962">
                  <c:v>58</c:v>
                </c:pt>
                <c:pt idx="963">
                  <c:v>37</c:v>
                </c:pt>
                <c:pt idx="964">
                  <c:v>80</c:v>
                </c:pt>
                <c:pt idx="965">
                  <c:v>146</c:v>
                </c:pt>
                <c:pt idx="966">
                  <c:v>20</c:v>
                </c:pt>
                <c:pt idx="967">
                  <c:v>42</c:v>
                </c:pt>
                <c:pt idx="968">
                  <c:v>30</c:v>
                </c:pt>
                <c:pt idx="969">
                  <c:v>49</c:v>
                </c:pt>
                <c:pt idx="970">
                  <c:v>35</c:v>
                </c:pt>
                <c:pt idx="971">
                  <c:v>73</c:v>
                </c:pt>
                <c:pt idx="972">
                  <c:v>30</c:v>
                </c:pt>
                <c:pt idx="973">
                  <c:v>20</c:v>
                </c:pt>
                <c:pt idx="974">
                  <c:v>20</c:v>
                </c:pt>
                <c:pt idx="975">
                  <c:v>25</c:v>
                </c:pt>
                <c:pt idx="976">
                  <c:v>37</c:v>
                </c:pt>
                <c:pt idx="977">
                  <c:v>42</c:v>
                </c:pt>
                <c:pt idx="978">
                  <c:v>21</c:v>
                </c:pt>
                <c:pt idx="979">
                  <c:v>105</c:v>
                </c:pt>
                <c:pt idx="980">
                  <c:v>6</c:v>
                </c:pt>
                <c:pt idx="981">
                  <c:v>10</c:v>
                </c:pt>
                <c:pt idx="982">
                  <c:v>21</c:v>
                </c:pt>
                <c:pt idx="983">
                  <c:v>10</c:v>
                </c:pt>
                <c:pt idx="984">
                  <c:v>22</c:v>
                </c:pt>
                <c:pt idx="985">
                  <c:v>15</c:v>
                </c:pt>
                <c:pt idx="986">
                  <c:v>10</c:v>
                </c:pt>
                <c:pt idx="987">
                  <c:v>3</c:v>
                </c:pt>
                <c:pt idx="988">
                  <c:v>2</c:v>
                </c:pt>
                <c:pt idx="989">
                  <c:v>3</c:v>
                </c:pt>
                <c:pt idx="990">
                  <c:v>5</c:v>
                </c:pt>
                <c:pt idx="991">
                  <c:v>65</c:v>
                </c:pt>
                <c:pt idx="992">
                  <c:v>156</c:v>
                </c:pt>
                <c:pt idx="993">
                  <c:v>217</c:v>
                </c:pt>
                <c:pt idx="994">
                  <c:v>70</c:v>
                </c:pt>
                <c:pt idx="995">
                  <c:v>105</c:v>
                </c:pt>
                <c:pt idx="996">
                  <c:v>74</c:v>
                </c:pt>
                <c:pt idx="997">
                  <c:v>101</c:v>
                </c:pt>
                <c:pt idx="998">
                  <c:v>110</c:v>
                </c:pt>
                <c:pt idx="999">
                  <c:v>173</c:v>
                </c:pt>
                <c:pt idx="1000">
                  <c:v>60</c:v>
                </c:pt>
                <c:pt idx="1001">
                  <c:v>139</c:v>
                </c:pt>
                <c:pt idx="1002">
                  <c:v>55</c:v>
                </c:pt>
                <c:pt idx="1003">
                  <c:v>75</c:v>
                </c:pt>
                <c:pt idx="1004">
                  <c:v>88</c:v>
                </c:pt>
                <c:pt idx="1005">
                  <c:v>50</c:v>
                </c:pt>
                <c:pt idx="1006">
                  <c:v>49</c:v>
                </c:pt>
                <c:pt idx="1007">
                  <c:v>14</c:v>
                </c:pt>
                <c:pt idx="1008">
                  <c:v>153</c:v>
                </c:pt>
                <c:pt idx="1009">
                  <c:v>95</c:v>
                </c:pt>
                <c:pt idx="1010">
                  <c:v>288</c:v>
                </c:pt>
                <c:pt idx="1011">
                  <c:v>217</c:v>
                </c:pt>
                <c:pt idx="1012">
                  <c:v>148</c:v>
                </c:pt>
                <c:pt idx="1013">
                  <c:v>68</c:v>
                </c:pt>
                <c:pt idx="1014">
                  <c:v>36</c:v>
                </c:pt>
                <c:pt idx="1015">
                  <c:v>81</c:v>
                </c:pt>
                <c:pt idx="1016">
                  <c:v>30</c:v>
                </c:pt>
                <c:pt idx="1017">
                  <c:v>52</c:v>
                </c:pt>
                <c:pt idx="1018">
                  <c:v>27</c:v>
                </c:pt>
                <c:pt idx="1019">
                  <c:v>18</c:v>
                </c:pt>
                <c:pt idx="1020">
                  <c:v>35</c:v>
                </c:pt>
                <c:pt idx="1021">
                  <c:v>70</c:v>
                </c:pt>
                <c:pt idx="1022">
                  <c:v>50</c:v>
                </c:pt>
                <c:pt idx="1023">
                  <c:v>200</c:v>
                </c:pt>
                <c:pt idx="1024">
                  <c:v>45</c:v>
                </c:pt>
                <c:pt idx="1025">
                  <c:v>30</c:v>
                </c:pt>
                <c:pt idx="1026">
                  <c:v>31</c:v>
                </c:pt>
                <c:pt idx="1027">
                  <c:v>80</c:v>
                </c:pt>
                <c:pt idx="1028">
                  <c:v>64</c:v>
                </c:pt>
                <c:pt idx="1029">
                  <c:v>22</c:v>
                </c:pt>
                <c:pt idx="1030">
                  <c:v>19</c:v>
                </c:pt>
                <c:pt idx="1031">
                  <c:v>29</c:v>
                </c:pt>
                <c:pt idx="1032">
                  <c:v>35</c:v>
                </c:pt>
                <c:pt idx="1033">
                  <c:v>30</c:v>
                </c:pt>
                <c:pt idx="1034">
                  <c:v>30</c:v>
                </c:pt>
                <c:pt idx="1035">
                  <c:v>33</c:v>
                </c:pt>
                <c:pt idx="1036">
                  <c:v>49</c:v>
                </c:pt>
                <c:pt idx="1037">
                  <c:v>21</c:v>
                </c:pt>
                <c:pt idx="1038">
                  <c:v>20</c:v>
                </c:pt>
                <c:pt idx="1039">
                  <c:v>12</c:v>
                </c:pt>
                <c:pt idx="1040">
                  <c:v>40</c:v>
                </c:pt>
                <c:pt idx="1041">
                  <c:v>63</c:v>
                </c:pt>
                <c:pt idx="1042">
                  <c:v>24</c:v>
                </c:pt>
                <c:pt idx="1043">
                  <c:v>24</c:v>
                </c:pt>
                <c:pt idx="1044">
                  <c:v>30</c:v>
                </c:pt>
                <c:pt idx="1045">
                  <c:v>24</c:v>
                </c:pt>
                <c:pt idx="1046">
                  <c:v>30</c:v>
                </c:pt>
                <c:pt idx="1047">
                  <c:v>20</c:v>
                </c:pt>
                <c:pt idx="1048">
                  <c:v>4</c:v>
                </c:pt>
                <c:pt idx="1049">
                  <c:v>8</c:v>
                </c:pt>
                <c:pt idx="1050">
                  <c:v>19</c:v>
                </c:pt>
                <c:pt idx="1051">
                  <c:v>10</c:v>
                </c:pt>
                <c:pt idx="1052">
                  <c:v>5</c:v>
                </c:pt>
                <c:pt idx="1053">
                  <c:v>10</c:v>
                </c:pt>
                <c:pt idx="1054">
                  <c:v>5</c:v>
                </c:pt>
                <c:pt idx="1055">
                  <c:v>8</c:v>
                </c:pt>
                <c:pt idx="1056">
                  <c:v>22</c:v>
                </c:pt>
                <c:pt idx="1057">
                  <c:v>322</c:v>
                </c:pt>
                <c:pt idx="1058">
                  <c:v>122</c:v>
                </c:pt>
                <c:pt idx="1059">
                  <c:v>25</c:v>
                </c:pt>
                <c:pt idx="1060">
                  <c:v>133</c:v>
                </c:pt>
                <c:pt idx="1061">
                  <c:v>174</c:v>
                </c:pt>
                <c:pt idx="1062">
                  <c:v>185</c:v>
                </c:pt>
                <c:pt idx="1063">
                  <c:v>197</c:v>
                </c:pt>
                <c:pt idx="1064">
                  <c:v>90</c:v>
                </c:pt>
                <c:pt idx="1065">
                  <c:v>124</c:v>
                </c:pt>
                <c:pt idx="1066">
                  <c:v>89</c:v>
                </c:pt>
                <c:pt idx="1067">
                  <c:v>105</c:v>
                </c:pt>
                <c:pt idx="1068">
                  <c:v>201</c:v>
                </c:pt>
                <c:pt idx="1069">
                  <c:v>53</c:v>
                </c:pt>
                <c:pt idx="1070">
                  <c:v>215</c:v>
                </c:pt>
                <c:pt idx="1071">
                  <c:v>85</c:v>
                </c:pt>
                <c:pt idx="1072">
                  <c:v>81</c:v>
                </c:pt>
                <c:pt idx="1073">
                  <c:v>60</c:v>
                </c:pt>
                <c:pt idx="1074">
                  <c:v>97</c:v>
                </c:pt>
                <c:pt idx="1075">
                  <c:v>66</c:v>
                </c:pt>
                <c:pt idx="1076">
                  <c:v>146</c:v>
                </c:pt>
                <c:pt idx="1077">
                  <c:v>117</c:v>
                </c:pt>
                <c:pt idx="1078">
                  <c:v>100</c:v>
                </c:pt>
                <c:pt idx="1079">
                  <c:v>42</c:v>
                </c:pt>
                <c:pt idx="1080">
                  <c:v>104</c:v>
                </c:pt>
                <c:pt idx="1081">
                  <c:v>44</c:v>
                </c:pt>
                <c:pt idx="1082">
                  <c:v>112</c:v>
                </c:pt>
                <c:pt idx="1083">
                  <c:v>33</c:v>
                </c:pt>
                <c:pt idx="1084">
                  <c:v>45</c:v>
                </c:pt>
                <c:pt idx="1085">
                  <c:v>37</c:v>
                </c:pt>
                <c:pt idx="1086">
                  <c:v>62</c:v>
                </c:pt>
                <c:pt idx="1087">
                  <c:v>99</c:v>
                </c:pt>
                <c:pt idx="1088">
                  <c:v>69</c:v>
                </c:pt>
                <c:pt idx="1089">
                  <c:v>15</c:v>
                </c:pt>
                <c:pt idx="1090">
                  <c:v>30</c:v>
                </c:pt>
                <c:pt idx="1091">
                  <c:v>193</c:v>
                </c:pt>
                <c:pt idx="1092">
                  <c:v>127</c:v>
                </c:pt>
                <c:pt idx="1093">
                  <c:v>125</c:v>
                </c:pt>
                <c:pt idx="1094">
                  <c:v>103</c:v>
                </c:pt>
                <c:pt idx="1095">
                  <c:v>79</c:v>
                </c:pt>
                <c:pt idx="1096">
                  <c:v>25</c:v>
                </c:pt>
                <c:pt idx="1097">
                  <c:v>69</c:v>
                </c:pt>
                <c:pt idx="1098">
                  <c:v>48</c:v>
                </c:pt>
                <c:pt idx="1099">
                  <c:v>55</c:v>
                </c:pt>
                <c:pt idx="1100">
                  <c:v>24</c:v>
                </c:pt>
                <c:pt idx="1101">
                  <c:v>140</c:v>
                </c:pt>
                <c:pt idx="1102">
                  <c:v>27</c:v>
                </c:pt>
                <c:pt idx="1103">
                  <c:v>25</c:v>
                </c:pt>
                <c:pt idx="1104">
                  <c:v>48</c:v>
                </c:pt>
                <c:pt idx="1105">
                  <c:v>40</c:v>
                </c:pt>
                <c:pt idx="1106">
                  <c:v>19</c:v>
                </c:pt>
                <c:pt idx="1107">
                  <c:v>21</c:v>
                </c:pt>
                <c:pt idx="1108">
                  <c:v>25</c:v>
                </c:pt>
                <c:pt idx="1109">
                  <c:v>20</c:v>
                </c:pt>
                <c:pt idx="1110">
                  <c:v>25</c:v>
                </c:pt>
                <c:pt idx="1111">
                  <c:v>30</c:v>
                </c:pt>
                <c:pt idx="1112">
                  <c:v>10</c:v>
                </c:pt>
                <c:pt idx="1113">
                  <c:v>15</c:v>
                </c:pt>
                <c:pt idx="1114">
                  <c:v>20</c:v>
                </c:pt>
                <c:pt idx="1115">
                  <c:v>20</c:v>
                </c:pt>
                <c:pt idx="1116">
                  <c:v>32</c:v>
                </c:pt>
                <c:pt idx="1117">
                  <c:v>15</c:v>
                </c:pt>
                <c:pt idx="1118">
                  <c:v>30</c:v>
                </c:pt>
                <c:pt idx="1119">
                  <c:v>55</c:v>
                </c:pt>
                <c:pt idx="1120">
                  <c:v>10</c:v>
                </c:pt>
                <c:pt idx="1121">
                  <c:v>3</c:v>
                </c:pt>
                <c:pt idx="1122">
                  <c:v>132</c:v>
                </c:pt>
                <c:pt idx="1123">
                  <c:v>36</c:v>
                </c:pt>
                <c:pt idx="1124">
                  <c:v>62</c:v>
                </c:pt>
                <c:pt idx="1125">
                  <c:v>46</c:v>
                </c:pt>
                <c:pt idx="1126">
                  <c:v>40</c:v>
                </c:pt>
                <c:pt idx="1127">
                  <c:v>52</c:v>
                </c:pt>
                <c:pt idx="1128">
                  <c:v>16</c:v>
                </c:pt>
                <c:pt idx="1129">
                  <c:v>21</c:v>
                </c:pt>
                <c:pt idx="1130">
                  <c:v>22</c:v>
                </c:pt>
                <c:pt idx="1131">
                  <c:v>21</c:v>
                </c:pt>
                <c:pt idx="1132">
                  <c:v>22</c:v>
                </c:pt>
                <c:pt idx="1133">
                  <c:v>33</c:v>
                </c:pt>
                <c:pt idx="1134">
                  <c:v>30</c:v>
                </c:pt>
                <c:pt idx="1135">
                  <c:v>8</c:v>
                </c:pt>
                <c:pt idx="1136">
                  <c:v>20</c:v>
                </c:pt>
                <c:pt idx="1137">
                  <c:v>10</c:v>
                </c:pt>
                <c:pt idx="1138">
                  <c:v>20</c:v>
                </c:pt>
                <c:pt idx="1139">
                  <c:v>14</c:v>
                </c:pt>
                <c:pt idx="1140">
                  <c:v>1</c:v>
                </c:pt>
                <c:pt idx="1141">
                  <c:v>2</c:v>
                </c:pt>
                <c:pt idx="1142">
                  <c:v>2</c:v>
                </c:pt>
                <c:pt idx="1143">
                  <c:v>10</c:v>
                </c:pt>
                <c:pt idx="1144">
                  <c:v>2</c:v>
                </c:pt>
                <c:pt idx="1145">
                  <c:v>2</c:v>
                </c:pt>
                <c:pt idx="1146">
                  <c:v>4</c:v>
                </c:pt>
                <c:pt idx="1147">
                  <c:v>1</c:v>
                </c:pt>
                <c:pt idx="1148">
                  <c:v>4</c:v>
                </c:pt>
                <c:pt idx="1149">
                  <c:v>1</c:v>
                </c:pt>
                <c:pt idx="1150">
                  <c:v>2</c:v>
                </c:pt>
                <c:pt idx="1151">
                  <c:v>2</c:v>
                </c:pt>
                <c:pt idx="1152">
                  <c:v>1</c:v>
                </c:pt>
                <c:pt idx="1153">
                  <c:v>2</c:v>
                </c:pt>
                <c:pt idx="1154">
                  <c:v>1</c:v>
                </c:pt>
                <c:pt idx="1155">
                  <c:v>2</c:v>
                </c:pt>
              </c:numCache>
            </c:numRef>
          </c:val>
          <c:smooth val="0"/>
          <c:extLst>
            <c:ext xmlns:c16="http://schemas.microsoft.com/office/drawing/2014/chart" uri="{C3380CC4-5D6E-409C-BE32-E72D297353CC}">
              <c16:uniqueId val="{00000000-A4EB-4E7A-BF2A-4AAC5BACB578}"/>
            </c:ext>
          </c:extLst>
        </c:ser>
        <c:dLbls>
          <c:showLegendKey val="0"/>
          <c:showVal val="0"/>
          <c:showCatName val="0"/>
          <c:showSerName val="0"/>
          <c:showPercent val="0"/>
          <c:showBubbleSize val="0"/>
        </c:dLbls>
        <c:smooth val="0"/>
        <c:axId val="1950909552"/>
        <c:axId val="1950906192"/>
      </c:lineChart>
      <c:catAx>
        <c:axId val="1950909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906192"/>
        <c:crosses val="autoZero"/>
        <c:auto val="1"/>
        <c:lblAlgn val="ctr"/>
        <c:lblOffset val="100"/>
        <c:noMultiLvlLbl val="0"/>
      </c:catAx>
      <c:valAx>
        <c:axId val="1950906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909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23"/>
              <c:pt idx="0">
                <c:v>1994 Aug</c:v>
              </c:pt>
              <c:pt idx="1">
                <c:v>1994 Sep</c:v>
              </c:pt>
              <c:pt idx="2">
                <c:v>1994 Oct</c:v>
              </c:pt>
              <c:pt idx="3">
                <c:v>1994 Nov</c:v>
              </c:pt>
              <c:pt idx="4">
                <c:v>1994 Dec</c:v>
              </c:pt>
              <c:pt idx="5">
                <c:v>1995 Jan</c:v>
              </c:pt>
              <c:pt idx="6">
                <c:v>1995 Feb</c:v>
              </c:pt>
              <c:pt idx="7">
                <c:v>1995 Mar</c:v>
              </c:pt>
              <c:pt idx="8">
                <c:v>1995 Apr</c:v>
              </c:pt>
              <c:pt idx="9">
                <c:v>1995 May</c:v>
              </c:pt>
              <c:pt idx="10">
                <c:v>1995 Jun</c:v>
              </c:pt>
              <c:pt idx="11">
                <c:v>1995 Jul</c:v>
              </c:pt>
              <c:pt idx="12">
                <c:v>1995 Aug</c:v>
              </c:pt>
              <c:pt idx="13">
                <c:v>1995 Sep</c:v>
              </c:pt>
              <c:pt idx="14">
                <c:v>1995 Oct</c:v>
              </c:pt>
              <c:pt idx="15">
                <c:v>1995 Nov</c:v>
              </c:pt>
              <c:pt idx="16">
                <c:v>1995 Dec</c:v>
              </c:pt>
              <c:pt idx="17">
                <c:v>1996 Jan</c:v>
              </c:pt>
              <c:pt idx="18">
                <c:v>1996 Feb</c:v>
              </c:pt>
              <c:pt idx="19">
                <c:v>1996 Mar</c:v>
              </c:pt>
              <c:pt idx="20">
                <c:v>1996 Apr</c:v>
              </c:pt>
              <c:pt idx="21">
                <c:v>1996 May</c:v>
              </c:pt>
              <c:pt idx="22">
                <c:v>1996 Jun</c:v>
              </c:pt>
            </c:strLit>
          </c:cat>
          <c:val>
            <c:numLit>
              <c:formatCode>General</c:formatCode>
              <c:ptCount val="23"/>
              <c:pt idx="0">
                <c:v>1142564.6399999999</c:v>
              </c:pt>
              <c:pt idx="1">
                <c:v>1387415.89</c:v>
              </c:pt>
              <c:pt idx="2">
                <c:v>1329183.6399999997</c:v>
              </c:pt>
              <c:pt idx="3">
                <c:v>1431169.3700000003</c:v>
              </c:pt>
              <c:pt idx="4">
                <c:v>1641896.4500000002</c:v>
              </c:pt>
              <c:pt idx="5">
                <c:v>1797383.2899999998</c:v>
              </c:pt>
              <c:pt idx="6">
                <c:v>1644562.2399999993</c:v>
              </c:pt>
              <c:pt idx="7">
                <c:v>1684181.6400000004</c:v>
              </c:pt>
              <c:pt idx="8">
                <c:v>1561141.39</c:v>
              </c:pt>
              <c:pt idx="9">
                <c:v>1696643.99</c:v>
              </c:pt>
              <c:pt idx="10">
                <c:v>1925128.0700000003</c:v>
              </c:pt>
              <c:pt idx="11">
                <c:v>1592695.14</c:v>
              </c:pt>
              <c:pt idx="12">
                <c:v>1662963.95</c:v>
              </c:pt>
              <c:pt idx="13">
                <c:v>1555348.54</c:v>
              </c:pt>
              <c:pt idx="14">
                <c:v>1905563.1400000001</c:v>
              </c:pt>
              <c:pt idx="15">
                <c:v>2113481.4899999998</c:v>
              </c:pt>
              <c:pt idx="16">
                <c:v>1925806.4699999997</c:v>
              </c:pt>
              <c:pt idx="17">
                <c:v>2693237.8299999991</c:v>
              </c:pt>
              <c:pt idx="18">
                <c:v>3373505.3399999994</c:v>
              </c:pt>
              <c:pt idx="19">
                <c:v>2567477.3100000005</c:v>
              </c:pt>
              <c:pt idx="20">
                <c:v>3456662.0799999968</c:v>
              </c:pt>
              <c:pt idx="21">
                <c:v>4058141.8299999987</c:v>
              </c:pt>
              <c:pt idx="22">
                <c:v>665113.79999999981</c:v>
              </c:pt>
            </c:numLit>
          </c:val>
          <c:smooth val="0"/>
          <c:extLst>
            <c:ext xmlns:c16="http://schemas.microsoft.com/office/drawing/2014/chart" uri="{C3380CC4-5D6E-409C-BE32-E72D297353CC}">
              <c16:uniqueId val="{00000000-97D4-4CD3-9B0A-942BA82B6396}"/>
            </c:ext>
          </c:extLst>
        </c:ser>
        <c:dLbls>
          <c:showLegendKey val="0"/>
          <c:showVal val="0"/>
          <c:showCatName val="0"/>
          <c:showSerName val="0"/>
          <c:showPercent val="0"/>
          <c:showBubbleSize val="0"/>
        </c:dLbls>
        <c:marker val="1"/>
        <c:smooth val="0"/>
        <c:axId val="611190063"/>
        <c:axId val="611190543"/>
      </c:lineChart>
      <c:catAx>
        <c:axId val="611190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543"/>
        <c:crosses val="autoZero"/>
        <c:auto val="1"/>
        <c:lblAlgn val="ctr"/>
        <c:lblOffset val="100"/>
        <c:noMultiLvlLbl val="0"/>
      </c:catAx>
      <c:valAx>
        <c:axId val="61119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Suppliers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'EDA-13'!$C$9</c:f>
              <c:strCache>
                <c:ptCount val="1"/>
                <c:pt idx="0">
                  <c:v>Num_Suppliers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'EDA-13'!$B$10:$B$17</c:f>
              <c:strCache>
                <c:ptCount val="8"/>
                <c:pt idx="0">
                  <c:v>Beverages</c:v>
                </c:pt>
                <c:pt idx="1">
                  <c:v>Condiments</c:v>
                </c:pt>
                <c:pt idx="2">
                  <c:v>Seafood</c:v>
                </c:pt>
                <c:pt idx="3">
                  <c:v>Confections</c:v>
                </c:pt>
                <c:pt idx="4">
                  <c:v>Grains/Cereals</c:v>
                </c:pt>
                <c:pt idx="5">
                  <c:v>Meat/Poultry</c:v>
                </c:pt>
                <c:pt idx="6">
                  <c:v>Produce</c:v>
                </c:pt>
                <c:pt idx="7">
                  <c:v>Dairy Products</c:v>
                </c:pt>
              </c:strCache>
            </c:strRef>
          </c:cat>
          <c:val>
            <c:numRef>
              <c:f>'EDA-13'!$C$10:$C$17</c:f>
              <c:numCache>
                <c:formatCode>General</c:formatCode>
                <c:ptCount val="8"/>
                <c:pt idx="0">
                  <c:v>8</c:v>
                </c:pt>
                <c:pt idx="1">
                  <c:v>8</c:v>
                </c:pt>
                <c:pt idx="2">
                  <c:v>8</c:v>
                </c:pt>
                <c:pt idx="3">
                  <c:v>6</c:v>
                </c:pt>
                <c:pt idx="4">
                  <c:v>5</c:v>
                </c:pt>
                <c:pt idx="5">
                  <c:v>5</c:v>
                </c:pt>
                <c:pt idx="6">
                  <c:v>5</c:v>
                </c:pt>
                <c:pt idx="7">
                  <c:v>4</c:v>
                </c:pt>
              </c:numCache>
            </c:numRef>
          </c:val>
          <c:extLst>
            <c:ext xmlns:c16="http://schemas.microsoft.com/office/drawing/2014/chart" uri="{C3380CC4-5D6E-409C-BE32-E72D297353CC}">
              <c16:uniqueId val="{00000000-85DF-4590-99DC-F80D2CA48DA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Additional_Analysis1!$B$10:$C$19</c15:sqref>
                  </c15:fullRef>
                  <c15:levelRef>
                    <c15:sqref>Additional_Analysis1!$B$10:$B$19</c15:sqref>
                  </c15:levelRef>
                </c:ext>
              </c:extLst>
              <c:f>Additional_Analysis1!$B$10:$B$19</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Additional_Analysis1!$D$10:$D$19</c:f>
              <c:numCache>
                <c:formatCode>General</c:formatCode>
                <c:ptCount val="10"/>
                <c:pt idx="0">
                  <c:v>28</c:v>
                </c:pt>
                <c:pt idx="1">
                  <c:v>31</c:v>
                </c:pt>
                <c:pt idx="2">
                  <c:v>30</c:v>
                </c:pt>
                <c:pt idx="3">
                  <c:v>19</c:v>
                </c:pt>
                <c:pt idx="4">
                  <c:v>18</c:v>
                </c:pt>
                <c:pt idx="5">
                  <c:v>14</c:v>
                </c:pt>
                <c:pt idx="6">
                  <c:v>19</c:v>
                </c:pt>
                <c:pt idx="7">
                  <c:v>13</c:v>
                </c:pt>
                <c:pt idx="8">
                  <c:v>14</c:v>
                </c:pt>
                <c:pt idx="9">
                  <c:v>13</c:v>
                </c:pt>
              </c:numCache>
            </c:numRef>
          </c:val>
          <c:extLst>
            <c:ext xmlns:c16="http://schemas.microsoft.com/office/drawing/2014/chart" uri="{C3380CC4-5D6E-409C-BE32-E72D297353CC}">
              <c16:uniqueId val="{00000000-9011-4C0F-856F-6F20D83DCCA9}"/>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Additional_Analysis1!$B$10:$C$19</c15:sqref>
                  </c15:fullRef>
                  <c15:levelRef>
                    <c15:sqref>Additional_Analysis1!$B$10:$B$19</c15:sqref>
                  </c15:levelRef>
                </c:ext>
              </c:extLst>
              <c:f>Additional_Analysis1!$B$10:$B$19</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Additional_Analysis1!$E$10:$E$19</c:f>
              <c:numCache>
                <c:formatCode>General</c:formatCode>
                <c:ptCount val="10"/>
                <c:pt idx="0">
                  <c:v>117483.39</c:v>
                </c:pt>
                <c:pt idx="1">
                  <c:v>115673.39</c:v>
                </c:pt>
                <c:pt idx="2">
                  <c:v>113236.68</c:v>
                </c:pt>
                <c:pt idx="3">
                  <c:v>57317.39</c:v>
                </c:pt>
                <c:pt idx="4">
                  <c:v>52245.9</c:v>
                </c:pt>
                <c:pt idx="5">
                  <c:v>34101.15</c:v>
                </c:pt>
                <c:pt idx="6">
                  <c:v>32555.55</c:v>
                </c:pt>
                <c:pt idx="7">
                  <c:v>32203.9</c:v>
                </c:pt>
                <c:pt idx="8">
                  <c:v>31745.75</c:v>
                </c:pt>
                <c:pt idx="9">
                  <c:v>30226.1</c:v>
                </c:pt>
              </c:numCache>
            </c:numRef>
          </c:val>
          <c:extLst>
            <c:ext xmlns:c16="http://schemas.microsoft.com/office/drawing/2014/chart" uri="{C3380CC4-5D6E-409C-BE32-E72D297353CC}">
              <c16:uniqueId val="{00000001-9011-4C0F-856F-6F20D83DCCA9}"/>
            </c:ext>
          </c:extLst>
        </c:ser>
        <c:dLbls>
          <c:showLegendKey val="0"/>
          <c:showVal val="0"/>
          <c:showCatName val="0"/>
          <c:showSerName val="0"/>
          <c:showPercent val="0"/>
          <c:showBubbleSize val="0"/>
        </c:dLbls>
        <c:gapWidth val="150"/>
        <c:overlap val="100"/>
        <c:axId val="1915614736"/>
        <c:axId val="1915613776"/>
      </c:barChart>
      <c:catAx>
        <c:axId val="1915614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13776"/>
        <c:crosses val="autoZero"/>
        <c:auto val="1"/>
        <c:lblAlgn val="ctr"/>
        <c:lblOffset val="100"/>
        <c:noMultiLvlLbl val="0"/>
      </c:catAx>
      <c:valAx>
        <c:axId val="1915613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1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'Additional_Analysis-2'!$B$10:$B$14</c:f>
              <c:strCache>
                <c:ptCount val="5"/>
                <c:pt idx="0">
                  <c:v>Monday</c:v>
                </c:pt>
                <c:pt idx="1">
                  <c:v>Tuesday</c:v>
                </c:pt>
                <c:pt idx="2">
                  <c:v>Wednesday</c:v>
                </c:pt>
                <c:pt idx="3">
                  <c:v>Thursday</c:v>
                </c:pt>
                <c:pt idx="4">
                  <c:v>Friday</c:v>
                </c:pt>
              </c:strCache>
            </c:strRef>
          </c:cat>
          <c:val>
            <c:numRef>
              <c:f>'Additional_Analysis-2'!$C$10:$C$14</c:f>
              <c:numCache>
                <c:formatCode>General</c:formatCode>
                <c:ptCount val="5"/>
                <c:pt idx="0">
                  <c:v>165</c:v>
                </c:pt>
                <c:pt idx="1">
                  <c:v>168</c:v>
                </c:pt>
                <c:pt idx="2">
                  <c:v>165</c:v>
                </c:pt>
                <c:pt idx="3">
                  <c:v>168</c:v>
                </c:pt>
                <c:pt idx="4">
                  <c:v>164</c:v>
                </c:pt>
              </c:numCache>
            </c:numRef>
          </c:val>
          <c:extLst>
            <c:ext xmlns:c16="http://schemas.microsoft.com/office/drawing/2014/chart" uri="{C3380CC4-5D6E-409C-BE32-E72D297353CC}">
              <c16:uniqueId val="{00000000-B4E1-4368-8B58-1032BC9DCB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'Additional_Analysis-2'!$E$10:$E$32</c:f>
              <c:strCache>
                <c:ptCount val="23"/>
                <c:pt idx="0">
                  <c:v>1994-08</c:v>
                </c:pt>
                <c:pt idx="1">
                  <c:v>1994-09</c:v>
                </c:pt>
                <c:pt idx="2">
                  <c:v>1994-10</c:v>
                </c:pt>
                <c:pt idx="3">
                  <c:v>1994-11</c:v>
                </c:pt>
                <c:pt idx="4">
                  <c:v>1994-12</c:v>
                </c:pt>
                <c:pt idx="5">
                  <c:v>1995-01</c:v>
                </c:pt>
                <c:pt idx="6">
                  <c:v>1995-02</c:v>
                </c:pt>
                <c:pt idx="7">
                  <c:v>1995-03</c:v>
                </c:pt>
                <c:pt idx="8">
                  <c:v>1995-04</c:v>
                </c:pt>
                <c:pt idx="9">
                  <c:v>1995-05</c:v>
                </c:pt>
                <c:pt idx="10">
                  <c:v>1995-06</c:v>
                </c:pt>
                <c:pt idx="11">
                  <c:v>1995-07</c:v>
                </c:pt>
                <c:pt idx="12">
                  <c:v>1995-08</c:v>
                </c:pt>
                <c:pt idx="13">
                  <c:v>1995-09</c:v>
                </c:pt>
                <c:pt idx="14">
                  <c:v>1995-10</c:v>
                </c:pt>
                <c:pt idx="15">
                  <c:v>1995-11</c:v>
                </c:pt>
                <c:pt idx="16">
                  <c:v>1995-12</c:v>
                </c:pt>
                <c:pt idx="17">
                  <c:v>1996-01</c:v>
                </c:pt>
                <c:pt idx="18">
                  <c:v>1996-02</c:v>
                </c:pt>
                <c:pt idx="19">
                  <c:v>1996-03</c:v>
                </c:pt>
                <c:pt idx="20">
                  <c:v>1996-04</c:v>
                </c:pt>
                <c:pt idx="21">
                  <c:v>1996-05</c:v>
                </c:pt>
                <c:pt idx="22">
                  <c:v>1996-06</c:v>
                </c:pt>
              </c:strCache>
            </c:strRef>
          </c:cat>
          <c:val>
            <c:numRef>
              <c:f>'Additional_Analysis-2'!$F$10:$F$32</c:f>
              <c:numCache>
                <c:formatCode>General</c:formatCode>
                <c:ptCount val="23"/>
                <c:pt idx="0">
                  <c:v>22</c:v>
                </c:pt>
                <c:pt idx="1">
                  <c:v>25</c:v>
                </c:pt>
                <c:pt idx="2">
                  <c:v>23</c:v>
                </c:pt>
                <c:pt idx="3">
                  <c:v>25</c:v>
                </c:pt>
                <c:pt idx="4">
                  <c:v>26</c:v>
                </c:pt>
                <c:pt idx="5">
                  <c:v>31</c:v>
                </c:pt>
                <c:pt idx="6">
                  <c:v>29</c:v>
                </c:pt>
                <c:pt idx="7">
                  <c:v>33</c:v>
                </c:pt>
                <c:pt idx="8">
                  <c:v>28</c:v>
                </c:pt>
                <c:pt idx="9">
                  <c:v>33</c:v>
                </c:pt>
                <c:pt idx="10">
                  <c:v>32</c:v>
                </c:pt>
                <c:pt idx="11">
                  <c:v>30</c:v>
                </c:pt>
                <c:pt idx="12">
                  <c:v>33</c:v>
                </c:pt>
                <c:pt idx="13">
                  <c:v>33</c:v>
                </c:pt>
                <c:pt idx="14">
                  <c:v>37</c:v>
                </c:pt>
                <c:pt idx="15">
                  <c:v>37</c:v>
                </c:pt>
                <c:pt idx="16">
                  <c:v>35</c:v>
                </c:pt>
                <c:pt idx="17">
                  <c:v>48</c:v>
                </c:pt>
                <c:pt idx="18">
                  <c:v>53</c:v>
                </c:pt>
                <c:pt idx="19">
                  <c:v>56</c:v>
                </c:pt>
                <c:pt idx="20">
                  <c:v>73</c:v>
                </c:pt>
                <c:pt idx="21">
                  <c:v>77</c:v>
                </c:pt>
                <c:pt idx="22">
                  <c:v>11</c:v>
                </c:pt>
              </c:numCache>
            </c:numRef>
          </c:val>
          <c:smooth val="0"/>
          <c:extLst>
            <c:ext xmlns:c16="http://schemas.microsoft.com/office/drawing/2014/chart" uri="{C3380CC4-5D6E-409C-BE32-E72D297353CC}">
              <c16:uniqueId val="{00000000-10EC-4BB1-9594-9E09B7FA5391}"/>
            </c:ext>
          </c:extLst>
        </c:ser>
        <c:dLbls>
          <c:showLegendKey val="0"/>
          <c:showVal val="0"/>
          <c:showCatName val="0"/>
          <c:showSerName val="0"/>
          <c:showPercent val="0"/>
          <c:showBubbleSize val="0"/>
        </c:dLbls>
        <c:smooth val="0"/>
        <c:axId val="1680049856"/>
        <c:axId val="1680035936"/>
      </c:lineChart>
      <c:catAx>
        <c:axId val="1680049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035936"/>
        <c:crosses val="autoZero"/>
        <c:auto val="1"/>
        <c:lblAlgn val="ctr"/>
        <c:lblOffset val="100"/>
        <c:noMultiLvlLbl val="0"/>
      </c:catAx>
      <c:valAx>
        <c:axId val="1680035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049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Employee Contribution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'Additional_Analysis-3'!$C$8:$C$16</c:f>
              <c:strCache>
                <c:ptCount val="9"/>
                <c:pt idx="0">
                  <c:v>EmployeeName</c:v>
                </c:pt>
                <c:pt idx="1">
                  <c:v>Margaret Peacock</c:v>
                </c:pt>
                <c:pt idx="2">
                  <c:v>Janet Leverling</c:v>
                </c:pt>
                <c:pt idx="3">
                  <c:v>Nancy Davolio</c:v>
                </c:pt>
                <c:pt idx="4">
                  <c:v>Robert King</c:v>
                </c:pt>
                <c:pt idx="5">
                  <c:v>Laura Callahan</c:v>
                </c:pt>
                <c:pt idx="6">
                  <c:v>Anne Dodsworth</c:v>
                </c:pt>
                <c:pt idx="7">
                  <c:v>Michael Suyama</c:v>
                </c:pt>
                <c:pt idx="8">
                  <c:v>Steven Buchanan</c:v>
                </c:pt>
              </c:strCache>
            </c:strRef>
          </c:cat>
          <c:val>
            <c:numRef>
              <c:f>'Additional_Analysis-3'!$D$9:$D$16</c:f>
              <c:numCache>
                <c:formatCode>General</c:formatCode>
                <c:ptCount val="8"/>
                <c:pt idx="0">
                  <c:v>156</c:v>
                </c:pt>
                <c:pt idx="1">
                  <c:v>127</c:v>
                </c:pt>
                <c:pt idx="2">
                  <c:v>123</c:v>
                </c:pt>
                <c:pt idx="3">
                  <c:v>72</c:v>
                </c:pt>
                <c:pt idx="4">
                  <c:v>104</c:v>
                </c:pt>
                <c:pt idx="5">
                  <c:v>43</c:v>
                </c:pt>
                <c:pt idx="6">
                  <c:v>67</c:v>
                </c:pt>
                <c:pt idx="7">
                  <c:v>42</c:v>
                </c:pt>
              </c:numCache>
            </c:numRef>
          </c:val>
          <c:extLst>
            <c:ext xmlns:c16="http://schemas.microsoft.com/office/drawing/2014/chart" uri="{C3380CC4-5D6E-409C-BE32-E72D297353CC}">
              <c16:uniqueId val="{00000000-598F-4152-8D8C-3CE467D167B7}"/>
            </c:ext>
          </c:extLst>
        </c:ser>
        <c:ser>
          <c:idx val="1"/>
          <c:order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'Additional_Analysis-3'!$C$8:$C$16</c:f>
              <c:strCache>
                <c:ptCount val="9"/>
                <c:pt idx="0">
                  <c:v>EmployeeName</c:v>
                </c:pt>
                <c:pt idx="1">
                  <c:v>Margaret Peacock</c:v>
                </c:pt>
                <c:pt idx="2">
                  <c:v>Janet Leverling</c:v>
                </c:pt>
                <c:pt idx="3">
                  <c:v>Nancy Davolio</c:v>
                </c:pt>
                <c:pt idx="4">
                  <c:v>Robert King</c:v>
                </c:pt>
                <c:pt idx="5">
                  <c:v>Laura Callahan</c:v>
                </c:pt>
                <c:pt idx="6">
                  <c:v>Anne Dodsworth</c:v>
                </c:pt>
                <c:pt idx="7">
                  <c:v>Michael Suyama</c:v>
                </c:pt>
                <c:pt idx="8">
                  <c:v>Steven Buchanan</c:v>
                </c:pt>
              </c:strCache>
            </c:strRef>
          </c:cat>
          <c:val>
            <c:numRef>
              <c:f>'Additional_Analysis-3'!$E$9:$E$16</c:f>
              <c:numCache>
                <c:formatCode>General</c:formatCode>
                <c:ptCount val="8"/>
                <c:pt idx="0">
                  <c:v>250187.45</c:v>
                </c:pt>
                <c:pt idx="1">
                  <c:v>213051.3</c:v>
                </c:pt>
                <c:pt idx="2">
                  <c:v>202143.71</c:v>
                </c:pt>
                <c:pt idx="3">
                  <c:v>141295.99</c:v>
                </c:pt>
                <c:pt idx="4">
                  <c:v>133301.03</c:v>
                </c:pt>
                <c:pt idx="5">
                  <c:v>82964</c:v>
                </c:pt>
                <c:pt idx="6">
                  <c:v>78198.100000000006</c:v>
                </c:pt>
                <c:pt idx="7">
                  <c:v>75567.75</c:v>
                </c:pt>
              </c:numCache>
            </c:numRef>
          </c:val>
          <c:extLst>
            <c:ext xmlns:c16="http://schemas.microsoft.com/office/drawing/2014/chart" uri="{C3380CC4-5D6E-409C-BE32-E72D297353CC}">
              <c16:uniqueId val="{00000001-598F-4152-8D8C-3CE467D167B7}"/>
            </c:ext>
          </c:extLst>
        </c:ser>
        <c:dLbls>
          <c:showLegendKey val="0"/>
          <c:showVal val="1"/>
          <c:showCatName val="0"/>
          <c:showSerName val="0"/>
          <c:showPercent val="0"/>
          <c:showBubbleSize val="0"/>
        </c:dLbls>
        <c:gapWidth val="84"/>
        <c:gapDepth val="53"/>
        <c:shape val="box"/>
        <c:axId val="1950887472"/>
        <c:axId val="1950883632"/>
        <c:axId val="0"/>
      </c:bar3DChart>
      <c:catAx>
        <c:axId val="195088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883632"/>
        <c:crosses val="autoZero"/>
        <c:auto val="1"/>
        <c:lblAlgn val="ctr"/>
        <c:lblOffset val="100"/>
        <c:noMultiLvlLbl val="0"/>
      </c:catAx>
      <c:valAx>
        <c:axId val="1950883632"/>
        <c:scaling>
          <c:orientation val="minMax"/>
        </c:scaling>
        <c:delete val="1"/>
        <c:axPos val="b"/>
        <c:numFmt formatCode="General" sourceLinked="1"/>
        <c:majorTickMark val="out"/>
        <c:minorTickMark val="none"/>
        <c:tickLblPos val="nextTo"/>
        <c:crossAx val="195088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'Additional_Analysis-4'!$C$8:$C$18</c:f>
              <c:strCache>
                <c:ptCount val="11"/>
                <c:pt idx="0">
                  <c:v>SupplierName</c:v>
                </c:pt>
                <c:pt idx="1">
                  <c:v>Plutzer LebensmittelgroÃƒÅ¸mÃƒÂ¤rkte AG</c:v>
                </c:pt>
                <c:pt idx="2">
                  <c:v>Pavlova, Ltd.</c:v>
                </c:pt>
                <c:pt idx="3">
                  <c:v>Gai pÃƒÂ¢turage</c:v>
                </c:pt>
                <c:pt idx="4">
                  <c:v>Specialty Biscuits, Ltd.</c:v>
                </c:pt>
                <c:pt idx="5">
                  <c:v>Norske Meierier</c:v>
                </c:pt>
                <c:pt idx="6">
                  <c:v>Formaggi Fortini s.r.l.</c:v>
                </c:pt>
                <c:pt idx="7">
                  <c:v>Exotic Liquids</c:v>
                </c:pt>
                <c:pt idx="8">
                  <c:v>G'day, Mate</c:v>
                </c:pt>
                <c:pt idx="9">
                  <c:v>New England Seafood Cannery</c:v>
                </c:pt>
                <c:pt idx="10">
                  <c:v>Leka Trading</c:v>
                </c:pt>
              </c:strCache>
            </c:strRef>
          </c:cat>
          <c:val>
            <c:numRef>
              <c:f>'Additional_Analysis-4'!$D$9:$D$18</c:f>
              <c:numCache>
                <c:formatCode>General</c:formatCode>
                <c:ptCount val="10"/>
                <c:pt idx="0">
                  <c:v>4072</c:v>
                </c:pt>
                <c:pt idx="1">
                  <c:v>3937</c:v>
                </c:pt>
                <c:pt idx="2">
                  <c:v>3073</c:v>
                </c:pt>
                <c:pt idx="3">
                  <c:v>2851</c:v>
                </c:pt>
                <c:pt idx="4">
                  <c:v>2526</c:v>
                </c:pt>
                <c:pt idx="5">
                  <c:v>2500</c:v>
                </c:pt>
                <c:pt idx="6">
                  <c:v>2213</c:v>
                </c:pt>
                <c:pt idx="7">
                  <c:v>2108</c:v>
                </c:pt>
                <c:pt idx="8">
                  <c:v>2084</c:v>
                </c:pt>
                <c:pt idx="9">
                  <c:v>1878</c:v>
                </c:pt>
              </c:numCache>
            </c:numRef>
          </c:val>
          <c:extLst>
            <c:ext xmlns:c16="http://schemas.microsoft.com/office/drawing/2014/chart" uri="{C3380CC4-5D6E-409C-BE32-E72D297353CC}">
              <c16:uniqueId val="{00000000-EDC9-4BAB-8D77-8C220334887E}"/>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'Additional_Analysis-4'!$C$8:$C$18</c:f>
              <c:strCache>
                <c:ptCount val="11"/>
                <c:pt idx="0">
                  <c:v>SupplierName</c:v>
                </c:pt>
                <c:pt idx="1">
                  <c:v>Plutzer LebensmittelgroÃƒÅ¸mÃƒÂ¤rkte AG</c:v>
                </c:pt>
                <c:pt idx="2">
                  <c:v>Pavlova, Ltd.</c:v>
                </c:pt>
                <c:pt idx="3">
                  <c:v>Gai pÃƒÂ¢turage</c:v>
                </c:pt>
                <c:pt idx="4">
                  <c:v>Specialty Biscuits, Ltd.</c:v>
                </c:pt>
                <c:pt idx="5">
                  <c:v>Norske Meierier</c:v>
                </c:pt>
                <c:pt idx="6">
                  <c:v>Formaggi Fortini s.r.l.</c:v>
                </c:pt>
                <c:pt idx="7">
                  <c:v>Exotic Liquids</c:v>
                </c:pt>
                <c:pt idx="8">
                  <c:v>G'day, Mate</c:v>
                </c:pt>
                <c:pt idx="9">
                  <c:v>New England Seafood Cannery</c:v>
                </c:pt>
                <c:pt idx="10">
                  <c:v>Leka Trading</c:v>
                </c:pt>
              </c:strCache>
            </c:strRef>
          </c:cat>
          <c:val>
            <c:numRef>
              <c:f>'Additional_Analysis-4'!$E$9:$E$18</c:f>
              <c:numCache>
                <c:formatCode>General</c:formatCode>
                <c:ptCount val="10"/>
                <c:pt idx="0">
                  <c:v>155946.54999999999</c:v>
                </c:pt>
                <c:pt idx="1">
                  <c:v>115386.05</c:v>
                </c:pt>
                <c:pt idx="2">
                  <c:v>126582</c:v>
                </c:pt>
                <c:pt idx="3">
                  <c:v>48793.8</c:v>
                </c:pt>
                <c:pt idx="4">
                  <c:v>46897.2</c:v>
                </c:pt>
                <c:pt idx="5">
                  <c:v>51082.5</c:v>
                </c:pt>
                <c:pt idx="6">
                  <c:v>35916.800000000003</c:v>
                </c:pt>
                <c:pt idx="7">
                  <c:v>69636.600000000006</c:v>
                </c:pt>
                <c:pt idx="8">
                  <c:v>28146.400000000001</c:v>
                </c:pt>
                <c:pt idx="9">
                  <c:v>44935.8</c:v>
                </c:pt>
              </c:numCache>
            </c:numRef>
          </c:val>
          <c:extLst>
            <c:ext xmlns:c16="http://schemas.microsoft.com/office/drawing/2014/chart" uri="{C3380CC4-5D6E-409C-BE32-E72D297353CC}">
              <c16:uniqueId val="{00000001-EDC9-4BAB-8D77-8C220334887E}"/>
            </c:ext>
          </c:extLst>
        </c:ser>
        <c:dLbls>
          <c:dLblPos val="outEnd"/>
          <c:showLegendKey val="0"/>
          <c:showVal val="1"/>
          <c:showCatName val="0"/>
          <c:showSerName val="0"/>
          <c:showPercent val="0"/>
          <c:showBubbleSize val="0"/>
        </c:dLbls>
        <c:gapWidth val="100"/>
        <c:overlap val="-24"/>
        <c:axId val="1915654576"/>
        <c:axId val="1915652656"/>
      </c:barChart>
      <c:catAx>
        <c:axId val="1915654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52656"/>
        <c:crosses val="autoZero"/>
        <c:auto val="1"/>
        <c:lblAlgn val="ctr"/>
        <c:lblOffset val="100"/>
        <c:noMultiLvlLbl val="0"/>
      </c:catAx>
      <c:valAx>
        <c:axId val="191565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54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Count of CustomerID</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High Value Frequent</c:v>
              </c:pt>
              <c:pt idx="1">
                <c:v>Low Value Infrequent</c:v>
              </c:pt>
              <c:pt idx="2">
                <c:v>Medium Value Moderate</c:v>
              </c:pt>
            </c:strLit>
          </c:cat>
          <c:val>
            <c:numLit>
              <c:formatCode>General</c:formatCode>
              <c:ptCount val="3"/>
              <c:pt idx="0">
                <c:v>3</c:v>
              </c:pt>
              <c:pt idx="1">
                <c:v>81</c:v>
              </c:pt>
              <c:pt idx="2">
                <c:v>5</c:v>
              </c:pt>
            </c:numLit>
          </c:val>
          <c:extLst>
            <c:ext xmlns:c16="http://schemas.microsoft.com/office/drawing/2014/chart" uri="{C3380CC4-5D6E-409C-BE32-E72D297353CC}">
              <c16:uniqueId val="{00000000-1D87-4D80-B344-3A27EED35BA4}"/>
            </c:ext>
          </c:extLst>
        </c:ser>
        <c:dLbls>
          <c:dLblPos val="ctr"/>
          <c:showLegendKey val="0"/>
          <c:showVal val="1"/>
          <c:showCatName val="0"/>
          <c:showSerName val="0"/>
          <c:showPercent val="0"/>
          <c:showBubbleSize val="0"/>
        </c:dLbls>
        <c:gapWidth val="182"/>
        <c:axId val="2121063455"/>
        <c:axId val="2121072095"/>
      </c:barChart>
      <c:catAx>
        <c:axId val="212106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72095"/>
        <c:crosses val="autoZero"/>
        <c:auto val="1"/>
        <c:lblAlgn val="ctr"/>
        <c:lblOffset val="100"/>
        <c:noMultiLvlLbl val="0"/>
      </c:catAx>
      <c:valAx>
        <c:axId val="212107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63455"/>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Beverages</c:v>
              </c:pt>
              <c:pt idx="1">
                <c:v>Condiments</c:v>
              </c:pt>
              <c:pt idx="2">
                <c:v>Confections</c:v>
              </c:pt>
              <c:pt idx="3">
                <c:v>Dairy Products</c:v>
              </c:pt>
              <c:pt idx="4">
                <c:v>Grains/Cereals</c:v>
              </c:pt>
              <c:pt idx="5">
                <c:v>Meat/Poultry</c:v>
              </c:pt>
              <c:pt idx="6">
                <c:v>Produce</c:v>
              </c:pt>
              <c:pt idx="7">
                <c:v>Seafood</c:v>
              </c:pt>
            </c:strLit>
          </c:cat>
          <c:val>
            <c:numLit>
              <c:formatCode>General</c:formatCode>
              <c:ptCount val="8"/>
              <c:pt idx="0">
                <c:v>267868.17</c:v>
              </c:pt>
              <c:pt idx="1">
                <c:v>106047.09</c:v>
              </c:pt>
              <c:pt idx="2">
                <c:v>167357.22999999998</c:v>
              </c:pt>
              <c:pt idx="3">
                <c:v>234507.27999999997</c:v>
              </c:pt>
              <c:pt idx="4">
                <c:v>95744.59</c:v>
              </c:pt>
              <c:pt idx="5">
                <c:v>163022.35999999999</c:v>
              </c:pt>
              <c:pt idx="6">
                <c:v>99984.580000000016</c:v>
              </c:pt>
              <c:pt idx="7">
                <c:v>131261.75</c:v>
              </c:pt>
            </c:numLit>
          </c:val>
          <c:extLst>
            <c:ext xmlns:c16="http://schemas.microsoft.com/office/drawing/2014/chart" uri="{C3380CC4-5D6E-409C-BE32-E72D297353CC}">
              <c16:uniqueId val="{00000000-D5B4-44FC-A8AE-E091A3E80532}"/>
            </c:ext>
          </c:extLst>
        </c:ser>
        <c:dLbls>
          <c:dLblPos val="outEnd"/>
          <c:showLegendKey val="0"/>
          <c:showVal val="1"/>
          <c:showCatName val="0"/>
          <c:showSerName val="0"/>
          <c:showPercent val="0"/>
          <c:showBubbleSize val="0"/>
        </c:dLbls>
        <c:gapWidth val="100"/>
        <c:overlap val="-24"/>
        <c:axId val="1680013856"/>
        <c:axId val="1680013376"/>
      </c:barChart>
      <c:catAx>
        <c:axId val="1680013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013376"/>
        <c:crosses val="autoZero"/>
        <c:auto val="1"/>
        <c:lblAlgn val="ctr"/>
        <c:lblOffset val="100"/>
        <c:noMultiLvlLbl val="0"/>
      </c:catAx>
      <c:valAx>
        <c:axId val="168001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013856"/>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ORDERS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'EDA-5'!$D$10:$D$500</c:f>
              <c:numCache>
                <c:formatCode>General</c:formatCode>
                <c:ptCount val="491"/>
                <c:pt idx="0">
                  <c:v>15</c:v>
                </c:pt>
                <c:pt idx="1">
                  <c:v>11</c:v>
                </c:pt>
                <c:pt idx="2">
                  <c:v>18</c:v>
                </c:pt>
                <c:pt idx="3">
                  <c:v>16</c:v>
                </c:pt>
                <c:pt idx="4">
                  <c:v>15</c:v>
                </c:pt>
                <c:pt idx="5">
                  <c:v>5</c:v>
                </c:pt>
                <c:pt idx="6">
                  <c:v>8</c:v>
                </c:pt>
                <c:pt idx="7">
                  <c:v>10</c:v>
                </c:pt>
                <c:pt idx="8">
                  <c:v>12</c:v>
                </c:pt>
                <c:pt idx="9">
                  <c:v>10</c:v>
                </c:pt>
                <c:pt idx="10">
                  <c:v>17</c:v>
                </c:pt>
                <c:pt idx="11">
                  <c:v>10</c:v>
                </c:pt>
                <c:pt idx="12">
                  <c:v>9</c:v>
                </c:pt>
                <c:pt idx="13">
                  <c:v>17</c:v>
                </c:pt>
                <c:pt idx="14">
                  <c:v>8</c:v>
                </c:pt>
                <c:pt idx="15">
                  <c:v>18</c:v>
                </c:pt>
                <c:pt idx="16">
                  <c:v>13</c:v>
                </c:pt>
                <c:pt idx="17">
                  <c:v>19</c:v>
                </c:pt>
                <c:pt idx="18">
                  <c:v>4</c:v>
                </c:pt>
                <c:pt idx="19">
                  <c:v>8</c:v>
                </c:pt>
                <c:pt idx="20">
                  <c:v>3</c:v>
                </c:pt>
                <c:pt idx="21">
                  <c:v>8</c:v>
                </c:pt>
                <c:pt idx="22">
                  <c:v>1</c:v>
                </c:pt>
                <c:pt idx="23">
                  <c:v>17</c:v>
                </c:pt>
                <c:pt idx="24">
                  <c:v>5</c:v>
                </c:pt>
                <c:pt idx="25">
                  <c:v>7</c:v>
                </c:pt>
                <c:pt idx="26">
                  <c:v>3</c:v>
                </c:pt>
                <c:pt idx="27">
                  <c:v>11</c:v>
                </c:pt>
                <c:pt idx="28">
                  <c:v>10</c:v>
                </c:pt>
                <c:pt idx="29">
                  <c:v>10</c:v>
                </c:pt>
                <c:pt idx="30">
                  <c:v>7</c:v>
                </c:pt>
                <c:pt idx="31">
                  <c:v>14</c:v>
                </c:pt>
                <c:pt idx="32">
                  <c:v>7</c:v>
                </c:pt>
                <c:pt idx="33">
                  <c:v>11</c:v>
                </c:pt>
                <c:pt idx="34">
                  <c:v>10</c:v>
                </c:pt>
                <c:pt idx="35">
                  <c:v>5</c:v>
                </c:pt>
                <c:pt idx="36">
                  <c:v>15</c:v>
                </c:pt>
                <c:pt idx="37">
                  <c:v>10</c:v>
                </c:pt>
                <c:pt idx="38">
                  <c:v>5</c:v>
                </c:pt>
                <c:pt idx="39">
                  <c:v>10</c:v>
                </c:pt>
                <c:pt idx="40">
                  <c:v>13</c:v>
                </c:pt>
                <c:pt idx="41">
                  <c:v>7</c:v>
                </c:pt>
                <c:pt idx="42">
                  <c:v>9</c:v>
                </c:pt>
                <c:pt idx="43">
                  <c:v>12</c:v>
                </c:pt>
                <c:pt idx="44">
                  <c:v>8</c:v>
                </c:pt>
                <c:pt idx="45">
                  <c:v>6</c:v>
                </c:pt>
                <c:pt idx="46">
                  <c:v>10</c:v>
                </c:pt>
                <c:pt idx="47">
                  <c:v>2</c:v>
                </c:pt>
                <c:pt idx="48">
                  <c:v>4</c:v>
                </c:pt>
                <c:pt idx="49">
                  <c:v>8</c:v>
                </c:pt>
                <c:pt idx="50">
                  <c:v>13</c:v>
                </c:pt>
                <c:pt idx="51">
                  <c:v>12</c:v>
                </c:pt>
                <c:pt idx="52">
                  <c:v>18</c:v>
                </c:pt>
                <c:pt idx="53">
                  <c:v>6</c:v>
                </c:pt>
                <c:pt idx="54">
                  <c:v>5</c:v>
                </c:pt>
                <c:pt idx="55">
                  <c:v>5</c:v>
                </c:pt>
                <c:pt idx="56">
                  <c:v>7</c:v>
                </c:pt>
                <c:pt idx="57">
                  <c:v>12</c:v>
                </c:pt>
                <c:pt idx="58">
                  <c:v>3</c:v>
                </c:pt>
                <c:pt idx="59">
                  <c:v>8</c:v>
                </c:pt>
                <c:pt idx="60">
                  <c:v>5</c:v>
                </c:pt>
                <c:pt idx="61">
                  <c:v>3</c:v>
                </c:pt>
                <c:pt idx="62">
                  <c:v>3</c:v>
                </c:pt>
                <c:pt idx="63">
                  <c:v>8</c:v>
                </c:pt>
                <c:pt idx="64">
                  <c:v>7</c:v>
                </c:pt>
                <c:pt idx="65">
                  <c:v>6</c:v>
                </c:pt>
                <c:pt idx="66">
                  <c:v>4</c:v>
                </c:pt>
                <c:pt idx="67">
                  <c:v>6</c:v>
                </c:pt>
                <c:pt idx="68">
                  <c:v>4</c:v>
                </c:pt>
                <c:pt idx="69">
                  <c:v>6</c:v>
                </c:pt>
                <c:pt idx="70">
                  <c:v>14</c:v>
                </c:pt>
                <c:pt idx="71">
                  <c:v>14</c:v>
                </c:pt>
                <c:pt idx="72">
                  <c:v>14</c:v>
                </c:pt>
                <c:pt idx="73">
                  <c:v>6</c:v>
                </c:pt>
                <c:pt idx="74">
                  <c:v>15</c:v>
                </c:pt>
                <c:pt idx="75">
                  <c:v>2</c:v>
                </c:pt>
                <c:pt idx="76">
                  <c:v>7</c:v>
                </c:pt>
                <c:pt idx="77">
                  <c:v>6</c:v>
                </c:pt>
                <c:pt idx="78">
                  <c:v>4</c:v>
                </c:pt>
                <c:pt idx="79">
                  <c:v>6</c:v>
                </c:pt>
                <c:pt idx="80">
                  <c:v>5</c:v>
                </c:pt>
                <c:pt idx="81">
                  <c:v>6</c:v>
                </c:pt>
                <c:pt idx="82">
                  <c:v>6</c:v>
                </c:pt>
                <c:pt idx="83">
                  <c:v>4</c:v>
                </c:pt>
                <c:pt idx="84">
                  <c:v>12</c:v>
                </c:pt>
                <c:pt idx="85">
                  <c:v>5</c:v>
                </c:pt>
                <c:pt idx="86">
                  <c:v>7</c:v>
                </c:pt>
                <c:pt idx="87">
                  <c:v>5</c:v>
                </c:pt>
                <c:pt idx="88">
                  <c:v>5</c:v>
                </c:pt>
                <c:pt idx="89">
                  <c:v>6</c:v>
                </c:pt>
                <c:pt idx="90">
                  <c:v>4</c:v>
                </c:pt>
                <c:pt idx="91">
                  <c:v>8</c:v>
                </c:pt>
                <c:pt idx="92">
                  <c:v>7</c:v>
                </c:pt>
                <c:pt idx="93">
                  <c:v>6</c:v>
                </c:pt>
                <c:pt idx="94">
                  <c:v>6</c:v>
                </c:pt>
                <c:pt idx="95">
                  <c:v>5</c:v>
                </c:pt>
                <c:pt idx="96">
                  <c:v>5</c:v>
                </c:pt>
                <c:pt idx="97">
                  <c:v>7</c:v>
                </c:pt>
                <c:pt idx="98">
                  <c:v>13</c:v>
                </c:pt>
                <c:pt idx="99">
                  <c:v>5</c:v>
                </c:pt>
                <c:pt idx="100">
                  <c:v>7</c:v>
                </c:pt>
                <c:pt idx="101">
                  <c:v>5</c:v>
                </c:pt>
                <c:pt idx="102">
                  <c:v>3</c:v>
                </c:pt>
                <c:pt idx="103">
                  <c:v>5</c:v>
                </c:pt>
                <c:pt idx="104">
                  <c:v>2</c:v>
                </c:pt>
                <c:pt idx="105">
                  <c:v>7</c:v>
                </c:pt>
                <c:pt idx="106">
                  <c:v>6</c:v>
                </c:pt>
                <c:pt idx="107">
                  <c:v>4</c:v>
                </c:pt>
                <c:pt idx="108">
                  <c:v>9</c:v>
                </c:pt>
                <c:pt idx="109">
                  <c:v>8</c:v>
                </c:pt>
                <c:pt idx="110">
                  <c:v>5</c:v>
                </c:pt>
                <c:pt idx="111">
                  <c:v>3</c:v>
                </c:pt>
                <c:pt idx="112">
                  <c:v>4</c:v>
                </c:pt>
                <c:pt idx="113">
                  <c:v>9</c:v>
                </c:pt>
                <c:pt idx="114">
                  <c:v>11</c:v>
                </c:pt>
                <c:pt idx="115">
                  <c:v>2</c:v>
                </c:pt>
                <c:pt idx="116">
                  <c:v>4</c:v>
                </c:pt>
                <c:pt idx="117">
                  <c:v>3</c:v>
                </c:pt>
                <c:pt idx="118">
                  <c:v>3</c:v>
                </c:pt>
                <c:pt idx="119">
                  <c:v>8</c:v>
                </c:pt>
                <c:pt idx="120">
                  <c:v>6</c:v>
                </c:pt>
                <c:pt idx="121">
                  <c:v>5</c:v>
                </c:pt>
                <c:pt idx="122">
                  <c:v>5</c:v>
                </c:pt>
                <c:pt idx="123">
                  <c:v>2</c:v>
                </c:pt>
                <c:pt idx="124">
                  <c:v>5</c:v>
                </c:pt>
                <c:pt idx="125">
                  <c:v>6</c:v>
                </c:pt>
                <c:pt idx="126">
                  <c:v>4</c:v>
                </c:pt>
                <c:pt idx="127">
                  <c:v>4</c:v>
                </c:pt>
                <c:pt idx="128">
                  <c:v>5</c:v>
                </c:pt>
                <c:pt idx="129">
                  <c:v>2</c:v>
                </c:pt>
                <c:pt idx="130">
                  <c:v>6</c:v>
                </c:pt>
                <c:pt idx="131">
                  <c:v>4</c:v>
                </c:pt>
                <c:pt idx="132">
                  <c:v>3</c:v>
                </c:pt>
                <c:pt idx="133">
                  <c:v>6</c:v>
                </c:pt>
                <c:pt idx="134">
                  <c:v>5</c:v>
                </c:pt>
                <c:pt idx="135">
                  <c:v>4</c:v>
                </c:pt>
                <c:pt idx="136">
                  <c:v>4</c:v>
                </c:pt>
                <c:pt idx="137">
                  <c:v>3</c:v>
                </c:pt>
                <c:pt idx="138">
                  <c:v>6</c:v>
                </c:pt>
                <c:pt idx="139">
                  <c:v>4</c:v>
                </c:pt>
                <c:pt idx="140">
                  <c:v>7</c:v>
                </c:pt>
                <c:pt idx="141">
                  <c:v>4</c:v>
                </c:pt>
                <c:pt idx="142">
                  <c:v>2</c:v>
                </c:pt>
                <c:pt idx="143">
                  <c:v>2</c:v>
                </c:pt>
                <c:pt idx="144">
                  <c:v>2</c:v>
                </c:pt>
                <c:pt idx="145">
                  <c:v>4</c:v>
                </c:pt>
                <c:pt idx="146">
                  <c:v>5</c:v>
                </c:pt>
                <c:pt idx="147">
                  <c:v>4</c:v>
                </c:pt>
                <c:pt idx="148">
                  <c:v>4</c:v>
                </c:pt>
                <c:pt idx="149">
                  <c:v>5</c:v>
                </c:pt>
                <c:pt idx="150">
                  <c:v>6</c:v>
                </c:pt>
                <c:pt idx="151">
                  <c:v>3</c:v>
                </c:pt>
                <c:pt idx="152">
                  <c:v>6</c:v>
                </c:pt>
                <c:pt idx="153">
                  <c:v>2</c:v>
                </c:pt>
                <c:pt idx="154">
                  <c:v>2</c:v>
                </c:pt>
                <c:pt idx="155">
                  <c:v>3</c:v>
                </c:pt>
                <c:pt idx="156">
                  <c:v>3</c:v>
                </c:pt>
                <c:pt idx="157">
                  <c:v>4</c:v>
                </c:pt>
                <c:pt idx="158">
                  <c:v>3</c:v>
                </c:pt>
                <c:pt idx="159">
                  <c:v>7</c:v>
                </c:pt>
                <c:pt idx="160">
                  <c:v>3</c:v>
                </c:pt>
                <c:pt idx="161">
                  <c:v>4</c:v>
                </c:pt>
                <c:pt idx="162">
                  <c:v>3</c:v>
                </c:pt>
                <c:pt idx="163">
                  <c:v>3</c:v>
                </c:pt>
                <c:pt idx="164">
                  <c:v>4</c:v>
                </c:pt>
                <c:pt idx="165">
                  <c:v>5</c:v>
                </c:pt>
                <c:pt idx="166">
                  <c:v>4</c:v>
                </c:pt>
                <c:pt idx="167">
                  <c:v>8</c:v>
                </c:pt>
                <c:pt idx="168">
                  <c:v>1</c:v>
                </c:pt>
                <c:pt idx="169">
                  <c:v>2</c:v>
                </c:pt>
                <c:pt idx="170">
                  <c:v>2</c:v>
                </c:pt>
                <c:pt idx="171">
                  <c:v>2</c:v>
                </c:pt>
                <c:pt idx="172">
                  <c:v>4</c:v>
                </c:pt>
                <c:pt idx="173">
                  <c:v>3</c:v>
                </c:pt>
                <c:pt idx="174">
                  <c:v>4</c:v>
                </c:pt>
                <c:pt idx="175">
                  <c:v>1</c:v>
                </c:pt>
                <c:pt idx="176">
                  <c:v>6</c:v>
                </c:pt>
                <c:pt idx="177">
                  <c:v>4</c:v>
                </c:pt>
                <c:pt idx="178">
                  <c:v>4</c:v>
                </c:pt>
                <c:pt idx="179">
                  <c:v>4</c:v>
                </c:pt>
                <c:pt idx="180">
                  <c:v>6</c:v>
                </c:pt>
                <c:pt idx="181">
                  <c:v>5</c:v>
                </c:pt>
                <c:pt idx="182">
                  <c:v>2</c:v>
                </c:pt>
                <c:pt idx="183">
                  <c:v>3</c:v>
                </c:pt>
                <c:pt idx="184">
                  <c:v>4</c:v>
                </c:pt>
                <c:pt idx="185">
                  <c:v>4</c:v>
                </c:pt>
                <c:pt idx="186">
                  <c:v>7</c:v>
                </c:pt>
                <c:pt idx="187">
                  <c:v>5</c:v>
                </c:pt>
                <c:pt idx="188">
                  <c:v>7</c:v>
                </c:pt>
                <c:pt idx="189">
                  <c:v>4</c:v>
                </c:pt>
                <c:pt idx="190">
                  <c:v>2</c:v>
                </c:pt>
                <c:pt idx="191">
                  <c:v>1</c:v>
                </c:pt>
                <c:pt idx="192">
                  <c:v>1</c:v>
                </c:pt>
                <c:pt idx="193">
                  <c:v>2</c:v>
                </c:pt>
                <c:pt idx="194">
                  <c:v>8</c:v>
                </c:pt>
                <c:pt idx="195">
                  <c:v>3</c:v>
                </c:pt>
                <c:pt idx="196">
                  <c:v>2</c:v>
                </c:pt>
                <c:pt idx="197">
                  <c:v>3</c:v>
                </c:pt>
                <c:pt idx="198">
                  <c:v>3</c:v>
                </c:pt>
                <c:pt idx="199">
                  <c:v>6</c:v>
                </c:pt>
                <c:pt idx="200">
                  <c:v>3</c:v>
                </c:pt>
                <c:pt idx="201">
                  <c:v>2</c:v>
                </c:pt>
                <c:pt idx="202">
                  <c:v>3</c:v>
                </c:pt>
                <c:pt idx="203">
                  <c:v>2</c:v>
                </c:pt>
                <c:pt idx="204">
                  <c:v>5</c:v>
                </c:pt>
                <c:pt idx="205">
                  <c:v>5</c:v>
                </c:pt>
                <c:pt idx="206">
                  <c:v>3</c:v>
                </c:pt>
                <c:pt idx="207">
                  <c:v>3</c:v>
                </c:pt>
                <c:pt idx="208">
                  <c:v>2</c:v>
                </c:pt>
                <c:pt idx="209">
                  <c:v>2</c:v>
                </c:pt>
                <c:pt idx="210">
                  <c:v>3</c:v>
                </c:pt>
                <c:pt idx="211">
                  <c:v>4</c:v>
                </c:pt>
                <c:pt idx="212">
                  <c:v>3</c:v>
                </c:pt>
                <c:pt idx="213">
                  <c:v>2</c:v>
                </c:pt>
                <c:pt idx="214">
                  <c:v>5</c:v>
                </c:pt>
                <c:pt idx="215">
                  <c:v>3</c:v>
                </c:pt>
                <c:pt idx="216">
                  <c:v>4</c:v>
                </c:pt>
                <c:pt idx="217">
                  <c:v>3</c:v>
                </c:pt>
                <c:pt idx="218">
                  <c:v>5</c:v>
                </c:pt>
                <c:pt idx="219">
                  <c:v>5</c:v>
                </c:pt>
                <c:pt idx="220">
                  <c:v>2</c:v>
                </c:pt>
                <c:pt idx="221">
                  <c:v>3</c:v>
                </c:pt>
                <c:pt idx="222">
                  <c:v>4</c:v>
                </c:pt>
                <c:pt idx="223">
                  <c:v>4</c:v>
                </c:pt>
                <c:pt idx="224">
                  <c:v>2</c:v>
                </c:pt>
                <c:pt idx="225">
                  <c:v>4</c:v>
                </c:pt>
                <c:pt idx="226">
                  <c:v>3</c:v>
                </c:pt>
                <c:pt idx="227">
                  <c:v>6</c:v>
                </c:pt>
                <c:pt idx="228">
                  <c:v>3</c:v>
                </c:pt>
                <c:pt idx="229">
                  <c:v>4</c:v>
                </c:pt>
                <c:pt idx="230">
                  <c:v>2</c:v>
                </c:pt>
                <c:pt idx="231">
                  <c:v>4</c:v>
                </c:pt>
                <c:pt idx="232">
                  <c:v>2</c:v>
                </c:pt>
                <c:pt idx="233">
                  <c:v>3</c:v>
                </c:pt>
                <c:pt idx="234">
                  <c:v>3</c:v>
                </c:pt>
                <c:pt idx="235">
                  <c:v>2</c:v>
                </c:pt>
                <c:pt idx="236">
                  <c:v>4</c:v>
                </c:pt>
                <c:pt idx="237">
                  <c:v>6</c:v>
                </c:pt>
                <c:pt idx="238">
                  <c:v>6</c:v>
                </c:pt>
                <c:pt idx="239">
                  <c:v>2</c:v>
                </c:pt>
                <c:pt idx="240">
                  <c:v>5</c:v>
                </c:pt>
                <c:pt idx="241">
                  <c:v>4</c:v>
                </c:pt>
                <c:pt idx="242">
                  <c:v>2</c:v>
                </c:pt>
                <c:pt idx="243">
                  <c:v>3</c:v>
                </c:pt>
                <c:pt idx="244">
                  <c:v>3</c:v>
                </c:pt>
                <c:pt idx="245">
                  <c:v>1</c:v>
                </c:pt>
                <c:pt idx="246">
                  <c:v>2</c:v>
                </c:pt>
                <c:pt idx="247">
                  <c:v>2</c:v>
                </c:pt>
                <c:pt idx="248">
                  <c:v>4</c:v>
                </c:pt>
                <c:pt idx="249">
                  <c:v>5</c:v>
                </c:pt>
                <c:pt idx="250">
                  <c:v>1</c:v>
                </c:pt>
                <c:pt idx="251">
                  <c:v>2</c:v>
                </c:pt>
                <c:pt idx="252">
                  <c:v>2</c:v>
                </c:pt>
                <c:pt idx="253">
                  <c:v>3</c:v>
                </c:pt>
                <c:pt idx="254">
                  <c:v>3</c:v>
                </c:pt>
                <c:pt idx="255">
                  <c:v>6</c:v>
                </c:pt>
                <c:pt idx="256">
                  <c:v>2</c:v>
                </c:pt>
                <c:pt idx="257">
                  <c:v>4</c:v>
                </c:pt>
                <c:pt idx="258">
                  <c:v>3</c:v>
                </c:pt>
                <c:pt idx="259">
                  <c:v>3</c:v>
                </c:pt>
                <c:pt idx="260">
                  <c:v>2</c:v>
                </c:pt>
                <c:pt idx="261">
                  <c:v>2</c:v>
                </c:pt>
                <c:pt idx="262">
                  <c:v>3</c:v>
                </c:pt>
                <c:pt idx="263">
                  <c:v>3</c:v>
                </c:pt>
                <c:pt idx="264">
                  <c:v>1</c:v>
                </c:pt>
                <c:pt idx="265">
                  <c:v>3</c:v>
                </c:pt>
                <c:pt idx="266">
                  <c:v>1</c:v>
                </c:pt>
                <c:pt idx="267">
                  <c:v>3</c:v>
                </c:pt>
                <c:pt idx="268">
                  <c:v>3</c:v>
                </c:pt>
                <c:pt idx="269">
                  <c:v>3</c:v>
                </c:pt>
                <c:pt idx="270">
                  <c:v>3</c:v>
                </c:pt>
                <c:pt idx="271">
                  <c:v>3</c:v>
                </c:pt>
                <c:pt idx="272">
                  <c:v>5</c:v>
                </c:pt>
                <c:pt idx="273">
                  <c:v>3</c:v>
                </c:pt>
                <c:pt idx="274">
                  <c:v>5</c:v>
                </c:pt>
                <c:pt idx="275">
                  <c:v>2</c:v>
                </c:pt>
                <c:pt idx="276">
                  <c:v>2</c:v>
                </c:pt>
                <c:pt idx="277">
                  <c:v>3</c:v>
                </c:pt>
                <c:pt idx="278">
                  <c:v>3</c:v>
                </c:pt>
                <c:pt idx="279">
                  <c:v>3</c:v>
                </c:pt>
                <c:pt idx="280">
                  <c:v>1</c:v>
                </c:pt>
                <c:pt idx="281">
                  <c:v>3</c:v>
                </c:pt>
                <c:pt idx="282">
                  <c:v>3</c:v>
                </c:pt>
                <c:pt idx="283">
                  <c:v>4</c:v>
                </c:pt>
                <c:pt idx="284">
                  <c:v>2</c:v>
                </c:pt>
                <c:pt idx="285">
                  <c:v>4</c:v>
                </c:pt>
                <c:pt idx="286">
                  <c:v>5</c:v>
                </c:pt>
                <c:pt idx="287">
                  <c:v>2</c:v>
                </c:pt>
                <c:pt idx="288">
                  <c:v>3</c:v>
                </c:pt>
                <c:pt idx="289">
                  <c:v>4</c:v>
                </c:pt>
                <c:pt idx="290">
                  <c:v>3</c:v>
                </c:pt>
                <c:pt idx="291">
                  <c:v>3</c:v>
                </c:pt>
                <c:pt idx="292">
                  <c:v>4</c:v>
                </c:pt>
                <c:pt idx="293">
                  <c:v>1</c:v>
                </c:pt>
                <c:pt idx="294">
                  <c:v>1</c:v>
                </c:pt>
                <c:pt idx="295">
                  <c:v>3</c:v>
                </c:pt>
                <c:pt idx="296">
                  <c:v>2</c:v>
                </c:pt>
                <c:pt idx="297">
                  <c:v>3</c:v>
                </c:pt>
                <c:pt idx="298">
                  <c:v>3</c:v>
                </c:pt>
                <c:pt idx="299">
                  <c:v>4</c:v>
                </c:pt>
                <c:pt idx="300">
                  <c:v>3</c:v>
                </c:pt>
                <c:pt idx="301">
                  <c:v>4</c:v>
                </c:pt>
                <c:pt idx="302">
                  <c:v>2</c:v>
                </c:pt>
                <c:pt idx="303">
                  <c:v>3</c:v>
                </c:pt>
                <c:pt idx="304">
                  <c:v>1</c:v>
                </c:pt>
                <c:pt idx="305">
                  <c:v>3</c:v>
                </c:pt>
                <c:pt idx="306">
                  <c:v>4</c:v>
                </c:pt>
                <c:pt idx="307">
                  <c:v>3</c:v>
                </c:pt>
                <c:pt idx="308">
                  <c:v>2</c:v>
                </c:pt>
                <c:pt idx="309">
                  <c:v>3</c:v>
                </c:pt>
                <c:pt idx="310">
                  <c:v>2</c:v>
                </c:pt>
                <c:pt idx="311">
                  <c:v>4</c:v>
                </c:pt>
                <c:pt idx="312">
                  <c:v>3</c:v>
                </c:pt>
                <c:pt idx="313">
                  <c:v>1</c:v>
                </c:pt>
                <c:pt idx="314">
                  <c:v>1</c:v>
                </c:pt>
                <c:pt idx="315">
                  <c:v>1</c:v>
                </c:pt>
                <c:pt idx="316">
                  <c:v>2</c:v>
                </c:pt>
                <c:pt idx="317">
                  <c:v>3</c:v>
                </c:pt>
                <c:pt idx="318">
                  <c:v>2</c:v>
                </c:pt>
                <c:pt idx="319">
                  <c:v>1</c:v>
                </c:pt>
                <c:pt idx="320">
                  <c:v>3</c:v>
                </c:pt>
                <c:pt idx="321">
                  <c:v>2</c:v>
                </c:pt>
                <c:pt idx="322">
                  <c:v>3</c:v>
                </c:pt>
                <c:pt idx="323">
                  <c:v>5</c:v>
                </c:pt>
                <c:pt idx="324">
                  <c:v>1</c:v>
                </c:pt>
                <c:pt idx="325">
                  <c:v>1</c:v>
                </c:pt>
                <c:pt idx="326">
                  <c:v>2</c:v>
                </c:pt>
                <c:pt idx="327">
                  <c:v>2</c:v>
                </c:pt>
                <c:pt idx="328">
                  <c:v>2</c:v>
                </c:pt>
                <c:pt idx="329">
                  <c:v>3</c:v>
                </c:pt>
                <c:pt idx="330">
                  <c:v>2</c:v>
                </c:pt>
                <c:pt idx="331">
                  <c:v>3</c:v>
                </c:pt>
                <c:pt idx="332">
                  <c:v>2</c:v>
                </c:pt>
                <c:pt idx="333">
                  <c:v>3</c:v>
                </c:pt>
                <c:pt idx="334">
                  <c:v>2</c:v>
                </c:pt>
                <c:pt idx="335">
                  <c:v>1</c:v>
                </c:pt>
                <c:pt idx="336">
                  <c:v>1</c:v>
                </c:pt>
                <c:pt idx="337">
                  <c:v>4</c:v>
                </c:pt>
                <c:pt idx="338">
                  <c:v>1</c:v>
                </c:pt>
                <c:pt idx="339">
                  <c:v>2</c:v>
                </c:pt>
                <c:pt idx="340">
                  <c:v>3</c:v>
                </c:pt>
                <c:pt idx="341">
                  <c:v>2</c:v>
                </c:pt>
                <c:pt idx="342">
                  <c:v>1</c:v>
                </c:pt>
                <c:pt idx="343">
                  <c:v>2</c:v>
                </c:pt>
                <c:pt idx="344">
                  <c:v>1</c:v>
                </c:pt>
                <c:pt idx="345">
                  <c:v>1</c:v>
                </c:pt>
                <c:pt idx="346">
                  <c:v>3</c:v>
                </c:pt>
                <c:pt idx="347">
                  <c:v>1</c:v>
                </c:pt>
                <c:pt idx="348">
                  <c:v>5</c:v>
                </c:pt>
                <c:pt idx="349">
                  <c:v>2</c:v>
                </c:pt>
                <c:pt idx="350">
                  <c:v>4</c:v>
                </c:pt>
                <c:pt idx="351">
                  <c:v>2</c:v>
                </c:pt>
                <c:pt idx="352">
                  <c:v>2</c:v>
                </c:pt>
                <c:pt idx="353">
                  <c:v>2</c:v>
                </c:pt>
                <c:pt idx="354">
                  <c:v>2</c:v>
                </c:pt>
                <c:pt idx="355">
                  <c:v>3</c:v>
                </c:pt>
                <c:pt idx="356">
                  <c:v>2</c:v>
                </c:pt>
                <c:pt idx="357">
                  <c:v>3</c:v>
                </c:pt>
                <c:pt idx="358">
                  <c:v>3</c:v>
                </c:pt>
                <c:pt idx="359">
                  <c:v>2</c:v>
                </c:pt>
                <c:pt idx="360">
                  <c:v>2</c:v>
                </c:pt>
                <c:pt idx="361">
                  <c:v>4</c:v>
                </c:pt>
                <c:pt idx="362">
                  <c:v>4</c:v>
                </c:pt>
                <c:pt idx="363">
                  <c:v>1</c:v>
                </c:pt>
                <c:pt idx="364">
                  <c:v>2</c:v>
                </c:pt>
                <c:pt idx="365">
                  <c:v>1</c:v>
                </c:pt>
                <c:pt idx="366">
                  <c:v>2</c:v>
                </c:pt>
                <c:pt idx="367">
                  <c:v>2</c:v>
                </c:pt>
                <c:pt idx="368">
                  <c:v>3</c:v>
                </c:pt>
                <c:pt idx="369">
                  <c:v>1</c:v>
                </c:pt>
                <c:pt idx="370">
                  <c:v>3</c:v>
                </c:pt>
                <c:pt idx="371">
                  <c:v>3</c:v>
                </c:pt>
                <c:pt idx="372">
                  <c:v>1</c:v>
                </c:pt>
                <c:pt idx="373">
                  <c:v>1</c:v>
                </c:pt>
                <c:pt idx="374">
                  <c:v>2</c:v>
                </c:pt>
                <c:pt idx="375">
                  <c:v>4</c:v>
                </c:pt>
                <c:pt idx="376">
                  <c:v>1</c:v>
                </c:pt>
                <c:pt idx="377">
                  <c:v>2</c:v>
                </c:pt>
                <c:pt idx="378">
                  <c:v>1</c:v>
                </c:pt>
                <c:pt idx="379">
                  <c:v>2</c:v>
                </c:pt>
                <c:pt idx="380">
                  <c:v>1</c:v>
                </c:pt>
                <c:pt idx="381">
                  <c:v>2</c:v>
                </c:pt>
                <c:pt idx="382">
                  <c:v>1</c:v>
                </c:pt>
                <c:pt idx="383">
                  <c:v>3</c:v>
                </c:pt>
                <c:pt idx="384">
                  <c:v>1</c:v>
                </c:pt>
                <c:pt idx="385">
                  <c:v>1</c:v>
                </c:pt>
                <c:pt idx="386">
                  <c:v>2</c:v>
                </c:pt>
                <c:pt idx="387">
                  <c:v>3</c:v>
                </c:pt>
                <c:pt idx="388">
                  <c:v>2</c:v>
                </c:pt>
                <c:pt idx="389">
                  <c:v>2</c:v>
                </c:pt>
                <c:pt idx="390">
                  <c:v>3</c:v>
                </c:pt>
                <c:pt idx="391">
                  <c:v>1</c:v>
                </c:pt>
                <c:pt idx="392">
                  <c:v>2</c:v>
                </c:pt>
                <c:pt idx="393">
                  <c:v>3</c:v>
                </c:pt>
                <c:pt idx="394">
                  <c:v>1</c:v>
                </c:pt>
                <c:pt idx="395">
                  <c:v>2</c:v>
                </c:pt>
                <c:pt idx="396">
                  <c:v>1</c:v>
                </c:pt>
                <c:pt idx="397">
                  <c:v>1</c:v>
                </c:pt>
                <c:pt idx="398">
                  <c:v>1</c:v>
                </c:pt>
                <c:pt idx="399">
                  <c:v>1</c:v>
                </c:pt>
                <c:pt idx="400">
                  <c:v>2</c:v>
                </c:pt>
                <c:pt idx="401">
                  <c:v>1</c:v>
                </c:pt>
                <c:pt idx="402">
                  <c:v>1</c:v>
                </c:pt>
                <c:pt idx="403">
                  <c:v>1</c:v>
                </c:pt>
                <c:pt idx="404">
                  <c:v>2</c:v>
                </c:pt>
                <c:pt idx="405">
                  <c:v>2</c:v>
                </c:pt>
                <c:pt idx="406">
                  <c:v>1</c:v>
                </c:pt>
                <c:pt idx="407">
                  <c:v>1</c:v>
                </c:pt>
                <c:pt idx="408">
                  <c:v>1</c:v>
                </c:pt>
                <c:pt idx="409">
                  <c:v>1</c:v>
                </c:pt>
                <c:pt idx="410">
                  <c:v>2</c:v>
                </c:pt>
                <c:pt idx="411">
                  <c:v>1</c:v>
                </c:pt>
                <c:pt idx="412">
                  <c:v>1</c:v>
                </c:pt>
                <c:pt idx="413">
                  <c:v>1</c:v>
                </c:pt>
                <c:pt idx="414">
                  <c:v>1</c:v>
                </c:pt>
                <c:pt idx="415">
                  <c:v>1</c:v>
                </c:pt>
                <c:pt idx="416">
                  <c:v>1</c:v>
                </c:pt>
                <c:pt idx="417">
                  <c:v>1</c:v>
                </c:pt>
                <c:pt idx="418">
                  <c:v>1</c:v>
                </c:pt>
                <c:pt idx="419">
                  <c:v>3</c:v>
                </c:pt>
                <c:pt idx="420">
                  <c:v>2</c:v>
                </c:pt>
                <c:pt idx="421">
                  <c:v>2</c:v>
                </c:pt>
                <c:pt idx="422">
                  <c:v>1</c:v>
                </c:pt>
                <c:pt idx="423">
                  <c:v>1</c:v>
                </c:pt>
                <c:pt idx="424">
                  <c:v>1</c:v>
                </c:pt>
                <c:pt idx="425">
                  <c:v>1</c:v>
                </c:pt>
                <c:pt idx="426">
                  <c:v>2</c:v>
                </c:pt>
                <c:pt idx="427">
                  <c:v>1</c:v>
                </c:pt>
                <c:pt idx="428">
                  <c:v>1</c:v>
                </c:pt>
                <c:pt idx="429">
                  <c:v>2</c:v>
                </c:pt>
                <c:pt idx="430">
                  <c:v>1</c:v>
                </c:pt>
                <c:pt idx="431">
                  <c:v>2</c:v>
                </c:pt>
                <c:pt idx="432">
                  <c:v>1</c:v>
                </c:pt>
                <c:pt idx="433">
                  <c:v>1</c:v>
                </c:pt>
                <c:pt idx="434">
                  <c:v>1</c:v>
                </c:pt>
                <c:pt idx="435">
                  <c:v>1</c:v>
                </c:pt>
                <c:pt idx="436">
                  <c:v>1</c:v>
                </c:pt>
                <c:pt idx="437">
                  <c:v>1</c:v>
                </c:pt>
                <c:pt idx="438">
                  <c:v>1</c:v>
                </c:pt>
                <c:pt idx="439">
                  <c:v>1</c:v>
                </c:pt>
                <c:pt idx="440">
                  <c:v>1</c:v>
                </c:pt>
                <c:pt idx="441">
                  <c:v>1</c:v>
                </c:pt>
                <c:pt idx="442">
                  <c:v>3</c:v>
                </c:pt>
                <c:pt idx="443">
                  <c:v>1</c:v>
                </c:pt>
                <c:pt idx="444">
                  <c:v>1</c:v>
                </c:pt>
                <c:pt idx="445">
                  <c:v>1</c:v>
                </c:pt>
                <c:pt idx="446">
                  <c:v>1</c:v>
                </c:pt>
                <c:pt idx="447">
                  <c:v>1</c:v>
                </c:pt>
                <c:pt idx="448">
                  <c:v>2</c:v>
                </c:pt>
                <c:pt idx="449">
                  <c:v>2</c:v>
                </c:pt>
                <c:pt idx="450">
                  <c:v>1</c:v>
                </c:pt>
                <c:pt idx="451">
                  <c:v>1</c:v>
                </c:pt>
                <c:pt idx="452">
                  <c:v>1</c:v>
                </c:pt>
                <c:pt idx="453">
                  <c:v>1</c:v>
                </c:pt>
                <c:pt idx="454">
                  <c:v>1</c:v>
                </c:pt>
                <c:pt idx="455">
                  <c:v>2</c:v>
                </c:pt>
                <c:pt idx="456">
                  <c:v>1</c:v>
                </c:pt>
                <c:pt idx="457">
                  <c:v>1</c:v>
                </c:pt>
                <c:pt idx="458">
                  <c:v>1</c:v>
                </c:pt>
                <c:pt idx="459">
                  <c:v>1</c:v>
                </c:pt>
                <c:pt idx="460">
                  <c:v>1</c:v>
                </c:pt>
                <c:pt idx="461">
                  <c:v>2</c:v>
                </c:pt>
                <c:pt idx="462">
                  <c:v>2</c:v>
                </c:pt>
                <c:pt idx="463">
                  <c:v>1</c:v>
                </c:pt>
                <c:pt idx="464">
                  <c:v>1</c:v>
                </c:pt>
                <c:pt idx="465">
                  <c:v>2</c:v>
                </c:pt>
                <c:pt idx="466">
                  <c:v>1</c:v>
                </c:pt>
                <c:pt idx="467">
                  <c:v>1</c:v>
                </c:pt>
                <c:pt idx="468">
                  <c:v>2</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2</c:v>
                </c:pt>
                <c:pt idx="487">
                  <c:v>1</c:v>
                </c:pt>
                <c:pt idx="488">
                  <c:v>1</c:v>
                </c:pt>
                <c:pt idx="489">
                  <c:v>1</c:v>
                </c:pt>
                <c:pt idx="490">
                  <c:v>1</c:v>
                </c:pt>
              </c:numCache>
            </c:numRef>
          </c:xVal>
          <c:yVal>
            <c:numRef>
              <c:f>'EDA-5'!$E$10:$E$500</c:f>
              <c:numCache>
                <c:formatCode>General</c:formatCode>
                <c:ptCount val="491"/>
                <c:pt idx="0">
                  <c:v>36216.43</c:v>
                </c:pt>
                <c:pt idx="1">
                  <c:v>27659.18</c:v>
                </c:pt>
                <c:pt idx="2">
                  <c:v>24496.46</c:v>
                </c:pt>
                <c:pt idx="3">
                  <c:v>22644.18</c:v>
                </c:pt>
                <c:pt idx="4">
                  <c:v>21107.1</c:v>
                </c:pt>
                <c:pt idx="5">
                  <c:v>20914.23</c:v>
                </c:pt>
                <c:pt idx="6">
                  <c:v>19208.150000000001</c:v>
                </c:pt>
                <c:pt idx="7">
                  <c:v>18530.09</c:v>
                </c:pt>
                <c:pt idx="8">
                  <c:v>14070.06</c:v>
                </c:pt>
                <c:pt idx="9">
                  <c:v>13800.85</c:v>
                </c:pt>
                <c:pt idx="10">
                  <c:v>13604.6</c:v>
                </c:pt>
                <c:pt idx="11">
                  <c:v>12815.76</c:v>
                </c:pt>
                <c:pt idx="12">
                  <c:v>12737.7</c:v>
                </c:pt>
                <c:pt idx="13">
                  <c:v>12709.3</c:v>
                </c:pt>
                <c:pt idx="14">
                  <c:v>12469.67</c:v>
                </c:pt>
                <c:pt idx="15">
                  <c:v>12213.55</c:v>
                </c:pt>
                <c:pt idx="16">
                  <c:v>12145.37</c:v>
                </c:pt>
                <c:pt idx="17">
                  <c:v>11900.07</c:v>
                </c:pt>
                <c:pt idx="18">
                  <c:v>11694.38</c:v>
                </c:pt>
                <c:pt idx="19">
                  <c:v>10947.21</c:v>
                </c:pt>
                <c:pt idx="20">
                  <c:v>10608</c:v>
                </c:pt>
                <c:pt idx="21">
                  <c:v>10552.1</c:v>
                </c:pt>
                <c:pt idx="22">
                  <c:v>10540</c:v>
                </c:pt>
                <c:pt idx="23">
                  <c:v>10032</c:v>
                </c:pt>
                <c:pt idx="24">
                  <c:v>9754.9599999999991</c:v>
                </c:pt>
                <c:pt idx="25">
                  <c:v>9455.1</c:v>
                </c:pt>
                <c:pt idx="26">
                  <c:v>9415.81</c:v>
                </c:pt>
                <c:pt idx="27">
                  <c:v>9367.74</c:v>
                </c:pt>
                <c:pt idx="28">
                  <c:v>9214.94</c:v>
                </c:pt>
                <c:pt idx="29">
                  <c:v>9010.11</c:v>
                </c:pt>
                <c:pt idx="30">
                  <c:v>8884.7000000000007</c:v>
                </c:pt>
                <c:pt idx="31">
                  <c:v>8688.44</c:v>
                </c:pt>
                <c:pt idx="32">
                  <c:v>8325.56</c:v>
                </c:pt>
                <c:pt idx="33">
                  <c:v>8298.67</c:v>
                </c:pt>
                <c:pt idx="34">
                  <c:v>8298.1</c:v>
                </c:pt>
                <c:pt idx="35">
                  <c:v>8081.4</c:v>
                </c:pt>
                <c:pt idx="36">
                  <c:v>7994</c:v>
                </c:pt>
                <c:pt idx="37">
                  <c:v>7980.6</c:v>
                </c:pt>
                <c:pt idx="38">
                  <c:v>7873</c:v>
                </c:pt>
                <c:pt idx="39">
                  <c:v>7854.87</c:v>
                </c:pt>
                <c:pt idx="40">
                  <c:v>7366.09</c:v>
                </c:pt>
                <c:pt idx="41">
                  <c:v>7360.83</c:v>
                </c:pt>
                <c:pt idx="42">
                  <c:v>7250.48</c:v>
                </c:pt>
                <c:pt idx="43">
                  <c:v>7246.8</c:v>
                </c:pt>
                <c:pt idx="44">
                  <c:v>7241.6</c:v>
                </c:pt>
                <c:pt idx="45">
                  <c:v>7098.25</c:v>
                </c:pt>
                <c:pt idx="46">
                  <c:v>6899.18</c:v>
                </c:pt>
                <c:pt idx="47">
                  <c:v>6522.84</c:v>
                </c:pt>
                <c:pt idx="48">
                  <c:v>6464</c:v>
                </c:pt>
                <c:pt idx="49">
                  <c:v>6276.84</c:v>
                </c:pt>
                <c:pt idx="50">
                  <c:v>6170.92</c:v>
                </c:pt>
                <c:pt idx="51">
                  <c:v>6168.3</c:v>
                </c:pt>
                <c:pt idx="52">
                  <c:v>5858.9</c:v>
                </c:pt>
                <c:pt idx="53">
                  <c:v>5856.88</c:v>
                </c:pt>
                <c:pt idx="54">
                  <c:v>5725.42</c:v>
                </c:pt>
                <c:pt idx="55">
                  <c:v>5688</c:v>
                </c:pt>
                <c:pt idx="56">
                  <c:v>5474</c:v>
                </c:pt>
                <c:pt idx="57">
                  <c:v>5457.81</c:v>
                </c:pt>
                <c:pt idx="58">
                  <c:v>5398.12</c:v>
                </c:pt>
                <c:pt idx="59">
                  <c:v>5368.58</c:v>
                </c:pt>
                <c:pt idx="60">
                  <c:v>5310.9</c:v>
                </c:pt>
                <c:pt idx="61">
                  <c:v>5208</c:v>
                </c:pt>
                <c:pt idx="62">
                  <c:v>4976.6000000000004</c:v>
                </c:pt>
                <c:pt idx="63">
                  <c:v>4868.45</c:v>
                </c:pt>
                <c:pt idx="64">
                  <c:v>4856.1099999999997</c:v>
                </c:pt>
                <c:pt idx="65">
                  <c:v>4831.3</c:v>
                </c:pt>
                <c:pt idx="66">
                  <c:v>4820.2</c:v>
                </c:pt>
                <c:pt idx="67">
                  <c:v>4790.55</c:v>
                </c:pt>
                <c:pt idx="68">
                  <c:v>4766.62</c:v>
                </c:pt>
                <c:pt idx="69">
                  <c:v>4751.46</c:v>
                </c:pt>
                <c:pt idx="70">
                  <c:v>4721.8999999999996</c:v>
                </c:pt>
                <c:pt idx="71">
                  <c:v>4577.96</c:v>
                </c:pt>
                <c:pt idx="72">
                  <c:v>4570.92</c:v>
                </c:pt>
                <c:pt idx="73">
                  <c:v>4553.8500000000004</c:v>
                </c:pt>
                <c:pt idx="74">
                  <c:v>4467.8</c:v>
                </c:pt>
                <c:pt idx="75">
                  <c:v>4365.2</c:v>
                </c:pt>
                <c:pt idx="76">
                  <c:v>4350.5</c:v>
                </c:pt>
                <c:pt idx="77">
                  <c:v>4285.68</c:v>
                </c:pt>
                <c:pt idx="78">
                  <c:v>4254.42</c:v>
                </c:pt>
                <c:pt idx="79">
                  <c:v>4190.7</c:v>
                </c:pt>
                <c:pt idx="80">
                  <c:v>4174.13</c:v>
                </c:pt>
                <c:pt idx="81">
                  <c:v>4011.5</c:v>
                </c:pt>
                <c:pt idx="82">
                  <c:v>3975.92</c:v>
                </c:pt>
                <c:pt idx="83">
                  <c:v>3887.9</c:v>
                </c:pt>
                <c:pt idx="84">
                  <c:v>3865.32</c:v>
                </c:pt>
                <c:pt idx="85">
                  <c:v>3857.6</c:v>
                </c:pt>
                <c:pt idx="86">
                  <c:v>3820.68</c:v>
                </c:pt>
                <c:pt idx="87">
                  <c:v>3765.88</c:v>
                </c:pt>
                <c:pt idx="88">
                  <c:v>3718.75</c:v>
                </c:pt>
                <c:pt idx="89">
                  <c:v>3714.12</c:v>
                </c:pt>
                <c:pt idx="90">
                  <c:v>3707.95</c:v>
                </c:pt>
                <c:pt idx="91">
                  <c:v>3699.1</c:v>
                </c:pt>
                <c:pt idx="92">
                  <c:v>3688.29</c:v>
                </c:pt>
                <c:pt idx="93">
                  <c:v>3657.28</c:v>
                </c:pt>
                <c:pt idx="94">
                  <c:v>3654.95</c:v>
                </c:pt>
                <c:pt idx="95">
                  <c:v>3651.5</c:v>
                </c:pt>
                <c:pt idx="96">
                  <c:v>3610.28</c:v>
                </c:pt>
                <c:pt idx="97">
                  <c:v>3573.61</c:v>
                </c:pt>
                <c:pt idx="98">
                  <c:v>3571.32</c:v>
                </c:pt>
                <c:pt idx="99">
                  <c:v>3548.6</c:v>
                </c:pt>
                <c:pt idx="100">
                  <c:v>3505.15</c:v>
                </c:pt>
                <c:pt idx="101">
                  <c:v>3477.62</c:v>
                </c:pt>
                <c:pt idx="102">
                  <c:v>3414.66</c:v>
                </c:pt>
                <c:pt idx="103">
                  <c:v>3377</c:v>
                </c:pt>
                <c:pt idx="104">
                  <c:v>3318.35</c:v>
                </c:pt>
                <c:pt idx="105">
                  <c:v>3313.58</c:v>
                </c:pt>
                <c:pt idx="106">
                  <c:v>3309.75</c:v>
                </c:pt>
                <c:pt idx="107">
                  <c:v>3297.7</c:v>
                </c:pt>
                <c:pt idx="108">
                  <c:v>3274.07</c:v>
                </c:pt>
                <c:pt idx="109">
                  <c:v>3248.15</c:v>
                </c:pt>
                <c:pt idx="110">
                  <c:v>3220.78</c:v>
                </c:pt>
                <c:pt idx="111">
                  <c:v>3160</c:v>
                </c:pt>
                <c:pt idx="112">
                  <c:v>3145.9</c:v>
                </c:pt>
                <c:pt idx="113">
                  <c:v>3145.32</c:v>
                </c:pt>
                <c:pt idx="114">
                  <c:v>3136.35</c:v>
                </c:pt>
                <c:pt idx="115">
                  <c:v>3047.22</c:v>
                </c:pt>
                <c:pt idx="116">
                  <c:v>3037.48</c:v>
                </c:pt>
                <c:pt idx="117">
                  <c:v>3021</c:v>
                </c:pt>
                <c:pt idx="118">
                  <c:v>2972</c:v>
                </c:pt>
                <c:pt idx="119">
                  <c:v>2915.6</c:v>
                </c:pt>
                <c:pt idx="120">
                  <c:v>2910.6</c:v>
                </c:pt>
                <c:pt idx="121">
                  <c:v>2896.12</c:v>
                </c:pt>
                <c:pt idx="122">
                  <c:v>2872</c:v>
                </c:pt>
                <c:pt idx="123">
                  <c:v>2851.5</c:v>
                </c:pt>
                <c:pt idx="124">
                  <c:v>2828.9</c:v>
                </c:pt>
                <c:pt idx="125">
                  <c:v>2825</c:v>
                </c:pt>
                <c:pt idx="126">
                  <c:v>2809.5</c:v>
                </c:pt>
                <c:pt idx="127">
                  <c:v>2809.1</c:v>
                </c:pt>
                <c:pt idx="128">
                  <c:v>2787.42</c:v>
                </c:pt>
                <c:pt idx="129">
                  <c:v>2762.4</c:v>
                </c:pt>
                <c:pt idx="130">
                  <c:v>2760.92</c:v>
                </c:pt>
                <c:pt idx="131">
                  <c:v>2757.28</c:v>
                </c:pt>
                <c:pt idx="132">
                  <c:v>2756</c:v>
                </c:pt>
                <c:pt idx="133">
                  <c:v>2745.05</c:v>
                </c:pt>
                <c:pt idx="134">
                  <c:v>2724</c:v>
                </c:pt>
                <c:pt idx="135">
                  <c:v>2676.56</c:v>
                </c:pt>
                <c:pt idx="136">
                  <c:v>2659.38</c:v>
                </c:pt>
                <c:pt idx="137">
                  <c:v>2638.82</c:v>
                </c:pt>
                <c:pt idx="138">
                  <c:v>2618</c:v>
                </c:pt>
                <c:pt idx="139">
                  <c:v>2611.0700000000002</c:v>
                </c:pt>
                <c:pt idx="140">
                  <c:v>2533.7399999999998</c:v>
                </c:pt>
                <c:pt idx="141">
                  <c:v>2517.75</c:v>
                </c:pt>
                <c:pt idx="142">
                  <c:v>2515.1999999999998</c:v>
                </c:pt>
                <c:pt idx="143">
                  <c:v>2496.0100000000002</c:v>
                </c:pt>
                <c:pt idx="144">
                  <c:v>2496</c:v>
                </c:pt>
                <c:pt idx="145">
                  <c:v>2444.5500000000002</c:v>
                </c:pt>
                <c:pt idx="146">
                  <c:v>2413.62</c:v>
                </c:pt>
                <c:pt idx="147">
                  <c:v>2396.6999999999998</c:v>
                </c:pt>
                <c:pt idx="148">
                  <c:v>2393</c:v>
                </c:pt>
                <c:pt idx="149">
                  <c:v>2386.9899999999998</c:v>
                </c:pt>
                <c:pt idx="150">
                  <c:v>2382.67</c:v>
                </c:pt>
                <c:pt idx="151">
                  <c:v>2357.6</c:v>
                </c:pt>
                <c:pt idx="152">
                  <c:v>2356.91</c:v>
                </c:pt>
                <c:pt idx="153">
                  <c:v>2350</c:v>
                </c:pt>
                <c:pt idx="154">
                  <c:v>2318.06</c:v>
                </c:pt>
                <c:pt idx="155">
                  <c:v>2315.25</c:v>
                </c:pt>
                <c:pt idx="156">
                  <c:v>2311.1999999999998</c:v>
                </c:pt>
                <c:pt idx="157">
                  <c:v>2275.9</c:v>
                </c:pt>
                <c:pt idx="158">
                  <c:v>2270</c:v>
                </c:pt>
                <c:pt idx="159">
                  <c:v>2258.5</c:v>
                </c:pt>
                <c:pt idx="160">
                  <c:v>2257.8000000000002</c:v>
                </c:pt>
                <c:pt idx="161">
                  <c:v>2232</c:v>
                </c:pt>
                <c:pt idx="162">
                  <c:v>2217.1</c:v>
                </c:pt>
                <c:pt idx="163">
                  <c:v>2211.0500000000002</c:v>
                </c:pt>
                <c:pt idx="164">
                  <c:v>2164.4</c:v>
                </c:pt>
                <c:pt idx="165">
                  <c:v>2146.85</c:v>
                </c:pt>
                <c:pt idx="166">
                  <c:v>2146</c:v>
                </c:pt>
                <c:pt idx="167">
                  <c:v>2135.1</c:v>
                </c:pt>
                <c:pt idx="168">
                  <c:v>2120</c:v>
                </c:pt>
                <c:pt idx="169">
                  <c:v>2096</c:v>
                </c:pt>
                <c:pt idx="170">
                  <c:v>2095</c:v>
                </c:pt>
                <c:pt idx="171">
                  <c:v>2087.75</c:v>
                </c:pt>
                <c:pt idx="172">
                  <c:v>2085.9</c:v>
                </c:pt>
                <c:pt idx="173">
                  <c:v>2082.5</c:v>
                </c:pt>
                <c:pt idx="174">
                  <c:v>2080.94</c:v>
                </c:pt>
                <c:pt idx="175">
                  <c:v>2074.8000000000002</c:v>
                </c:pt>
                <c:pt idx="176">
                  <c:v>2033.44</c:v>
                </c:pt>
                <c:pt idx="177">
                  <c:v>2032.05</c:v>
                </c:pt>
                <c:pt idx="178">
                  <c:v>2007</c:v>
                </c:pt>
                <c:pt idx="179">
                  <c:v>1989.5</c:v>
                </c:pt>
                <c:pt idx="180">
                  <c:v>1981.6</c:v>
                </c:pt>
                <c:pt idx="181">
                  <c:v>1944.9</c:v>
                </c:pt>
                <c:pt idx="182">
                  <c:v>1939</c:v>
                </c:pt>
                <c:pt idx="183">
                  <c:v>1921.8</c:v>
                </c:pt>
                <c:pt idx="184">
                  <c:v>1912.42</c:v>
                </c:pt>
                <c:pt idx="185">
                  <c:v>1912.16</c:v>
                </c:pt>
                <c:pt idx="186">
                  <c:v>1903.15</c:v>
                </c:pt>
                <c:pt idx="187">
                  <c:v>1898.58</c:v>
                </c:pt>
                <c:pt idx="188">
                  <c:v>1897.73</c:v>
                </c:pt>
                <c:pt idx="189">
                  <c:v>1872</c:v>
                </c:pt>
                <c:pt idx="190">
                  <c:v>1872</c:v>
                </c:pt>
                <c:pt idx="191">
                  <c:v>1863.4</c:v>
                </c:pt>
                <c:pt idx="192">
                  <c:v>1845</c:v>
                </c:pt>
                <c:pt idx="193">
                  <c:v>1843.8</c:v>
                </c:pt>
                <c:pt idx="194">
                  <c:v>1836.6</c:v>
                </c:pt>
                <c:pt idx="195">
                  <c:v>1833</c:v>
                </c:pt>
                <c:pt idx="196">
                  <c:v>1829</c:v>
                </c:pt>
                <c:pt idx="197">
                  <c:v>1814.5</c:v>
                </c:pt>
                <c:pt idx="198">
                  <c:v>1802.5</c:v>
                </c:pt>
                <c:pt idx="199">
                  <c:v>1798</c:v>
                </c:pt>
                <c:pt idx="200">
                  <c:v>1790</c:v>
                </c:pt>
                <c:pt idx="201">
                  <c:v>1789.8</c:v>
                </c:pt>
                <c:pt idx="202">
                  <c:v>1778.2</c:v>
                </c:pt>
                <c:pt idx="203">
                  <c:v>1763</c:v>
                </c:pt>
                <c:pt idx="204">
                  <c:v>1762.75</c:v>
                </c:pt>
                <c:pt idx="205">
                  <c:v>1760.15</c:v>
                </c:pt>
                <c:pt idx="206">
                  <c:v>1740.88</c:v>
                </c:pt>
                <c:pt idx="207">
                  <c:v>1692</c:v>
                </c:pt>
                <c:pt idx="208">
                  <c:v>1687.08</c:v>
                </c:pt>
                <c:pt idx="209">
                  <c:v>1686</c:v>
                </c:pt>
                <c:pt idx="210">
                  <c:v>1676.38</c:v>
                </c:pt>
                <c:pt idx="211">
                  <c:v>1675.6</c:v>
                </c:pt>
                <c:pt idx="212">
                  <c:v>1664.5</c:v>
                </c:pt>
                <c:pt idx="213">
                  <c:v>1655</c:v>
                </c:pt>
                <c:pt idx="214">
                  <c:v>1631.65</c:v>
                </c:pt>
                <c:pt idx="215">
                  <c:v>1616.72</c:v>
                </c:pt>
                <c:pt idx="216">
                  <c:v>1612.12</c:v>
                </c:pt>
                <c:pt idx="217">
                  <c:v>1606.8</c:v>
                </c:pt>
                <c:pt idx="218">
                  <c:v>1600.4</c:v>
                </c:pt>
                <c:pt idx="219">
                  <c:v>1588.95</c:v>
                </c:pt>
                <c:pt idx="220">
                  <c:v>1560.5</c:v>
                </c:pt>
                <c:pt idx="221">
                  <c:v>1557.27</c:v>
                </c:pt>
                <c:pt idx="222">
                  <c:v>1551.88</c:v>
                </c:pt>
                <c:pt idx="223">
                  <c:v>1544.4</c:v>
                </c:pt>
                <c:pt idx="224">
                  <c:v>1511.32</c:v>
                </c:pt>
                <c:pt idx="225">
                  <c:v>1503.2</c:v>
                </c:pt>
                <c:pt idx="226">
                  <c:v>1500.05</c:v>
                </c:pt>
                <c:pt idx="227">
                  <c:v>1485.7</c:v>
                </c:pt>
                <c:pt idx="228">
                  <c:v>1481.6</c:v>
                </c:pt>
                <c:pt idx="229">
                  <c:v>1464.22</c:v>
                </c:pt>
                <c:pt idx="230">
                  <c:v>1463</c:v>
                </c:pt>
                <c:pt idx="231">
                  <c:v>1461.46</c:v>
                </c:pt>
                <c:pt idx="232">
                  <c:v>1456.5</c:v>
                </c:pt>
                <c:pt idx="233">
                  <c:v>1451.5</c:v>
                </c:pt>
                <c:pt idx="234">
                  <c:v>1442.4</c:v>
                </c:pt>
                <c:pt idx="235">
                  <c:v>1426</c:v>
                </c:pt>
                <c:pt idx="236">
                  <c:v>1422.81</c:v>
                </c:pt>
                <c:pt idx="237">
                  <c:v>1418.66</c:v>
                </c:pt>
                <c:pt idx="238">
                  <c:v>1417.2</c:v>
                </c:pt>
                <c:pt idx="239">
                  <c:v>1379.2</c:v>
                </c:pt>
                <c:pt idx="240">
                  <c:v>1344.57</c:v>
                </c:pt>
                <c:pt idx="241">
                  <c:v>1338.8</c:v>
                </c:pt>
                <c:pt idx="242">
                  <c:v>1338.2</c:v>
                </c:pt>
                <c:pt idx="243">
                  <c:v>1326.8</c:v>
                </c:pt>
                <c:pt idx="244">
                  <c:v>1326.56</c:v>
                </c:pt>
                <c:pt idx="245">
                  <c:v>1317</c:v>
                </c:pt>
                <c:pt idx="246">
                  <c:v>1265.5999999999999</c:v>
                </c:pt>
                <c:pt idx="247">
                  <c:v>1255</c:v>
                </c:pt>
                <c:pt idx="248">
                  <c:v>1243.4000000000001</c:v>
                </c:pt>
                <c:pt idx="249">
                  <c:v>1235.45</c:v>
                </c:pt>
                <c:pt idx="250">
                  <c:v>1192.5</c:v>
                </c:pt>
                <c:pt idx="251">
                  <c:v>1187.8</c:v>
                </c:pt>
                <c:pt idx="252">
                  <c:v>1185.75</c:v>
                </c:pt>
                <c:pt idx="253">
                  <c:v>1167.18</c:v>
                </c:pt>
                <c:pt idx="254">
                  <c:v>1150</c:v>
                </c:pt>
                <c:pt idx="255">
                  <c:v>1143.5</c:v>
                </c:pt>
                <c:pt idx="256">
                  <c:v>1143</c:v>
                </c:pt>
                <c:pt idx="257">
                  <c:v>1139</c:v>
                </c:pt>
                <c:pt idx="258">
                  <c:v>1130.05</c:v>
                </c:pt>
                <c:pt idx="259">
                  <c:v>1129</c:v>
                </c:pt>
                <c:pt idx="260">
                  <c:v>1120.5</c:v>
                </c:pt>
                <c:pt idx="261">
                  <c:v>1120</c:v>
                </c:pt>
                <c:pt idx="262">
                  <c:v>1104.8499999999999</c:v>
                </c:pt>
                <c:pt idx="263">
                  <c:v>1095.7</c:v>
                </c:pt>
                <c:pt idx="264">
                  <c:v>1092</c:v>
                </c:pt>
                <c:pt idx="265">
                  <c:v>1085.79</c:v>
                </c:pt>
                <c:pt idx="266">
                  <c:v>1080</c:v>
                </c:pt>
                <c:pt idx="267">
                  <c:v>1076.8399999999999</c:v>
                </c:pt>
                <c:pt idx="268">
                  <c:v>1069.8399999999999</c:v>
                </c:pt>
                <c:pt idx="269">
                  <c:v>1066.4000000000001</c:v>
                </c:pt>
                <c:pt idx="270">
                  <c:v>1059.2</c:v>
                </c:pt>
                <c:pt idx="271">
                  <c:v>1056.5</c:v>
                </c:pt>
                <c:pt idx="272">
                  <c:v>1046.4000000000001</c:v>
                </c:pt>
                <c:pt idx="273">
                  <c:v>1030.7</c:v>
                </c:pt>
                <c:pt idx="274">
                  <c:v>1026.5</c:v>
                </c:pt>
                <c:pt idx="275">
                  <c:v>1008</c:v>
                </c:pt>
                <c:pt idx="276">
                  <c:v>1005</c:v>
                </c:pt>
                <c:pt idx="277">
                  <c:v>1004.22</c:v>
                </c:pt>
                <c:pt idx="278">
                  <c:v>1000.15</c:v>
                </c:pt>
                <c:pt idx="279">
                  <c:v>997.8</c:v>
                </c:pt>
                <c:pt idx="280">
                  <c:v>990</c:v>
                </c:pt>
                <c:pt idx="281">
                  <c:v>986.05</c:v>
                </c:pt>
                <c:pt idx="282">
                  <c:v>982.78</c:v>
                </c:pt>
                <c:pt idx="283">
                  <c:v>978.93</c:v>
                </c:pt>
                <c:pt idx="284">
                  <c:v>975.75</c:v>
                </c:pt>
                <c:pt idx="285">
                  <c:v>969.61</c:v>
                </c:pt>
                <c:pt idx="286">
                  <c:v>956.15</c:v>
                </c:pt>
                <c:pt idx="287">
                  <c:v>951</c:v>
                </c:pt>
                <c:pt idx="288">
                  <c:v>936.6</c:v>
                </c:pt>
                <c:pt idx="289">
                  <c:v>936.3</c:v>
                </c:pt>
                <c:pt idx="290">
                  <c:v>933</c:v>
                </c:pt>
                <c:pt idx="291">
                  <c:v>931.37</c:v>
                </c:pt>
                <c:pt idx="292">
                  <c:v>926.96</c:v>
                </c:pt>
                <c:pt idx="293">
                  <c:v>912</c:v>
                </c:pt>
                <c:pt idx="294">
                  <c:v>912</c:v>
                </c:pt>
                <c:pt idx="295">
                  <c:v>907</c:v>
                </c:pt>
                <c:pt idx="296">
                  <c:v>896.8</c:v>
                </c:pt>
                <c:pt idx="297">
                  <c:v>887.6</c:v>
                </c:pt>
                <c:pt idx="298">
                  <c:v>885</c:v>
                </c:pt>
                <c:pt idx="299">
                  <c:v>884.73</c:v>
                </c:pt>
                <c:pt idx="300">
                  <c:v>884.6</c:v>
                </c:pt>
                <c:pt idx="301">
                  <c:v>884</c:v>
                </c:pt>
                <c:pt idx="302">
                  <c:v>880.6</c:v>
                </c:pt>
                <c:pt idx="303">
                  <c:v>863.94</c:v>
                </c:pt>
                <c:pt idx="304">
                  <c:v>848</c:v>
                </c:pt>
                <c:pt idx="305">
                  <c:v>840.8</c:v>
                </c:pt>
                <c:pt idx="306">
                  <c:v>828.5</c:v>
                </c:pt>
                <c:pt idx="307">
                  <c:v>822.9</c:v>
                </c:pt>
                <c:pt idx="308">
                  <c:v>820</c:v>
                </c:pt>
                <c:pt idx="309">
                  <c:v>818.2</c:v>
                </c:pt>
                <c:pt idx="310">
                  <c:v>810</c:v>
                </c:pt>
                <c:pt idx="311">
                  <c:v>809.94</c:v>
                </c:pt>
                <c:pt idx="312">
                  <c:v>802.5</c:v>
                </c:pt>
                <c:pt idx="313">
                  <c:v>786</c:v>
                </c:pt>
                <c:pt idx="314">
                  <c:v>783.75</c:v>
                </c:pt>
                <c:pt idx="315">
                  <c:v>779.2</c:v>
                </c:pt>
                <c:pt idx="316">
                  <c:v>779.1</c:v>
                </c:pt>
                <c:pt idx="317">
                  <c:v>774.86</c:v>
                </c:pt>
                <c:pt idx="318">
                  <c:v>773.06</c:v>
                </c:pt>
                <c:pt idx="319">
                  <c:v>758.1</c:v>
                </c:pt>
                <c:pt idx="320">
                  <c:v>757.76</c:v>
                </c:pt>
                <c:pt idx="321">
                  <c:v>756.96</c:v>
                </c:pt>
                <c:pt idx="322">
                  <c:v>753</c:v>
                </c:pt>
                <c:pt idx="323">
                  <c:v>752.21</c:v>
                </c:pt>
                <c:pt idx="324">
                  <c:v>742.74</c:v>
                </c:pt>
                <c:pt idx="325">
                  <c:v>728</c:v>
                </c:pt>
                <c:pt idx="326">
                  <c:v>727.5</c:v>
                </c:pt>
                <c:pt idx="327">
                  <c:v>720</c:v>
                </c:pt>
                <c:pt idx="328">
                  <c:v>718.65</c:v>
                </c:pt>
                <c:pt idx="329">
                  <c:v>715.2</c:v>
                </c:pt>
                <c:pt idx="330">
                  <c:v>708</c:v>
                </c:pt>
                <c:pt idx="331">
                  <c:v>705</c:v>
                </c:pt>
                <c:pt idx="332">
                  <c:v>702</c:v>
                </c:pt>
                <c:pt idx="333">
                  <c:v>685.5</c:v>
                </c:pt>
                <c:pt idx="334">
                  <c:v>672.79</c:v>
                </c:pt>
                <c:pt idx="335">
                  <c:v>656</c:v>
                </c:pt>
                <c:pt idx="336">
                  <c:v>651</c:v>
                </c:pt>
                <c:pt idx="337">
                  <c:v>650.79999999999995</c:v>
                </c:pt>
                <c:pt idx="338">
                  <c:v>648.72</c:v>
                </c:pt>
                <c:pt idx="339">
                  <c:v>647.4</c:v>
                </c:pt>
                <c:pt idx="340">
                  <c:v>643.75</c:v>
                </c:pt>
                <c:pt idx="341">
                  <c:v>640.9</c:v>
                </c:pt>
                <c:pt idx="342">
                  <c:v>632.4</c:v>
                </c:pt>
                <c:pt idx="343">
                  <c:v>627</c:v>
                </c:pt>
                <c:pt idx="344">
                  <c:v>625</c:v>
                </c:pt>
                <c:pt idx="345">
                  <c:v>620.75</c:v>
                </c:pt>
                <c:pt idx="346">
                  <c:v>618.5</c:v>
                </c:pt>
                <c:pt idx="347">
                  <c:v>608</c:v>
                </c:pt>
                <c:pt idx="348">
                  <c:v>606.5</c:v>
                </c:pt>
                <c:pt idx="349">
                  <c:v>604.20000000000005</c:v>
                </c:pt>
                <c:pt idx="350">
                  <c:v>582</c:v>
                </c:pt>
                <c:pt idx="351">
                  <c:v>580</c:v>
                </c:pt>
                <c:pt idx="352">
                  <c:v>578.4</c:v>
                </c:pt>
                <c:pt idx="353">
                  <c:v>577.6</c:v>
                </c:pt>
                <c:pt idx="354">
                  <c:v>570</c:v>
                </c:pt>
                <c:pt idx="355">
                  <c:v>562.75</c:v>
                </c:pt>
                <c:pt idx="356">
                  <c:v>560.79999999999995</c:v>
                </c:pt>
                <c:pt idx="357">
                  <c:v>556.4</c:v>
                </c:pt>
                <c:pt idx="358">
                  <c:v>554</c:v>
                </c:pt>
                <c:pt idx="359">
                  <c:v>553.5</c:v>
                </c:pt>
                <c:pt idx="360">
                  <c:v>551.76</c:v>
                </c:pt>
                <c:pt idx="361">
                  <c:v>549.75</c:v>
                </c:pt>
                <c:pt idx="362">
                  <c:v>547.09</c:v>
                </c:pt>
                <c:pt idx="363">
                  <c:v>528</c:v>
                </c:pt>
                <c:pt idx="364">
                  <c:v>521.5</c:v>
                </c:pt>
                <c:pt idx="365">
                  <c:v>518.4</c:v>
                </c:pt>
                <c:pt idx="366">
                  <c:v>510</c:v>
                </c:pt>
                <c:pt idx="367">
                  <c:v>498</c:v>
                </c:pt>
                <c:pt idx="368">
                  <c:v>497.5</c:v>
                </c:pt>
                <c:pt idx="369">
                  <c:v>490.14</c:v>
                </c:pt>
                <c:pt idx="370">
                  <c:v>477.9</c:v>
                </c:pt>
                <c:pt idx="371">
                  <c:v>462.3</c:v>
                </c:pt>
                <c:pt idx="372">
                  <c:v>456</c:v>
                </c:pt>
                <c:pt idx="373">
                  <c:v>456</c:v>
                </c:pt>
                <c:pt idx="374">
                  <c:v>445.1</c:v>
                </c:pt>
                <c:pt idx="375">
                  <c:v>442.35</c:v>
                </c:pt>
                <c:pt idx="376">
                  <c:v>439</c:v>
                </c:pt>
                <c:pt idx="377">
                  <c:v>425</c:v>
                </c:pt>
                <c:pt idx="378">
                  <c:v>422.4</c:v>
                </c:pt>
                <c:pt idx="379">
                  <c:v>402.8</c:v>
                </c:pt>
                <c:pt idx="380">
                  <c:v>390</c:v>
                </c:pt>
                <c:pt idx="381">
                  <c:v>389.2</c:v>
                </c:pt>
                <c:pt idx="382">
                  <c:v>380</c:v>
                </c:pt>
                <c:pt idx="383">
                  <c:v>375.5</c:v>
                </c:pt>
                <c:pt idx="384">
                  <c:v>375</c:v>
                </c:pt>
                <c:pt idx="385">
                  <c:v>374.76</c:v>
                </c:pt>
                <c:pt idx="386">
                  <c:v>370</c:v>
                </c:pt>
                <c:pt idx="387">
                  <c:v>363</c:v>
                </c:pt>
                <c:pt idx="388">
                  <c:v>362.86</c:v>
                </c:pt>
                <c:pt idx="389">
                  <c:v>350.5</c:v>
                </c:pt>
                <c:pt idx="390">
                  <c:v>349</c:v>
                </c:pt>
                <c:pt idx="391">
                  <c:v>346.56</c:v>
                </c:pt>
                <c:pt idx="392">
                  <c:v>346.4</c:v>
                </c:pt>
                <c:pt idx="393">
                  <c:v>345.6</c:v>
                </c:pt>
                <c:pt idx="394">
                  <c:v>342.72</c:v>
                </c:pt>
                <c:pt idx="395">
                  <c:v>342</c:v>
                </c:pt>
                <c:pt idx="396">
                  <c:v>342</c:v>
                </c:pt>
                <c:pt idx="397">
                  <c:v>340</c:v>
                </c:pt>
                <c:pt idx="398">
                  <c:v>338.2</c:v>
                </c:pt>
                <c:pt idx="399">
                  <c:v>336</c:v>
                </c:pt>
                <c:pt idx="400">
                  <c:v>326.5</c:v>
                </c:pt>
                <c:pt idx="401">
                  <c:v>318</c:v>
                </c:pt>
                <c:pt idx="402">
                  <c:v>310</c:v>
                </c:pt>
                <c:pt idx="403">
                  <c:v>306</c:v>
                </c:pt>
                <c:pt idx="404">
                  <c:v>306</c:v>
                </c:pt>
                <c:pt idx="405">
                  <c:v>280.14999999999998</c:v>
                </c:pt>
                <c:pt idx="406">
                  <c:v>279</c:v>
                </c:pt>
                <c:pt idx="407">
                  <c:v>265.68</c:v>
                </c:pt>
                <c:pt idx="408">
                  <c:v>263.39999999999998</c:v>
                </c:pt>
                <c:pt idx="409">
                  <c:v>260</c:v>
                </c:pt>
                <c:pt idx="410">
                  <c:v>253.8</c:v>
                </c:pt>
                <c:pt idx="411">
                  <c:v>252.6</c:v>
                </c:pt>
                <c:pt idx="412">
                  <c:v>247.2</c:v>
                </c:pt>
                <c:pt idx="413">
                  <c:v>240</c:v>
                </c:pt>
                <c:pt idx="414">
                  <c:v>234</c:v>
                </c:pt>
                <c:pt idx="415">
                  <c:v>234</c:v>
                </c:pt>
                <c:pt idx="416">
                  <c:v>234</c:v>
                </c:pt>
                <c:pt idx="417">
                  <c:v>223.5</c:v>
                </c:pt>
                <c:pt idx="418">
                  <c:v>220.8</c:v>
                </c:pt>
                <c:pt idx="419">
                  <c:v>215.25</c:v>
                </c:pt>
                <c:pt idx="420">
                  <c:v>214</c:v>
                </c:pt>
                <c:pt idx="421">
                  <c:v>211.75</c:v>
                </c:pt>
                <c:pt idx="422">
                  <c:v>210.5</c:v>
                </c:pt>
                <c:pt idx="423">
                  <c:v>210</c:v>
                </c:pt>
                <c:pt idx="424">
                  <c:v>201.6</c:v>
                </c:pt>
                <c:pt idx="425">
                  <c:v>199.5</c:v>
                </c:pt>
                <c:pt idx="426">
                  <c:v>196</c:v>
                </c:pt>
                <c:pt idx="427">
                  <c:v>195</c:v>
                </c:pt>
                <c:pt idx="428">
                  <c:v>194.5</c:v>
                </c:pt>
                <c:pt idx="429">
                  <c:v>194</c:v>
                </c:pt>
                <c:pt idx="430">
                  <c:v>190</c:v>
                </c:pt>
                <c:pt idx="431">
                  <c:v>189</c:v>
                </c:pt>
                <c:pt idx="432">
                  <c:v>185.68</c:v>
                </c:pt>
                <c:pt idx="433">
                  <c:v>182.4</c:v>
                </c:pt>
                <c:pt idx="434">
                  <c:v>180</c:v>
                </c:pt>
                <c:pt idx="435">
                  <c:v>175</c:v>
                </c:pt>
                <c:pt idx="436">
                  <c:v>167.4</c:v>
                </c:pt>
                <c:pt idx="437">
                  <c:v>164</c:v>
                </c:pt>
                <c:pt idx="438">
                  <c:v>162.75</c:v>
                </c:pt>
                <c:pt idx="439">
                  <c:v>159</c:v>
                </c:pt>
                <c:pt idx="440">
                  <c:v>159</c:v>
                </c:pt>
                <c:pt idx="441">
                  <c:v>155</c:v>
                </c:pt>
                <c:pt idx="442">
                  <c:v>151.19999999999999</c:v>
                </c:pt>
                <c:pt idx="443">
                  <c:v>150</c:v>
                </c:pt>
                <c:pt idx="444">
                  <c:v>149</c:v>
                </c:pt>
                <c:pt idx="445">
                  <c:v>147</c:v>
                </c:pt>
                <c:pt idx="446">
                  <c:v>147</c:v>
                </c:pt>
                <c:pt idx="447">
                  <c:v>145.6</c:v>
                </c:pt>
                <c:pt idx="448">
                  <c:v>144.6</c:v>
                </c:pt>
                <c:pt idx="449">
                  <c:v>143.30000000000001</c:v>
                </c:pt>
                <c:pt idx="450">
                  <c:v>142.5</c:v>
                </c:pt>
                <c:pt idx="451">
                  <c:v>136.80000000000001</c:v>
                </c:pt>
                <c:pt idx="452">
                  <c:v>136</c:v>
                </c:pt>
                <c:pt idx="453">
                  <c:v>136</c:v>
                </c:pt>
                <c:pt idx="454">
                  <c:v>135.1</c:v>
                </c:pt>
                <c:pt idx="455">
                  <c:v>130.19999999999999</c:v>
                </c:pt>
                <c:pt idx="456">
                  <c:v>130</c:v>
                </c:pt>
                <c:pt idx="457">
                  <c:v>126</c:v>
                </c:pt>
                <c:pt idx="458">
                  <c:v>124.8</c:v>
                </c:pt>
                <c:pt idx="459">
                  <c:v>120</c:v>
                </c:pt>
                <c:pt idx="460">
                  <c:v>120</c:v>
                </c:pt>
                <c:pt idx="461">
                  <c:v>117.5</c:v>
                </c:pt>
                <c:pt idx="462">
                  <c:v>114</c:v>
                </c:pt>
                <c:pt idx="463">
                  <c:v>114</c:v>
                </c:pt>
                <c:pt idx="464">
                  <c:v>111.2</c:v>
                </c:pt>
                <c:pt idx="465">
                  <c:v>107</c:v>
                </c:pt>
                <c:pt idx="466">
                  <c:v>99.75</c:v>
                </c:pt>
                <c:pt idx="467">
                  <c:v>98.4</c:v>
                </c:pt>
                <c:pt idx="468">
                  <c:v>97.5</c:v>
                </c:pt>
                <c:pt idx="469">
                  <c:v>90</c:v>
                </c:pt>
                <c:pt idx="470">
                  <c:v>85.4</c:v>
                </c:pt>
                <c:pt idx="471">
                  <c:v>84</c:v>
                </c:pt>
                <c:pt idx="472">
                  <c:v>78</c:v>
                </c:pt>
                <c:pt idx="473">
                  <c:v>77.5</c:v>
                </c:pt>
                <c:pt idx="474">
                  <c:v>70</c:v>
                </c:pt>
                <c:pt idx="475">
                  <c:v>70</c:v>
                </c:pt>
                <c:pt idx="476">
                  <c:v>65.599999999999994</c:v>
                </c:pt>
                <c:pt idx="477">
                  <c:v>62.78</c:v>
                </c:pt>
                <c:pt idx="478">
                  <c:v>57.9</c:v>
                </c:pt>
                <c:pt idx="479">
                  <c:v>52.35</c:v>
                </c:pt>
                <c:pt idx="480">
                  <c:v>52</c:v>
                </c:pt>
                <c:pt idx="481">
                  <c:v>40</c:v>
                </c:pt>
                <c:pt idx="482">
                  <c:v>36.799999999999997</c:v>
                </c:pt>
                <c:pt idx="483">
                  <c:v>35.4</c:v>
                </c:pt>
                <c:pt idx="484">
                  <c:v>35</c:v>
                </c:pt>
                <c:pt idx="485">
                  <c:v>35</c:v>
                </c:pt>
                <c:pt idx="486">
                  <c:v>32.299999999999997</c:v>
                </c:pt>
                <c:pt idx="487">
                  <c:v>28.32</c:v>
                </c:pt>
                <c:pt idx="488">
                  <c:v>27</c:v>
                </c:pt>
                <c:pt idx="489">
                  <c:v>22.35</c:v>
                </c:pt>
                <c:pt idx="490">
                  <c:v>17.5</c:v>
                </c:pt>
              </c:numCache>
            </c:numRef>
          </c:yVal>
          <c:smooth val="0"/>
          <c:extLst>
            <c:ext xmlns:c16="http://schemas.microsoft.com/office/drawing/2014/chart" uri="{C3380CC4-5D6E-409C-BE32-E72D297353CC}">
              <c16:uniqueId val="{00000000-6EB1-416F-9488-6FF64CB7050E}"/>
            </c:ext>
          </c:extLst>
        </c:ser>
        <c:dLbls>
          <c:showLegendKey val="0"/>
          <c:showVal val="0"/>
          <c:showCatName val="0"/>
          <c:showSerName val="0"/>
          <c:showPercent val="0"/>
          <c:showBubbleSize val="0"/>
        </c:dLbls>
        <c:axId val="1680007616"/>
        <c:axId val="1680006656"/>
      </c:scatterChart>
      <c:valAx>
        <c:axId val="168000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0006656"/>
        <c:crosses val="autoZero"/>
        <c:crossBetween val="midCat"/>
      </c:valAx>
      <c:valAx>
        <c:axId val="1680006656"/>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000761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[EDA_Sales_Analytics.xlsx]EDA-5(2)!PivotTable24</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'EDA-5(2)'!$H$19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'EDA-5(2)'!$G$20:$G$89</c:f>
              <c:strCache>
                <c:ptCount val="69"/>
                <c:pt idx="0">
                  <c:v>Aachen</c:v>
                </c:pt>
                <c:pt idx="1">
                  <c:v>Ãƒâ€¦rhus</c:v>
                </c:pt>
                <c:pt idx="2">
                  <c:v>Albuquerque</c:v>
                </c:pt>
                <c:pt idx="3">
                  <c:v>Anchorage</c:v>
                </c:pt>
                <c:pt idx="4">
                  <c:v>Barcelona</c:v>
                </c:pt>
                <c:pt idx="5">
                  <c:v>Barquisimeto</c:v>
                </c:pt>
                <c:pt idx="6">
                  <c:v>Bergamo</c:v>
                </c:pt>
                <c:pt idx="7">
                  <c:v>Berlin</c:v>
                </c:pt>
                <c:pt idx="8">
                  <c:v>Bern</c:v>
                </c:pt>
                <c:pt idx="9">
                  <c:v>Boise</c:v>
                </c:pt>
                <c:pt idx="10">
                  <c:v>BrÃƒÂ¤cke</c:v>
                </c:pt>
                <c:pt idx="11">
                  <c:v>Brandenburg</c:v>
                </c:pt>
                <c:pt idx="12">
                  <c:v>Bruxelles</c:v>
                </c:pt>
                <c:pt idx="13">
                  <c:v>Buenos Aires</c:v>
                </c:pt>
                <c:pt idx="14">
                  <c:v>Butte</c:v>
                </c:pt>
                <c:pt idx="15">
                  <c:v>Campinas</c:v>
                </c:pt>
                <c:pt idx="16">
                  <c:v>Caracas</c:v>
                </c:pt>
                <c:pt idx="17">
                  <c:v>Charleroi</c:v>
                </c:pt>
                <c:pt idx="18">
                  <c:v>Cork</c:v>
                </c:pt>
                <c:pt idx="19">
                  <c:v>Cowes</c:v>
                </c:pt>
                <c:pt idx="20">
                  <c:v>Cunewalde</c:v>
                </c:pt>
                <c:pt idx="21">
                  <c:v>Elgin</c:v>
                </c:pt>
                <c:pt idx="22">
                  <c:v>Eugene</c:v>
                </c:pt>
                <c:pt idx="23">
                  <c:v>Frankfurt a.M. </c:v>
                </c:pt>
                <c:pt idx="24">
                  <c:v>GenÃƒÂ¨ve</c:v>
                </c:pt>
                <c:pt idx="25">
                  <c:v>Graz</c:v>
                </c:pt>
                <c:pt idx="26">
                  <c:v>Helsinki</c:v>
                </c:pt>
                <c:pt idx="27">
                  <c:v>I. de Margarita</c:v>
                </c:pt>
                <c:pt idx="28">
                  <c:v>KÃƒÂ¸benhavn</c:v>
                </c:pt>
                <c:pt idx="29">
                  <c:v>KÃƒÂ¶ln</c:v>
                </c:pt>
                <c:pt idx="30">
                  <c:v>Kirkland</c:v>
                </c:pt>
                <c:pt idx="31">
                  <c:v>Lander</c:v>
                </c:pt>
                <c:pt idx="32">
                  <c:v>Leipzig</c:v>
                </c:pt>
                <c:pt idx="33">
                  <c:v>Lille</c:v>
                </c:pt>
                <c:pt idx="34">
                  <c:v>Lisboa</c:v>
                </c:pt>
                <c:pt idx="35">
                  <c:v>London</c:v>
                </c:pt>
                <c:pt idx="36">
                  <c:v>LuleÃƒÂ¥</c:v>
                </c:pt>
                <c:pt idx="37">
                  <c:v>Lyon</c:v>
                </c:pt>
                <c:pt idx="38">
                  <c:v>Madrid</c:v>
                </c:pt>
                <c:pt idx="39">
                  <c:v>MÃƒÂ©xico D.F.</c:v>
                </c:pt>
                <c:pt idx="40">
                  <c:v>MÃƒÂ¼nchen</c:v>
                </c:pt>
                <c:pt idx="41">
                  <c:v>MÃƒÂ¼nster</c:v>
                </c:pt>
                <c:pt idx="42">
                  <c:v>Mannheim</c:v>
                </c:pt>
                <c:pt idx="43">
                  <c:v>Marseille</c:v>
                </c:pt>
                <c:pt idx="44">
                  <c:v>MontrÃƒÂ©al</c:v>
                </c:pt>
                <c:pt idx="45">
                  <c:v>Nantes</c:v>
                </c:pt>
                <c:pt idx="46">
                  <c:v>Oulu</c:v>
                </c:pt>
                <c:pt idx="47">
                  <c:v>Paris</c:v>
                </c:pt>
                <c:pt idx="48">
                  <c:v>Portland</c:v>
                </c:pt>
                <c:pt idx="49">
                  <c:v>Reggio Emilia</c:v>
                </c:pt>
                <c:pt idx="50">
                  <c:v>Reims</c:v>
                </c:pt>
                <c:pt idx="51">
                  <c:v>Resende</c:v>
                </c:pt>
                <c:pt idx="52">
                  <c:v>Rio de Janeiro</c:v>
                </c:pt>
                <c:pt idx="53">
                  <c:v>SÃƒÂ£o Paulo</c:v>
                </c:pt>
                <c:pt idx="54">
                  <c:v>Salzburg</c:v>
                </c:pt>
                <c:pt idx="55">
                  <c:v>San CristÃƒÂ³bal</c:v>
                </c:pt>
                <c:pt idx="56">
                  <c:v>San Francisco</c:v>
                </c:pt>
                <c:pt idx="57">
                  <c:v>Seattle</c:v>
                </c:pt>
                <c:pt idx="58">
                  <c:v>Sevilla</c:v>
                </c:pt>
                <c:pt idx="59">
                  <c:v>Stavern</c:v>
                </c:pt>
                <c:pt idx="60">
                  <c:v>Strasbourg</c:v>
                </c:pt>
                <c:pt idx="61">
                  <c:v>Stuttgart</c:v>
                </c:pt>
                <c:pt idx="62">
                  <c:v>Torino</c:v>
                </c:pt>
                <c:pt idx="63">
                  <c:v>Toulouse</c:v>
                </c:pt>
                <c:pt idx="64">
                  <c:v>Tsawassen</c:v>
                </c:pt>
                <c:pt idx="65">
                  <c:v>Vancouver</c:v>
                </c:pt>
                <c:pt idx="66">
                  <c:v>Versailles</c:v>
                </c:pt>
                <c:pt idx="67">
                  <c:v>Walla Walla</c:v>
                </c:pt>
                <c:pt idx="68">
                  <c:v>Warszawa</c:v>
                </c:pt>
              </c:strCache>
            </c:strRef>
          </c:cat>
          <c:val>
            <c:numRef>
              <c:f>'EDA-5(2)'!$H$20:$H$89</c:f>
              <c:numCache>
                <c:formatCode>General</c:formatCode>
                <c:ptCount val="69"/>
                <c:pt idx="0">
                  <c:v>6</c:v>
                </c:pt>
                <c:pt idx="1">
                  <c:v>11</c:v>
                </c:pt>
                <c:pt idx="2">
                  <c:v>18</c:v>
                </c:pt>
                <c:pt idx="3">
                  <c:v>10</c:v>
                </c:pt>
                <c:pt idx="4">
                  <c:v>5</c:v>
                </c:pt>
                <c:pt idx="5">
                  <c:v>14</c:v>
                </c:pt>
                <c:pt idx="6">
                  <c:v>10</c:v>
                </c:pt>
                <c:pt idx="7">
                  <c:v>6</c:v>
                </c:pt>
                <c:pt idx="8">
                  <c:v>8</c:v>
                </c:pt>
                <c:pt idx="9">
                  <c:v>31</c:v>
                </c:pt>
                <c:pt idx="10">
                  <c:v>19</c:v>
                </c:pt>
                <c:pt idx="11">
                  <c:v>14</c:v>
                </c:pt>
                <c:pt idx="12">
                  <c:v>7</c:v>
                </c:pt>
                <c:pt idx="13">
                  <c:v>16</c:v>
                </c:pt>
                <c:pt idx="14">
                  <c:v>3</c:v>
                </c:pt>
                <c:pt idx="15">
                  <c:v>9</c:v>
                </c:pt>
                <c:pt idx="16">
                  <c:v>2</c:v>
                </c:pt>
                <c:pt idx="17">
                  <c:v>12</c:v>
                </c:pt>
                <c:pt idx="18">
                  <c:v>19</c:v>
                </c:pt>
                <c:pt idx="19">
                  <c:v>10</c:v>
                </c:pt>
                <c:pt idx="20">
                  <c:v>28</c:v>
                </c:pt>
                <c:pt idx="21">
                  <c:v>5</c:v>
                </c:pt>
                <c:pt idx="22">
                  <c:v>11</c:v>
                </c:pt>
                <c:pt idx="23">
                  <c:v>15</c:v>
                </c:pt>
                <c:pt idx="24">
                  <c:v>10</c:v>
                </c:pt>
                <c:pt idx="25">
                  <c:v>30</c:v>
                </c:pt>
                <c:pt idx="26">
                  <c:v>7</c:v>
                </c:pt>
                <c:pt idx="27">
                  <c:v>12</c:v>
                </c:pt>
                <c:pt idx="28">
                  <c:v>7</c:v>
                </c:pt>
                <c:pt idx="29">
                  <c:v>10</c:v>
                </c:pt>
                <c:pt idx="30">
                  <c:v>3</c:v>
                </c:pt>
                <c:pt idx="31">
                  <c:v>9</c:v>
                </c:pt>
                <c:pt idx="32">
                  <c:v>5</c:v>
                </c:pt>
                <c:pt idx="33">
                  <c:v>5</c:v>
                </c:pt>
                <c:pt idx="34">
                  <c:v>13</c:v>
                </c:pt>
                <c:pt idx="35">
                  <c:v>46</c:v>
                </c:pt>
                <c:pt idx="36">
                  <c:v>18</c:v>
                </c:pt>
                <c:pt idx="37">
                  <c:v>10</c:v>
                </c:pt>
                <c:pt idx="38">
                  <c:v>8</c:v>
                </c:pt>
                <c:pt idx="39">
                  <c:v>28</c:v>
                </c:pt>
                <c:pt idx="40">
                  <c:v>15</c:v>
                </c:pt>
                <c:pt idx="41">
                  <c:v>6</c:v>
                </c:pt>
                <c:pt idx="42">
                  <c:v>7</c:v>
                </c:pt>
                <c:pt idx="43">
                  <c:v>17</c:v>
                </c:pt>
                <c:pt idx="44">
                  <c:v>13</c:v>
                </c:pt>
                <c:pt idx="45">
                  <c:v>7</c:v>
                </c:pt>
                <c:pt idx="46">
                  <c:v>15</c:v>
                </c:pt>
                <c:pt idx="47">
                  <c:v>4</c:v>
                </c:pt>
                <c:pt idx="48">
                  <c:v>12</c:v>
                </c:pt>
                <c:pt idx="49">
                  <c:v>12</c:v>
                </c:pt>
                <c:pt idx="50">
                  <c:v>5</c:v>
                </c:pt>
                <c:pt idx="51">
                  <c:v>9</c:v>
                </c:pt>
                <c:pt idx="52">
                  <c:v>34</c:v>
                </c:pt>
                <c:pt idx="53">
                  <c:v>31</c:v>
                </c:pt>
                <c:pt idx="54">
                  <c:v>10</c:v>
                </c:pt>
                <c:pt idx="55">
                  <c:v>18</c:v>
                </c:pt>
                <c:pt idx="56">
                  <c:v>4</c:v>
                </c:pt>
                <c:pt idx="57">
                  <c:v>14</c:v>
                </c:pt>
                <c:pt idx="58">
                  <c:v>10</c:v>
                </c:pt>
                <c:pt idx="59">
                  <c:v>6</c:v>
                </c:pt>
                <c:pt idx="60">
                  <c:v>11</c:v>
                </c:pt>
                <c:pt idx="61">
                  <c:v>10</c:v>
                </c:pt>
                <c:pt idx="62">
                  <c:v>6</c:v>
                </c:pt>
                <c:pt idx="63">
                  <c:v>14</c:v>
                </c:pt>
                <c:pt idx="64">
                  <c:v>14</c:v>
                </c:pt>
                <c:pt idx="65">
                  <c:v>3</c:v>
                </c:pt>
                <c:pt idx="66">
                  <c:v>4</c:v>
                </c:pt>
                <c:pt idx="67">
                  <c:v>2</c:v>
                </c:pt>
                <c:pt idx="68">
                  <c:v>7</c:v>
                </c:pt>
              </c:numCache>
            </c:numRef>
          </c:val>
          <c:smooth val="0"/>
          <c:extLst>
            <c:ext xmlns:c16="http://schemas.microsoft.com/office/drawing/2014/chart" uri="{C3380CC4-5D6E-409C-BE32-E72D297353CC}">
              <c16:uniqueId val="{00000000-CED8-4850-88CE-BC6D4C829CDD}"/>
            </c:ext>
          </c:extLst>
        </c:ser>
        <c:dLbls>
          <c:dLblPos val="ctr"/>
          <c:showLegendKey val="0"/>
          <c:showVal val="1"/>
          <c:showCatName val="0"/>
          <c:showSerName val="0"/>
          <c:showPercent val="0"/>
          <c:showBubbleSize val="0"/>
        </c:dLbls>
        <c:marker val="1"/>
        <c:smooth val="0"/>
        <c:axId val="1680020576"/>
        <c:axId val="1680004736"/>
      </c:lineChart>
      <c:catAx>
        <c:axId val="1680020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004736"/>
        <c:crosses val="autoZero"/>
        <c:auto val="1"/>
        <c:lblAlgn val="ctr"/>
        <c:lblOffset val="100"/>
        <c:noMultiLvlLbl val="0"/>
      </c:catAx>
      <c:valAx>
        <c:axId val="1680004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02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'EDA-6'!$E$8</c:f>
              <c:strCache>
                <c:ptCount val="1"/>
                <c:pt idx="0">
                  <c:v>Num_Emp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'EDA-6'!$D$9:$D$14</c:f>
              <c:strCache>
                <c:ptCount val="6"/>
                <c:pt idx="0">
                  <c:v>Sales Representative</c:v>
                </c:pt>
                <c:pt idx="1">
                  <c:v>Sales Representative</c:v>
                </c:pt>
                <c:pt idx="2">
                  <c:v>Sales Representative</c:v>
                </c:pt>
                <c:pt idx="3">
                  <c:v>Sales Representative</c:v>
                </c:pt>
                <c:pt idx="4">
                  <c:v>Sales Manager</c:v>
                </c:pt>
                <c:pt idx="5">
                  <c:v>Inside Sales Coordinator</c:v>
                </c:pt>
              </c:strCache>
            </c:strRef>
          </c:cat>
          <c:val>
            <c:numRef>
              <c:f>'EDA-6'!$E$9:$E$14</c:f>
              <c:numCache>
                <c:formatCode>General</c:formatCode>
                <c:ptCount val="6"/>
                <c:pt idx="0">
                  <c:v>3</c:v>
                </c:pt>
                <c:pt idx="1">
                  <c:v>1</c:v>
                </c:pt>
                <c:pt idx="2">
                  <c:v>1</c:v>
                </c:pt>
                <c:pt idx="3">
                  <c:v>1</c:v>
                </c:pt>
                <c:pt idx="4">
                  <c:v>1</c:v>
                </c:pt>
                <c:pt idx="5">
                  <c:v>1</c:v>
                </c:pt>
              </c:numCache>
            </c:numRef>
          </c:val>
          <c:extLst>
            <c:ext xmlns:c16="http://schemas.microsoft.com/office/drawing/2014/chart" uri="{C3380CC4-5D6E-409C-BE32-E72D297353CC}">
              <c16:uniqueId val="{00000000-3BE9-4BD2-8498-5CFF38F23ED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'EDA-6'!$E$8</c:f>
              <c:strCache>
                <c:ptCount val="1"/>
                <c:pt idx="0">
                  <c:v>Num_Emp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'EDA-6'!$B$9:$B$14</c:f>
              <c:strCache>
                <c:ptCount val="6"/>
                <c:pt idx="0">
                  <c:v>UK</c:v>
                </c:pt>
                <c:pt idx="1">
                  <c:v>USA</c:v>
                </c:pt>
                <c:pt idx="2">
                  <c:v>USA</c:v>
                </c:pt>
                <c:pt idx="3">
                  <c:v>USA</c:v>
                </c:pt>
                <c:pt idx="4">
                  <c:v>UK</c:v>
                </c:pt>
                <c:pt idx="5">
                  <c:v>USA</c:v>
                </c:pt>
              </c:strCache>
            </c:strRef>
          </c:cat>
          <c:val>
            <c:numRef>
              <c:f>'EDA-6'!$E$9:$E$14</c:f>
              <c:numCache>
                <c:formatCode>General</c:formatCode>
                <c:ptCount val="6"/>
                <c:pt idx="0">
                  <c:v>3</c:v>
                </c:pt>
                <c:pt idx="1">
                  <c:v>1</c:v>
                </c:pt>
                <c:pt idx="2">
                  <c:v>1</c:v>
                </c:pt>
                <c:pt idx="3">
                  <c:v>1</c:v>
                </c:pt>
                <c:pt idx="4">
                  <c:v>1</c:v>
                </c:pt>
                <c:pt idx="5">
                  <c:v>1</c:v>
                </c:pt>
              </c:numCache>
            </c:numRef>
          </c:val>
          <c:extLst>
            <c:ext xmlns:c16="http://schemas.microsoft.com/office/drawing/2014/chart" uri="{C3380CC4-5D6E-409C-BE32-E72D297353CC}">
              <c16:uniqueId val="{00000000-66C0-4E6D-B309-28F949EFE89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1"/>
          <c:order val="1"/>
          <c:tx>
            <c:strRef>
              <c:f>'EDA-7'!$D$8</c:f>
              <c:strCache>
                <c:ptCount val="1"/>
                <c:pt idx="0">
                  <c:v>Num_Hires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'EDA-7'!$B$9:$B$13</c:f>
              <c:strCache>
                <c:ptCount val="5"/>
                <c:pt idx="0">
                  <c:v>Sales Representative</c:v>
                </c:pt>
                <c:pt idx="1">
                  <c:v>Sales Manager</c:v>
                </c:pt>
                <c:pt idx="2">
                  <c:v>Sales Representative</c:v>
                </c:pt>
                <c:pt idx="3">
                  <c:v>Inside Sales Coordinator</c:v>
                </c:pt>
                <c:pt idx="4">
                  <c:v>Sales Representative</c:v>
                </c:pt>
              </c:strCache>
            </c:strRef>
          </c:cat>
          <c:val>
            <c:numRef>
              <c:f>'EDA-7'!$D$9:$D$13</c:f>
              <c:numCache>
                <c:formatCode>General</c:formatCode>
                <c:ptCount val="5"/>
                <c:pt idx="0">
                  <c:v>2</c:v>
                </c:pt>
                <c:pt idx="1">
                  <c:v>1</c:v>
                </c:pt>
                <c:pt idx="2">
                  <c:v>2</c:v>
                </c:pt>
                <c:pt idx="3">
                  <c:v>1</c:v>
                </c:pt>
                <c:pt idx="4">
                  <c:v>2</c:v>
                </c:pt>
              </c:numCache>
            </c:numRef>
          </c:val>
          <c:smooth val="0"/>
          <c:extLst>
            <c:ext xmlns:c16="http://schemas.microsoft.com/office/drawing/2014/chart" uri="{C3380CC4-5D6E-409C-BE32-E72D297353CC}">
              <c16:uniqueId val="{00000001-EA45-494B-8E17-126DB6597E0B}"/>
            </c:ext>
          </c:extLst>
        </c:ser>
        <c:dLbls>
          <c:dLblPos val="t"/>
          <c:showLegendKey val="0"/>
          <c:showVal val="1"/>
          <c:showCatName val="0"/>
          <c:showSerName val="0"/>
          <c:showPercent val="0"/>
          <c:showBubbleSize val="0"/>
        </c:dLbls>
        <c:smooth val="0"/>
        <c:axId val="1915643056"/>
        <c:axId val="1915636816"/>
        <c:extLst>
          <c:ext xmlns:c15="http://schemas.microsoft.com/office/drawing/2012/chart" uri="{02D57815-91ED-43cb-92C2-25804820EDAC}">
            <c15:filteredLineSeries>
              <c15:ser>
                <c:idx val="0"/>
                <c:order val="0"/>
                <c:tx>
                  <c:strRef>
                    <c:extLst>
                      <c:ext uri="{02D57815-91ED-43cb-92C2-25804820EDAC}">
                        <c15:formulaRef>
                          <c15:sqref>'EDA-7'!$C$8</c15:sqref>
                        </c15:formulaRef>
                      </c:ext>
                    </c:extLst>
                    <c:strCache>
                      <c:ptCount val="1"/>
                      <c:pt idx="0">
                        <c:v>Hire_Year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'EDA-7'!$B$9:$B$13</c15:sqref>
                        </c15:formulaRef>
                      </c:ext>
                    </c:extLst>
                    <c:strCache>
                      <c:ptCount val="5"/>
                      <c:pt idx="0">
                        <c:v>Sales Representative</c:v>
                      </c:pt>
                      <c:pt idx="1">
                        <c:v>Sales Manager</c:v>
                      </c:pt>
                      <c:pt idx="2">
                        <c:v>Sales Representative</c:v>
                      </c:pt>
                      <c:pt idx="3">
                        <c:v>Inside Sales Coordinator</c:v>
                      </c:pt>
                      <c:pt idx="4">
                        <c:v>Sales Representative</c:v>
                      </c:pt>
                    </c:strCache>
                  </c:strRef>
                </c:cat>
                <c:val>
                  <c:numRef>
                    <c:extLst>
                      <c:ext uri="{02D57815-91ED-43cb-92C2-25804820EDAC}">
                        <c15:formulaRef>
                          <c15:sqref>'EDA-7'!$C$9:$C$13</c15:sqref>
                        </c15:formulaRef>
                      </c:ext>
                    </c:extLst>
                    <c:numCache>
                      <c:formatCode>General</c:formatCode>
                      <c:ptCount val="5"/>
                      <c:pt idx="0">
                        <c:v>1992</c:v>
                      </c:pt>
                      <c:pt idx="1">
                        <c:v>1993</c:v>
                      </c:pt>
                      <c:pt idx="2">
                        <c:v>1993</c:v>
                      </c:pt>
                      <c:pt idx="3">
                        <c:v>1994</c:v>
                      </c:pt>
                      <c:pt idx="4">
                        <c:v>1994</c:v>
                      </c:pt>
                    </c:numCache>
                  </c:numRef>
                </c:val>
                <c:smooth val="0"/>
                <c:extLst>
                  <c:ext xmlns:c16="http://schemas.microsoft.com/office/drawing/2014/chart" uri="{C3380CC4-5D6E-409C-BE32-E72D297353CC}">
                    <c16:uniqueId val="{00000000-EA45-494B-8E17-126DB6597E0B}"/>
                  </c:ext>
                </c:extLst>
              </c15:ser>
            </c15:filteredLineSeries>
          </c:ext>
        </c:extLst>
      </c:lineChart>
      <c:catAx>
        <c:axId val="1915643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36816"/>
        <c:crosses val="autoZero"/>
        <c:auto val="1"/>
        <c:lblAlgn val="ctr"/>
        <c:lblOffset val="100"/>
        <c:noMultiLvlLbl val="0"/>
      </c:catAx>
      <c:valAx>
        <c:axId val="1915636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64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JOB TITLE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'EDA-8'!$B$9:$C$13</c15:sqref>
                  </c15:fullRef>
                  <c15:levelRef>
                    <c15:sqref>'EDA-8'!$B$9:$B$13</c15:sqref>
                  </c15:levelRef>
                </c:ext>
              </c:extLst>
              <c:f>'EDA-8'!$B$9:$B$13</c:f>
              <c:strCache>
                <c:ptCount val="5"/>
                <c:pt idx="0">
                  <c:v>Sales Representative</c:v>
                </c:pt>
                <c:pt idx="1">
                  <c:v>Sales Representative</c:v>
                </c:pt>
                <c:pt idx="2">
                  <c:v>Sales Representative</c:v>
                </c:pt>
                <c:pt idx="3">
                  <c:v>Sales Manager</c:v>
                </c:pt>
                <c:pt idx="4">
                  <c:v>Inside Sales Coordinator</c:v>
                </c:pt>
              </c:strCache>
            </c:strRef>
          </c:cat>
          <c:val>
            <c:numRef>
              <c:f>'EDA-8'!$D$9:$D$13</c:f>
              <c:numCache>
                <c:formatCode>General</c:formatCode>
                <c:ptCount val="5"/>
                <c:pt idx="0">
                  <c:v>3</c:v>
                </c:pt>
                <c:pt idx="1">
                  <c:v>2</c:v>
                </c:pt>
                <c:pt idx="2">
                  <c:v>1</c:v>
                </c:pt>
                <c:pt idx="3">
                  <c:v>1</c:v>
                </c:pt>
                <c:pt idx="4">
                  <c:v>1</c:v>
                </c:pt>
              </c:numCache>
            </c:numRef>
          </c:val>
          <c:extLst>
            <c:ext xmlns:c16="http://schemas.microsoft.com/office/drawing/2014/chart" uri="{C3380CC4-5D6E-409C-BE32-E72D297353CC}">
              <c16:uniqueId val="{00000000-1DF6-4CCA-9391-52236502E1F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chartData>
  <cx:chart>
    <cx:title pos="t" align="ctr" overlay="0"/>
    <cx:plotArea>
      <cx:plotAreaRegion>
        <cx:series layoutId="clusteredColumn" uniqueId="{04897073-F5AF-4091-BAA7-08607440085F}" formatIdx="0">
          <cx:dataId val="0"/>
          <cx:layoutPr>
            <cx:aggregation/>
          </cx:layoutPr>
          <cx:axisId val="1"/>
        </cx:series>
        <cx:series layoutId="paretoLine" ownerIdx="0" uniqueId="{B9D00BB8-F2CA-47EF-B934-8EC652064EE9}" formatIdx="1">
          <cx:axisId val="2"/>
        </cx:series>
        <cx:series layoutId="clusteredColumn" hidden="1" uniqueId="{BCFBFD00-50B5-4C71-817F-6F7078DF8AA5}" formatIdx="2">
          <cx:dataId val="1"/>
          <cx:layoutPr>
            <cx:aggregation/>
          </cx:layoutPr>
          <cx:axisId val="1"/>
        </cx:series>
        <cx:series layoutId="paretoLine" ownerIdx="2" uniqueId="{95DCF699-10F1-4757-9A6B-025DF5614076}" formatIdx="3">
          <cx:axisId val="2"/>
        </cx:series>
        <cx:series layoutId="clusteredColumn" hidden="1" uniqueId="{444793BB-ABF2-4613-BA54-877285B7C1DF}" formatIdx="4">
          <cx:dataId val="2"/>
          <cx:layoutPr>
            <cx:aggregation/>
          </cx:layoutPr>
          <cx:axisId val="1"/>
        </cx:series>
        <cx:series layoutId="paretoLine" ownerIdx="4" uniqueId="{1D06597A-96AA-4C0E-B2BE-1CEB05567BD5}" formatIdx="5">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tx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chartData>
  <cx:chart>
    <cx:title pos="t" align="ctr" overlay="0">
      <cx:tx>
        <cx:txData>
          <cx:v>REGIONAL TREND</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REGIONAL TREND</a:t>
          </a:r>
        </a:p>
      </cx:txPr>
    </cx:title>
    <cx:plotArea>
      <cx:plotAreaRegion>
        <cx:series layoutId="clusteredColumn" uniqueId="{D7A0D75A-B046-4A3F-8684-F4BC13745BFE}" formatIdx="0">
          <cx:dataId val="0"/>
          <cx:layoutPr>
            <cx:aggregation/>
          </cx:layoutPr>
          <cx:axisId val="1"/>
        </cx:series>
        <cx:series layoutId="paretoLine" ownerIdx="0" uniqueId="{C487CE81-9E25-4C81-9FA8-02221D528662}" formatIdx="1">
          <cx:axisId val="2"/>
        </cx:series>
        <cx:series layoutId="clusteredColumn" hidden="1" uniqueId="{31F2F16B-B208-46EB-97CE-1C7A37B0E030}" formatIdx="2">
          <cx:dataId val="1"/>
          <cx:layoutPr>
            <cx:aggregation/>
          </cx:layoutPr>
          <cx:axisId val="1"/>
        </cx:series>
        <cx:series layoutId="paretoLine" ownerIdx="2" uniqueId="{1084D8F3-0D21-45FE-A91D-82808A6E5888}" formatIdx="3">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microsoft.com/office/2014/relationships/chartEx" Target="../charts/chartEx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9525</xdr:colOff>
      <xdr:row>8</xdr:row>
      <xdr:rowOff>57149</xdr:rowOff>
    </xdr:from>
    <xdr:to>
      <xdr:col>10</xdr:col>
      <xdr:colOff>533400</xdr:colOff>
      <xdr:row>17</xdr:row>
      <xdr:rowOff>66675</xdr:rowOff>
    </xdr:to>
    <xdr:sp macro="" textlink="">
      <xdr:nvSpPr>
        <xdr:cNvPr id="2" name="TextBox 1">
          <a:extLst>
            <a:ext uri="{FF2B5EF4-FFF2-40B4-BE49-F238E27FC236}">
              <a16:creationId xmlns:a16="http://schemas.microsoft.com/office/drawing/2014/main" id="{CE84131B-B798-10B4-7E0B-BA8DEAE6030A}"/>
            </a:ext>
          </a:extLst>
        </xdr:cNvPr>
        <xdr:cNvSpPr txBox="1"/>
      </xdr:nvSpPr>
      <xdr:spPr>
        <a:xfrm>
          <a:off x="5143500" y="1581149"/>
          <a:ext cx="2962275" cy="17240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SELECT AVG(OrderCount) AS AvgOrdersPerCustomerFROM (    SELECT CustomerID, COUNT(OrderID) AS OrderCount    FROM Orders    GROUP BY CustomerID) AS CustomerOrderCounts;</a:t>
          </a:r>
        </a:p>
        <a:p>
          <a:endParaRPr lang="en-IN" sz="1100">
            <a:solidFill>
              <a:schemeClr val="bg1"/>
            </a:solidFill>
          </a:endParaRPr>
        </a:p>
        <a:p>
          <a:r>
            <a:rPr lang="en-IN" sz="1100">
              <a:solidFill>
                <a:schemeClr val="bg1"/>
              </a:solidFill>
            </a:rPr>
            <a:t>ANS:9.3258</a:t>
          </a:r>
        </a:p>
        <a:p>
          <a:endParaRPr lang="en-IN" sz="1100">
            <a:solidFill>
              <a:schemeClr val="bg1"/>
            </a:solidFill>
          </a:endParaRPr>
        </a:p>
      </xdr:txBody>
    </xdr:sp>
    <xdr:clientData/>
  </xdr:twoCellAnchor>
  <xdr:twoCellAnchor>
    <xdr:from>
      <xdr:col>11</xdr:col>
      <xdr:colOff>228600</xdr:colOff>
      <xdr:row>7</xdr:row>
      <xdr:rowOff>142876</xdr:rowOff>
    </xdr:from>
    <xdr:to>
      <xdr:col>17</xdr:col>
      <xdr:colOff>323849</xdr:colOff>
      <xdr:row>17</xdr:row>
      <xdr:rowOff>28576</xdr:rowOff>
    </xdr:to>
    <xdr:sp macro="" textlink="">
      <xdr:nvSpPr>
        <xdr:cNvPr id="3" name="TextBox 2">
          <a:extLst>
            <a:ext uri="{FF2B5EF4-FFF2-40B4-BE49-F238E27FC236}">
              <a16:creationId xmlns:a16="http://schemas.microsoft.com/office/drawing/2014/main" id="{6A985D5B-994C-A34D-4502-E1550A50FA3A}"/>
            </a:ext>
          </a:extLst>
        </xdr:cNvPr>
        <xdr:cNvSpPr txBox="1"/>
      </xdr:nvSpPr>
      <xdr:spPr>
        <a:xfrm>
          <a:off x="8410575" y="1476376"/>
          <a:ext cx="3752849" cy="17907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select o.CustomerID,count(o.OrderID) as total_orders,sum(od.UnitPrice * od.Quantity - od.Discount) as total_spent,avg(od.UnitPrice * od.Quantity - od.Discount) as avg_order_valuefrom orders ojoin order_details od on o.OrderID = od.OrderIDgroup by o.CustomerIDhaving count(o.OrderID) &gt; 1 and sum(od.UnitPrice * od.Quantity - od.Discount) &gt; 1000order by total_spent desclimit 10;</a:t>
          </a:r>
        </a:p>
      </xdr:txBody>
    </xdr:sp>
    <xdr:clientData/>
  </xdr:twoCellAnchor>
  <xdr:twoCellAnchor>
    <xdr:from>
      <xdr:col>7</xdr:col>
      <xdr:colOff>47625</xdr:colOff>
      <xdr:row>19</xdr:row>
      <xdr:rowOff>38100</xdr:rowOff>
    </xdr:from>
    <xdr:to>
      <xdr:col>14</xdr:col>
      <xdr:colOff>142875</xdr:colOff>
      <xdr:row>22</xdr:row>
      <xdr:rowOff>28575</xdr:rowOff>
    </xdr:to>
    <xdr:sp macro="" textlink="">
      <xdr:nvSpPr>
        <xdr:cNvPr id="4" name="TextBox 3">
          <a:extLst>
            <a:ext uri="{FF2B5EF4-FFF2-40B4-BE49-F238E27FC236}">
              <a16:creationId xmlns:a16="http://schemas.microsoft.com/office/drawing/2014/main" id="{951F6AFD-8358-7B5F-F104-7B219935A30B}"/>
            </a:ext>
          </a:extLst>
        </xdr:cNvPr>
        <xdr:cNvSpPr txBox="1"/>
      </xdr:nvSpPr>
      <xdr:spPr>
        <a:xfrm>
          <a:off x="5791200" y="3657600"/>
          <a:ext cx="4362450" cy="5619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r>
            <a:rPr lang="en-IN">
              <a:solidFill>
                <a:schemeClr val="bg1"/>
              </a:solidFill>
            </a:rPr>
            <a:t> The data shows that some customers, such as SAVEA, ERNSH, and QUICK, place many orders and spend significantly, indicating the presence of high-value repeat customers.</a:t>
          </a:r>
          <a:endParaRPr lang="en-IN" sz="1100">
            <a:solidFill>
              <a:schemeClr val="bg1"/>
            </a:solidFill>
          </a:endParaRPr>
        </a:p>
      </xdr:txBody>
    </xdr:sp>
    <xdr:clientData/>
  </xdr:twoCellAnchor>
  <xdr:twoCellAnchor>
    <xdr:from>
      <xdr:col>0</xdr:col>
      <xdr:colOff>600075</xdr:colOff>
      <xdr:row>22</xdr:row>
      <xdr:rowOff>38100</xdr:rowOff>
    </xdr:from>
    <xdr:to>
      <xdr:col>6</xdr:col>
      <xdr:colOff>38100</xdr:colOff>
      <xdr:row>36</xdr:row>
      <xdr:rowOff>114300</xdr:rowOff>
    </xdr:to>
    <xdr:graphicFrame macro="">
      <xdr:nvGraphicFramePr>
        <xdr:cNvPr id="5" name="Chart 4">
          <a:extLst>
            <a:ext uri="{FF2B5EF4-FFF2-40B4-BE49-F238E27FC236}">
              <a16:creationId xmlns:a16="http://schemas.microsoft.com/office/drawing/2014/main" id="{6DF132A4-6A3E-E00F-7A83-6731A7157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600075</xdr:colOff>
      <xdr:row>8</xdr:row>
      <xdr:rowOff>85725</xdr:rowOff>
    </xdr:from>
    <xdr:to>
      <xdr:col>17</xdr:col>
      <xdr:colOff>333375</xdr:colOff>
      <xdr:row>17</xdr:row>
      <xdr:rowOff>57150</xdr:rowOff>
    </xdr:to>
    <xdr:sp macro="" textlink="">
      <xdr:nvSpPr>
        <xdr:cNvPr id="2" name="TextBox 1">
          <a:extLst>
            <a:ext uri="{FF2B5EF4-FFF2-40B4-BE49-F238E27FC236}">
              <a16:creationId xmlns:a16="http://schemas.microsoft.com/office/drawing/2014/main" id="{2D283C2B-CDDF-5DE6-4B25-CAEFBF1870BD}"/>
            </a:ext>
          </a:extLst>
        </xdr:cNvPr>
        <xdr:cNvSpPr txBox="1"/>
      </xdr:nvSpPr>
      <xdr:spPr>
        <a:xfrm>
          <a:off x="10258425" y="1609725"/>
          <a:ext cx="2171700" cy="16859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Products with moderate pricing and healthy stock turnover achieve the highest sales performance.</a:t>
          </a:r>
          <a:br>
            <a:rPr lang="en-IN">
              <a:solidFill>
                <a:schemeClr val="bg1"/>
              </a:solidFill>
            </a:rPr>
          </a:br>
          <a:r>
            <a:rPr lang="en-IN">
              <a:solidFill>
                <a:schemeClr val="bg1"/>
              </a:solidFill>
            </a:rPr>
            <a:t>This finding emphasizes the importance of balanced pricing strategies and effective inventory management.</a:t>
          </a:r>
          <a:endParaRPr lang="en-IN" sz="1100">
            <a:solidFill>
              <a:schemeClr val="bg1"/>
            </a:solidFill>
          </a:endParaRPr>
        </a:p>
      </xdr:txBody>
    </xdr:sp>
    <xdr:clientData/>
  </xdr:twoCellAnchor>
  <xdr:twoCellAnchor>
    <xdr:from>
      <xdr:col>8</xdr:col>
      <xdr:colOff>9525</xdr:colOff>
      <xdr:row>8</xdr:row>
      <xdr:rowOff>114300</xdr:rowOff>
    </xdr:from>
    <xdr:to>
      <xdr:col>13</xdr:col>
      <xdr:colOff>333375</xdr:colOff>
      <xdr:row>18</xdr:row>
      <xdr:rowOff>47625</xdr:rowOff>
    </xdr:to>
    <xdr:sp macro="" textlink="">
      <xdr:nvSpPr>
        <xdr:cNvPr id="3" name="TextBox 2">
          <a:extLst>
            <a:ext uri="{FF2B5EF4-FFF2-40B4-BE49-F238E27FC236}">
              <a16:creationId xmlns:a16="http://schemas.microsoft.com/office/drawing/2014/main" id="{5C481907-3E91-D9EE-9DEC-0B9E051D8E36}"/>
            </a:ext>
          </a:extLst>
        </xdr:cNvPr>
        <xdr:cNvSpPr txBox="1"/>
      </xdr:nvSpPr>
      <xdr:spPr>
        <a:xfrm>
          <a:off x="6619875" y="1638300"/>
          <a:ext cx="3371850" cy="18383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r>
            <a:rPr lang="en-IN" sz="1100">
              <a:solidFill>
                <a:schemeClr val="bg1"/>
              </a:solidFill>
            </a:rPr>
            <a:t>select p.ProductID,p.ProductName,p.UnitPrice,p.UnitsInStock,sum(od.Quantity)as Tot_Qty_Sold,round(sum(od.TotalSales),2) as Total_salesfrom products p join order_details od on p.ProductID=od.ProductIDgroup by p.ProductID,p.ProductName,p.UnitPrice,p.UnitsInStockorder by Total_sales desc;</a:t>
          </a:r>
        </a:p>
      </xdr:txBody>
    </xdr:sp>
    <xdr:clientData/>
  </xdr:twoCellAnchor>
  <xdr:twoCellAnchor>
    <xdr:from>
      <xdr:col>7</xdr:col>
      <xdr:colOff>504825</xdr:colOff>
      <xdr:row>24</xdr:row>
      <xdr:rowOff>19050</xdr:rowOff>
    </xdr:from>
    <xdr:to>
      <xdr:col>15</xdr:col>
      <xdr:colOff>200025</xdr:colOff>
      <xdr:row>38</xdr:row>
      <xdr:rowOff>95250</xdr:rowOff>
    </xdr:to>
    <xdr:graphicFrame macro="">
      <xdr:nvGraphicFramePr>
        <xdr:cNvPr id="5" name="Chart 4">
          <a:extLst>
            <a:ext uri="{FF2B5EF4-FFF2-40B4-BE49-F238E27FC236}">
              <a16:creationId xmlns:a16="http://schemas.microsoft.com/office/drawing/2014/main" id="{A55E596C-572D-83B1-4F0A-9C9E665B8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561975</xdr:colOff>
      <xdr:row>39</xdr:row>
      <xdr:rowOff>180975</xdr:rowOff>
    </xdr:from>
    <xdr:to>
      <xdr:col>15</xdr:col>
      <xdr:colOff>257175</xdr:colOff>
      <xdr:row>54</xdr:row>
      <xdr:rowOff>66675</xdr:rowOff>
    </xdr:to>
    <xdr:graphicFrame macro="">
      <xdr:nvGraphicFramePr>
        <xdr:cNvPr id="6" name="Chart 5">
          <a:extLst>
            <a:ext uri="{FF2B5EF4-FFF2-40B4-BE49-F238E27FC236}">
              <a16:creationId xmlns:a16="http://schemas.microsoft.com/office/drawing/2014/main" id="{6960A72B-870A-216F-DCC8-78695878A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590550</xdr:colOff>
      <xdr:row>6</xdr:row>
      <xdr:rowOff>19051</xdr:rowOff>
    </xdr:from>
    <xdr:to>
      <xdr:col>17</xdr:col>
      <xdr:colOff>123825</xdr:colOff>
      <xdr:row>14</xdr:row>
      <xdr:rowOff>19051</xdr:rowOff>
    </xdr:to>
    <xdr:sp macro="" textlink="">
      <xdr:nvSpPr>
        <xdr:cNvPr id="2" name="TextBox 1">
          <a:extLst>
            <a:ext uri="{FF2B5EF4-FFF2-40B4-BE49-F238E27FC236}">
              <a16:creationId xmlns:a16="http://schemas.microsoft.com/office/drawing/2014/main" id="{762EE22C-031C-DEF4-34F5-E7A3ABD1C831}"/>
            </a:ext>
          </a:extLst>
        </xdr:cNvPr>
        <xdr:cNvSpPr txBox="1"/>
      </xdr:nvSpPr>
      <xdr:spPr>
        <a:xfrm>
          <a:off x="9591675" y="1162051"/>
          <a:ext cx="2581275" cy="15240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solidFill>
                <a:schemeClr val="bg1"/>
              </a:solidFill>
            </a:rPr>
            <a:t>Conclusion:</a:t>
          </a:r>
          <a:br>
            <a:rPr lang="en-IN">
              <a:solidFill>
                <a:schemeClr val="bg1"/>
              </a:solidFill>
            </a:rPr>
          </a:br>
          <a:r>
            <a:rPr lang="en-IN">
              <a:solidFill>
                <a:schemeClr val="bg1"/>
              </a:solidFill>
            </a:rPr>
            <a:t>Sales volumes peak between November and December, reflecting strong seasonal demand during the holiday period.</a:t>
          </a:r>
          <a:br>
            <a:rPr lang="en-IN">
              <a:solidFill>
                <a:schemeClr val="bg1"/>
              </a:solidFill>
            </a:rPr>
          </a:br>
          <a:r>
            <a:rPr lang="en-IN">
              <a:solidFill>
                <a:schemeClr val="bg1"/>
              </a:solidFill>
            </a:rPr>
            <a:t>Businesses can leverage this by increasing stock and running promotional offers during these months.</a:t>
          </a:r>
        </a:p>
        <a:p>
          <a:endParaRPr lang="en-IN" sz="1100">
            <a:solidFill>
              <a:schemeClr val="bg1"/>
            </a:solidFill>
          </a:endParaRPr>
        </a:p>
      </xdr:txBody>
    </xdr:sp>
    <xdr:clientData/>
  </xdr:twoCellAnchor>
  <xdr:twoCellAnchor>
    <xdr:from>
      <xdr:col>5</xdr:col>
      <xdr:colOff>409575</xdr:colOff>
      <xdr:row>7</xdr:row>
      <xdr:rowOff>28575</xdr:rowOff>
    </xdr:from>
    <xdr:to>
      <xdr:col>12</xdr:col>
      <xdr:colOff>19050</xdr:colOff>
      <xdr:row>16</xdr:row>
      <xdr:rowOff>104775</xdr:rowOff>
    </xdr:to>
    <xdr:sp macro="" textlink="">
      <xdr:nvSpPr>
        <xdr:cNvPr id="3" name="TextBox 2">
          <a:extLst>
            <a:ext uri="{FF2B5EF4-FFF2-40B4-BE49-F238E27FC236}">
              <a16:creationId xmlns:a16="http://schemas.microsoft.com/office/drawing/2014/main" id="{49508397-6C6C-9944-7AA3-806E10E07863}"/>
            </a:ext>
          </a:extLst>
        </xdr:cNvPr>
        <xdr:cNvSpPr txBox="1"/>
      </xdr:nvSpPr>
      <xdr:spPr>
        <a:xfrm>
          <a:off x="5143500" y="1362075"/>
          <a:ext cx="3876675" cy="17907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SELECT     p.ProductName,    DATE_FORMAT(o.OrderDate, '%Y-%m') AS Order_Month,    SUM(od.Quantity) AS Total_Units_Sold,    ROUND(SUM(od.TotalSales), 2) AS Total_SalesFROM     Orders oJOIN     Order_Details od ON o.OrderID = od.OrderIDJOIN     Products p ON od.ProductID = p.ProductIDGROUP BY     p.ProductName, Order_MonthORDER BY     Order_Month, Total_Sales DESC;</a:t>
          </a:r>
        </a:p>
      </xdr:txBody>
    </xdr:sp>
    <xdr:clientData/>
  </xdr:twoCellAnchor>
  <xdr:twoCellAnchor>
    <xdr:from>
      <xdr:col>5</xdr:col>
      <xdr:colOff>609599</xdr:colOff>
      <xdr:row>19</xdr:row>
      <xdr:rowOff>0</xdr:rowOff>
    </xdr:from>
    <xdr:to>
      <xdr:col>16</xdr:col>
      <xdr:colOff>314324</xdr:colOff>
      <xdr:row>33</xdr:row>
      <xdr:rowOff>76200</xdr:rowOff>
    </xdr:to>
    <xdr:graphicFrame macro="">
      <xdr:nvGraphicFramePr>
        <xdr:cNvPr id="5" name="Chart 4">
          <a:extLst>
            <a:ext uri="{FF2B5EF4-FFF2-40B4-BE49-F238E27FC236}">
              <a16:creationId xmlns:a16="http://schemas.microsoft.com/office/drawing/2014/main" id="{C5A32B2A-4DE1-40E6-9EA8-F8113DF2E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447675</xdr:colOff>
      <xdr:row>8</xdr:row>
      <xdr:rowOff>76200</xdr:rowOff>
    </xdr:from>
    <xdr:to>
      <xdr:col>17</xdr:col>
      <xdr:colOff>428625</xdr:colOff>
      <xdr:row>18</xdr:row>
      <xdr:rowOff>19050</xdr:rowOff>
    </xdr:to>
    <xdr:sp macro="" textlink="">
      <xdr:nvSpPr>
        <xdr:cNvPr id="2" name="TextBox 1">
          <a:extLst>
            <a:ext uri="{FF2B5EF4-FFF2-40B4-BE49-F238E27FC236}">
              <a16:creationId xmlns:a16="http://schemas.microsoft.com/office/drawing/2014/main" id="{4AE65C15-3D39-3BA6-8245-F1F36D9EBC9F}"/>
            </a:ext>
          </a:extLst>
        </xdr:cNvPr>
        <xdr:cNvSpPr txBox="1"/>
      </xdr:nvSpPr>
      <xdr:spPr>
        <a:xfrm>
          <a:off x="10258425" y="1600200"/>
          <a:ext cx="1809750" cy="18478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Certain products show sudden spikes or drops in sales due to promotions, discounts, or supply issues.</a:t>
          </a:r>
          <a:br>
            <a:rPr lang="en-IN">
              <a:solidFill>
                <a:schemeClr val="bg1"/>
              </a:solidFill>
            </a:rPr>
          </a:br>
          <a:r>
            <a:rPr lang="en-IN">
              <a:solidFill>
                <a:schemeClr val="bg1"/>
              </a:solidFill>
            </a:rPr>
            <a:t>Tracking these anomalies regularly can improve demand forecasting and reduce unexpected revenue fluctuations.</a:t>
          </a:r>
          <a:endParaRPr lang="en-IN" sz="1100">
            <a:solidFill>
              <a:schemeClr val="bg1"/>
            </a:solidFill>
          </a:endParaRPr>
        </a:p>
      </xdr:txBody>
    </xdr:sp>
    <xdr:clientData/>
  </xdr:twoCellAnchor>
  <xdr:twoCellAnchor>
    <xdr:from>
      <xdr:col>8</xdr:col>
      <xdr:colOff>323850</xdr:colOff>
      <xdr:row>8</xdr:row>
      <xdr:rowOff>47624</xdr:rowOff>
    </xdr:from>
    <xdr:to>
      <xdr:col>14</xdr:col>
      <xdr:colOff>247650</xdr:colOff>
      <xdr:row>24</xdr:row>
      <xdr:rowOff>76199</xdr:rowOff>
    </xdr:to>
    <xdr:sp macro="" textlink="">
      <xdr:nvSpPr>
        <xdr:cNvPr id="3" name="TextBox 2">
          <a:extLst>
            <a:ext uri="{FF2B5EF4-FFF2-40B4-BE49-F238E27FC236}">
              <a16:creationId xmlns:a16="http://schemas.microsoft.com/office/drawing/2014/main" id="{84F55A57-7948-B310-664F-E4FBAD502233}"/>
            </a:ext>
          </a:extLst>
        </xdr:cNvPr>
        <xdr:cNvSpPr txBox="1"/>
      </xdr:nvSpPr>
      <xdr:spPr>
        <a:xfrm>
          <a:off x="6477000" y="1571624"/>
          <a:ext cx="3581400" cy="30765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WITH MonthlySales AS (    SELECT         p.ProductID,        p.ProductName,        DATE_FORMAT(o.OrderDate, '%Y-%m') AS Order_Month,        SUM(od.Quantity) AS Total_Units_Sold,        ROUND(SUM(od.TotalSales), 2) AS Total_Sales    FROM Orders o    JOIN Order_Details od ON o.OrderID = od.OrderID    JOIN Products p ON od.ProductID = p.ProductID    GROUP BY p.ProductID, p.ProductName, Order_Month)SELECT    ProductID,    ProductName,    Order_Month,    Total_Units_Sold,    Total_Sales,    AVG(Total_Units_Sold) OVER (PARTITION BY ProductID) AS Avg_Units_Sold,    ROUND(AVG(Total_Sales) OVER (PARTITION BY ProductID), 2) AS Avg_SalesFROM MonthlySalesORDER BY ProductID, Order_Month;</a:t>
          </a:r>
        </a:p>
      </xdr:txBody>
    </xdr:sp>
    <xdr:clientData/>
  </xdr:twoCellAnchor>
  <xdr:twoCellAnchor>
    <xdr:from>
      <xdr:col>9</xdr:col>
      <xdr:colOff>0</xdr:colOff>
      <xdr:row>27</xdr:row>
      <xdr:rowOff>47625</xdr:rowOff>
    </xdr:from>
    <xdr:to>
      <xdr:col>17</xdr:col>
      <xdr:colOff>457200</xdr:colOff>
      <xdr:row>42</xdr:row>
      <xdr:rowOff>128494</xdr:rowOff>
    </xdr:to>
    <xdr:graphicFrame macro="">
      <xdr:nvGraphicFramePr>
        <xdr:cNvPr id="4" name="Chart 3">
          <a:extLst>
            <a:ext uri="{FF2B5EF4-FFF2-40B4-BE49-F238E27FC236}">
              <a16:creationId xmlns:a16="http://schemas.microsoft.com/office/drawing/2014/main" id="{5B83DA5C-C590-4176-9D0D-80AF06B15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352425</xdr:colOff>
      <xdr:row>8</xdr:row>
      <xdr:rowOff>76200</xdr:rowOff>
    </xdr:from>
    <xdr:to>
      <xdr:col>17</xdr:col>
      <xdr:colOff>152400</xdr:colOff>
      <xdr:row>16</xdr:row>
      <xdr:rowOff>38100</xdr:rowOff>
    </xdr:to>
    <xdr:sp macro="" textlink="">
      <xdr:nvSpPr>
        <xdr:cNvPr id="2" name="TextBox 1">
          <a:extLst>
            <a:ext uri="{FF2B5EF4-FFF2-40B4-BE49-F238E27FC236}">
              <a16:creationId xmlns:a16="http://schemas.microsoft.com/office/drawing/2014/main" id="{2A0F623D-55BB-1B2A-E58E-CE40E5042EB5}"/>
            </a:ext>
          </a:extLst>
        </xdr:cNvPr>
        <xdr:cNvSpPr txBox="1"/>
      </xdr:nvSpPr>
      <xdr:spPr>
        <a:xfrm>
          <a:off x="8886825" y="1600200"/>
          <a:ext cx="2847975" cy="14859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Regions like </a:t>
          </a:r>
          <a:r>
            <a:rPr lang="en-IN" b="1">
              <a:solidFill>
                <a:schemeClr val="bg1"/>
              </a:solidFill>
            </a:rPr>
            <a:t>France and Germany</a:t>
          </a:r>
          <a:r>
            <a:rPr lang="en-IN">
              <a:solidFill>
                <a:schemeClr val="bg1"/>
              </a:solidFill>
            </a:rPr>
            <a:t> show higher average prices, while </a:t>
          </a:r>
          <a:r>
            <a:rPr lang="en-IN" b="1">
              <a:solidFill>
                <a:schemeClr val="bg1"/>
              </a:solidFill>
            </a:rPr>
            <a:t>Brazil and Denmark</a:t>
          </a:r>
          <a:r>
            <a:rPr lang="en-IN">
              <a:solidFill>
                <a:schemeClr val="bg1"/>
              </a:solidFill>
            </a:rPr>
            <a:t> offer lower-cost products.</a:t>
          </a:r>
          <a:br>
            <a:rPr lang="en-IN">
              <a:solidFill>
                <a:schemeClr val="bg1"/>
              </a:solidFill>
            </a:rPr>
          </a:br>
          <a:r>
            <a:rPr lang="en-IN">
              <a:solidFill>
                <a:schemeClr val="bg1"/>
              </a:solidFill>
            </a:rPr>
            <a:t>This indicates a mix of premium and budget suppliers across regions.</a:t>
          </a:r>
        </a:p>
      </xdr:txBody>
    </xdr:sp>
    <xdr:clientData/>
  </xdr:twoCellAnchor>
  <xdr:twoCellAnchor>
    <xdr:from>
      <xdr:col>5</xdr:col>
      <xdr:colOff>123825</xdr:colOff>
      <xdr:row>8</xdr:row>
      <xdr:rowOff>38100</xdr:rowOff>
    </xdr:from>
    <xdr:to>
      <xdr:col>11</xdr:col>
      <xdr:colOff>219075</xdr:colOff>
      <xdr:row>16</xdr:row>
      <xdr:rowOff>76200</xdr:rowOff>
    </xdr:to>
    <xdr:sp macro="" textlink="">
      <xdr:nvSpPr>
        <xdr:cNvPr id="3" name="TextBox 2">
          <a:extLst>
            <a:ext uri="{FF2B5EF4-FFF2-40B4-BE49-F238E27FC236}">
              <a16:creationId xmlns:a16="http://schemas.microsoft.com/office/drawing/2014/main" id="{1A494BCD-CB0D-2517-2EB2-2688D0D4FC9E}"/>
            </a:ext>
          </a:extLst>
        </xdr:cNvPr>
        <xdr:cNvSpPr txBox="1"/>
      </xdr:nvSpPr>
      <xdr:spPr>
        <a:xfrm>
          <a:off x="4391025" y="1562100"/>
          <a:ext cx="3752850" cy="1562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p>
        <a:p>
          <a:pPr marL="0" marR="0" lvl="0" indent="0" defTabSz="914400" eaLnBrk="1" fontAlgn="auto" latinLnBrk="0" hangingPunct="1">
            <a:lnSpc>
              <a:spcPct val="100000"/>
            </a:lnSpc>
            <a:spcBef>
              <a:spcPts val="0"/>
            </a:spcBef>
            <a:spcAft>
              <a:spcPts val="0"/>
            </a:spcAft>
            <a:buClrTx/>
            <a:buSzTx/>
            <a:buFontTx/>
            <a:buNone/>
            <a:tabLst/>
            <a:defRPr/>
          </a:pPr>
          <a:endParaRPr lang="en-IN">
            <a:solidFill>
              <a:schemeClr val="bg1"/>
            </a:solidFill>
            <a:effectLst/>
          </a:endParaRPr>
        </a:p>
        <a:p>
          <a:r>
            <a:rPr lang="en-IN" sz="1100">
              <a:solidFill>
                <a:schemeClr val="bg1"/>
              </a:solidFill>
            </a:rPr>
            <a:t>SELECT     s.Country AS Region,    COUNT(DISTINCT s.SupplierID) AS Num_Suppliers,    ROUND(AVG(p.UnitPrice), 2) AS Avg_Product_PriceFROM Suppliers sJOIN Products p ON s.SupplierID = p.SupplierIDGROUP BY s.CountryORDER BY Num_Suppliers DESC;</a:t>
          </a:r>
        </a:p>
      </xdr:txBody>
    </xdr:sp>
    <xdr:clientData/>
  </xdr:twoCellAnchor>
  <xdr:twoCellAnchor>
    <xdr:from>
      <xdr:col>4</xdr:col>
      <xdr:colOff>504825</xdr:colOff>
      <xdr:row>18</xdr:row>
      <xdr:rowOff>19050</xdr:rowOff>
    </xdr:from>
    <xdr:to>
      <xdr:col>12</xdr:col>
      <xdr:colOff>200025</xdr:colOff>
      <xdr:row>32</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1112E35-33A2-4A73-7160-9A0EFD4AD0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2425" y="3448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466726</xdr:colOff>
      <xdr:row>8</xdr:row>
      <xdr:rowOff>19050</xdr:rowOff>
    </xdr:from>
    <xdr:to>
      <xdr:col>17</xdr:col>
      <xdr:colOff>19050</xdr:colOff>
      <xdr:row>16</xdr:row>
      <xdr:rowOff>38099</xdr:rowOff>
    </xdr:to>
    <xdr:sp macro="" textlink="">
      <xdr:nvSpPr>
        <xdr:cNvPr id="2" name="TextBox 1">
          <a:extLst>
            <a:ext uri="{FF2B5EF4-FFF2-40B4-BE49-F238E27FC236}">
              <a16:creationId xmlns:a16="http://schemas.microsoft.com/office/drawing/2014/main" id="{17631E78-304A-29CE-8BD8-701EA1B597A3}"/>
            </a:ext>
          </a:extLst>
        </xdr:cNvPr>
        <xdr:cNvSpPr txBox="1"/>
      </xdr:nvSpPr>
      <xdr:spPr>
        <a:xfrm>
          <a:off x="8629651" y="1543050"/>
          <a:ext cx="3209924" cy="1543049"/>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u="sng">
              <a:solidFill>
                <a:schemeClr val="bg1"/>
              </a:solidFill>
            </a:rPr>
            <a:t>Conclusion</a:t>
          </a:r>
          <a:r>
            <a:rPr lang="en-IN" b="1">
              <a:solidFill>
                <a:schemeClr val="bg1"/>
              </a:solidFill>
            </a:rPr>
            <a:t>:</a:t>
          </a:r>
        </a:p>
        <a:p>
          <a:br>
            <a:rPr lang="en-IN">
              <a:solidFill>
                <a:schemeClr val="bg1"/>
              </a:solidFill>
            </a:rPr>
          </a:br>
          <a:r>
            <a:rPr lang="en-IN">
              <a:solidFill>
                <a:schemeClr val="bg1"/>
              </a:solidFill>
            </a:rPr>
            <a:t>Categories such as </a:t>
          </a:r>
          <a:r>
            <a:rPr lang="en-IN" b="1">
              <a:solidFill>
                <a:schemeClr val="bg1"/>
              </a:solidFill>
            </a:rPr>
            <a:t>Beverages, Condiments, and Seafood</a:t>
          </a:r>
          <a:r>
            <a:rPr lang="en-IN">
              <a:solidFill>
                <a:schemeClr val="bg1"/>
              </a:solidFill>
            </a:rPr>
            <a:t> have the most suppliers, while </a:t>
          </a:r>
          <a:r>
            <a:rPr lang="en-IN" b="1">
              <a:solidFill>
                <a:schemeClr val="bg1"/>
              </a:solidFill>
            </a:rPr>
            <a:t>Dairy and Produce</a:t>
          </a:r>
          <a:r>
            <a:rPr lang="en-IN">
              <a:solidFill>
                <a:schemeClr val="bg1"/>
              </a:solidFill>
            </a:rPr>
            <a:t> have fewer.</a:t>
          </a:r>
          <a:br>
            <a:rPr lang="en-IN">
              <a:solidFill>
                <a:schemeClr val="bg1"/>
              </a:solidFill>
            </a:rPr>
          </a:br>
          <a:r>
            <a:rPr lang="en-IN">
              <a:solidFill>
                <a:schemeClr val="bg1"/>
              </a:solidFill>
            </a:rPr>
            <a:t>This shows balanced but slightly uneven supplier distribution.</a:t>
          </a:r>
        </a:p>
      </xdr:txBody>
    </xdr:sp>
    <xdr:clientData/>
  </xdr:twoCellAnchor>
  <xdr:twoCellAnchor>
    <xdr:from>
      <xdr:col>4</xdr:col>
      <xdr:colOff>571500</xdr:colOff>
      <xdr:row>8</xdr:row>
      <xdr:rowOff>66675</xdr:rowOff>
    </xdr:from>
    <xdr:to>
      <xdr:col>10</xdr:col>
      <xdr:colOff>590549</xdr:colOff>
      <xdr:row>16</xdr:row>
      <xdr:rowOff>28575</xdr:rowOff>
    </xdr:to>
    <xdr:sp macro="" textlink="">
      <xdr:nvSpPr>
        <xdr:cNvPr id="3" name="TextBox 2">
          <a:extLst>
            <a:ext uri="{FF2B5EF4-FFF2-40B4-BE49-F238E27FC236}">
              <a16:creationId xmlns:a16="http://schemas.microsoft.com/office/drawing/2014/main" id="{DDE3080A-E543-8863-64B6-F74D005F010B}"/>
            </a:ext>
          </a:extLst>
        </xdr:cNvPr>
        <xdr:cNvSpPr txBox="1"/>
      </xdr:nvSpPr>
      <xdr:spPr>
        <a:xfrm>
          <a:off x="4467225" y="1590675"/>
          <a:ext cx="3676649" cy="1485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SELECT     c.CategoryName,    COUNT(DISTINCT p.SupplierID) AS Num_Suppliers,    COUNT(p.ProductID) AS Total_ProductsFROM Categories cJOIN Products p ON c.CategoryID = p.CategoryIDGROUP BY c.CategoryNameORDER BY Num_Suppliers DESC;</a:t>
          </a:r>
        </a:p>
      </xdr:txBody>
    </xdr:sp>
    <xdr:clientData/>
  </xdr:twoCellAnchor>
  <xdr:twoCellAnchor>
    <xdr:from>
      <xdr:col>4</xdr:col>
      <xdr:colOff>219075</xdr:colOff>
      <xdr:row>17</xdr:row>
      <xdr:rowOff>66675</xdr:rowOff>
    </xdr:from>
    <xdr:to>
      <xdr:col>11</xdr:col>
      <xdr:colOff>523875</xdr:colOff>
      <xdr:row>31</xdr:row>
      <xdr:rowOff>142875</xdr:rowOff>
    </xdr:to>
    <xdr:graphicFrame macro="">
      <xdr:nvGraphicFramePr>
        <xdr:cNvPr id="4" name="Chart 3">
          <a:extLst>
            <a:ext uri="{FF2B5EF4-FFF2-40B4-BE49-F238E27FC236}">
              <a16:creationId xmlns:a16="http://schemas.microsoft.com/office/drawing/2014/main" id="{5CDE7463-56EF-9E22-ECBD-8A072A6C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133350</xdr:colOff>
      <xdr:row>8</xdr:row>
      <xdr:rowOff>76200</xdr:rowOff>
    </xdr:from>
    <xdr:to>
      <xdr:col>14</xdr:col>
      <xdr:colOff>285750</xdr:colOff>
      <xdr:row>19</xdr:row>
      <xdr:rowOff>76200</xdr:rowOff>
    </xdr:to>
    <xdr:sp macro="" textlink="">
      <xdr:nvSpPr>
        <xdr:cNvPr id="2" name="TextBox 1">
          <a:extLst>
            <a:ext uri="{FF2B5EF4-FFF2-40B4-BE49-F238E27FC236}">
              <a16:creationId xmlns:a16="http://schemas.microsoft.com/office/drawing/2014/main" id="{1144875A-24C0-9CFF-E28F-6B31102E6071}"/>
            </a:ext>
          </a:extLst>
        </xdr:cNvPr>
        <xdr:cNvSpPr txBox="1"/>
      </xdr:nvSpPr>
      <xdr:spPr>
        <a:xfrm>
          <a:off x="5010150" y="1600200"/>
          <a:ext cx="3810000" cy="2095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Quey</a:t>
          </a:r>
        </a:p>
        <a:p>
          <a:endParaRPr lang="en-IN" sz="1100" i="1" u="sng">
            <a:solidFill>
              <a:schemeClr val="bg1"/>
            </a:solidFill>
          </a:endParaRPr>
        </a:p>
        <a:p>
          <a:r>
            <a:rPr lang="en-IN" sz="1100">
              <a:solidFill>
                <a:schemeClr val="bg1"/>
              </a:solidFill>
            </a:rPr>
            <a:t>SELECT     s.Country AS Region,    c.CategoryName,    COUNT(DISTINCT s.SupplierID) AS Num_Suppliers,    COUNT(p.ProductID) AS Total_Products,    ROUND(AVG(p.UnitPrice), 2) AS Avg_Product_Price,    MIN(p.UnitPrice) AS Min_Price,    MAX(p.UnitPrice) AS Max_PriceFROM Suppliers sJOIN Products p ON s.SupplierID = p.SupplierIDJOIN Categories c ON p.CategoryID = c.CategoryIDGROUP BY s.Country, c.CategoryNameORDER BY s.Country, Avg_Product_Price DESC;</a:t>
          </a:r>
        </a:p>
      </xdr:txBody>
    </xdr:sp>
    <xdr:clientData/>
  </xdr:twoCellAnchor>
  <xdr:twoCellAnchor>
    <xdr:from>
      <xdr:col>14</xdr:col>
      <xdr:colOff>536575</xdr:colOff>
      <xdr:row>8</xdr:row>
      <xdr:rowOff>160866</xdr:rowOff>
    </xdr:from>
    <xdr:to>
      <xdr:col>18</xdr:col>
      <xdr:colOff>256117</xdr:colOff>
      <xdr:row>17</xdr:row>
      <xdr:rowOff>46566</xdr:rowOff>
    </xdr:to>
    <xdr:sp macro="" textlink="">
      <xdr:nvSpPr>
        <xdr:cNvPr id="3" name="TextBox 2">
          <a:extLst>
            <a:ext uri="{FF2B5EF4-FFF2-40B4-BE49-F238E27FC236}">
              <a16:creationId xmlns:a16="http://schemas.microsoft.com/office/drawing/2014/main" id="{1C5F5AA1-E7F7-74FF-AC61-9527396DDD8D}"/>
            </a:ext>
          </a:extLst>
        </xdr:cNvPr>
        <xdr:cNvSpPr txBox="1"/>
      </xdr:nvSpPr>
      <xdr:spPr>
        <a:xfrm>
          <a:off x="11701992" y="1684866"/>
          <a:ext cx="2174875" cy="16002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Categories like Beverages and Seafood are dominated by suppliers from specific countries.</a:t>
          </a:r>
          <a:br>
            <a:rPr lang="en-IN">
              <a:solidFill>
                <a:schemeClr val="bg1"/>
              </a:solidFill>
            </a:rPr>
          </a:br>
          <a:r>
            <a:rPr lang="en-IN">
              <a:solidFill>
                <a:schemeClr val="bg1"/>
              </a:solidFill>
            </a:rPr>
            <a:t>This creates supply dependency risks, making diversification and local partnerships a strategic priority.</a:t>
          </a:r>
          <a:endParaRPr lang="en-IN" sz="1100">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28575</xdr:colOff>
      <xdr:row>7</xdr:row>
      <xdr:rowOff>142874</xdr:rowOff>
    </xdr:from>
    <xdr:to>
      <xdr:col>11</xdr:col>
      <xdr:colOff>590550</xdr:colOff>
      <xdr:row>17</xdr:row>
      <xdr:rowOff>190499</xdr:rowOff>
    </xdr:to>
    <xdr:sp macro="" textlink="">
      <xdr:nvSpPr>
        <xdr:cNvPr id="2" name="TextBox 1">
          <a:extLst>
            <a:ext uri="{FF2B5EF4-FFF2-40B4-BE49-F238E27FC236}">
              <a16:creationId xmlns:a16="http://schemas.microsoft.com/office/drawing/2014/main" id="{839D90BF-E5F3-6D20-D69E-89CCAE0571C7}"/>
            </a:ext>
          </a:extLst>
        </xdr:cNvPr>
        <xdr:cNvSpPr txBox="1"/>
      </xdr:nvSpPr>
      <xdr:spPr>
        <a:xfrm>
          <a:off x="5334000" y="1476374"/>
          <a:ext cx="3609975" cy="1952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i="1" u="sng">
            <a:solidFill>
              <a:schemeClr val="bg1"/>
            </a:solidFill>
          </a:endParaRPr>
        </a:p>
        <a:p>
          <a:r>
            <a:rPr lang="en-IN" sz="1100">
              <a:solidFill>
                <a:schemeClr val="bg1"/>
              </a:solidFill>
            </a:rPr>
            <a:t>SELECT     c.CustomerID,    c.CompanyName,    COUNT(DISTINCT o.OrderID) AS Total_Orders,    ROUND(SUM(od.UnitPrice * od.Quantity * (1 - od.Discount)), 2) AS Total_RevenueFROM Customers cJOIN Orders o ON c.CustomerID = o.CustomerIDJOIN Order_Details od ON o.OrderID = od.OrderIDGROUP BY c.CustomerID, c.CompanyNameORDER BY Total_Revenue DESCLIMIT 10;  </a:t>
          </a:r>
        </a:p>
      </xdr:txBody>
    </xdr:sp>
    <xdr:clientData/>
  </xdr:twoCellAnchor>
  <xdr:twoCellAnchor>
    <xdr:from>
      <xdr:col>13</xdr:col>
      <xdr:colOff>28575</xdr:colOff>
      <xdr:row>8</xdr:row>
      <xdr:rowOff>85725</xdr:rowOff>
    </xdr:from>
    <xdr:to>
      <xdr:col>17</xdr:col>
      <xdr:colOff>38100</xdr:colOff>
      <xdr:row>17</xdr:row>
      <xdr:rowOff>19050</xdr:rowOff>
    </xdr:to>
    <xdr:sp macro="" textlink="">
      <xdr:nvSpPr>
        <xdr:cNvPr id="3" name="TextBox 2">
          <a:extLst>
            <a:ext uri="{FF2B5EF4-FFF2-40B4-BE49-F238E27FC236}">
              <a16:creationId xmlns:a16="http://schemas.microsoft.com/office/drawing/2014/main" id="{01021804-B6EC-82F1-0B7A-46642F767941}"/>
            </a:ext>
          </a:extLst>
        </xdr:cNvPr>
        <xdr:cNvSpPr txBox="1"/>
      </xdr:nvSpPr>
      <xdr:spPr>
        <a:xfrm>
          <a:off x="9601200" y="1609725"/>
          <a:ext cx="2447925" cy="16478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Customers </a:t>
          </a:r>
          <a:r>
            <a:rPr lang="en-IN" b="1">
              <a:solidFill>
                <a:schemeClr val="bg1"/>
              </a:solidFill>
            </a:rPr>
            <a:t>QUICK-Stop, Save-a-lot Markets, and Ernst Handel</a:t>
          </a:r>
          <a:r>
            <a:rPr lang="en-IN">
              <a:solidFill>
                <a:schemeClr val="bg1"/>
              </a:solidFill>
            </a:rPr>
            <a:t> contribute the highest revenue, each exceeding ₹1,00,000 in sales.</a:t>
          </a:r>
          <a:br>
            <a:rPr lang="en-IN">
              <a:solidFill>
                <a:schemeClr val="bg1"/>
              </a:solidFill>
            </a:rPr>
          </a:br>
          <a:r>
            <a:rPr lang="en-IN">
              <a:solidFill>
                <a:schemeClr val="bg1"/>
              </a:solidFill>
            </a:rPr>
            <a:t>This indicates a strong dependency on a few key clients who drive a major portion of total business revenue.</a:t>
          </a:r>
          <a:endParaRPr lang="en-IN" sz="1100">
            <a:solidFill>
              <a:schemeClr val="bg1"/>
            </a:solidFill>
          </a:endParaRPr>
        </a:p>
      </xdr:txBody>
    </xdr:sp>
    <xdr:clientData/>
  </xdr:twoCellAnchor>
  <xdr:twoCellAnchor>
    <xdr:from>
      <xdr:col>5</xdr:col>
      <xdr:colOff>447675</xdr:colOff>
      <xdr:row>19</xdr:row>
      <xdr:rowOff>28575</xdr:rowOff>
    </xdr:from>
    <xdr:to>
      <xdr:col>14</xdr:col>
      <xdr:colOff>28575</xdr:colOff>
      <xdr:row>33</xdr:row>
      <xdr:rowOff>104775</xdr:rowOff>
    </xdr:to>
    <xdr:graphicFrame macro="">
      <xdr:nvGraphicFramePr>
        <xdr:cNvPr id="4" name="Chart 3">
          <a:extLst>
            <a:ext uri="{FF2B5EF4-FFF2-40B4-BE49-F238E27FC236}">
              <a16:creationId xmlns:a16="http://schemas.microsoft.com/office/drawing/2014/main" id="{8F06B91E-A0D5-74B6-D5DA-69B44A884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9525</xdr:colOff>
      <xdr:row>8</xdr:row>
      <xdr:rowOff>9524</xdr:rowOff>
    </xdr:from>
    <xdr:to>
      <xdr:col>14</xdr:col>
      <xdr:colOff>95250</xdr:colOff>
      <xdr:row>20</xdr:row>
      <xdr:rowOff>95249</xdr:rowOff>
    </xdr:to>
    <xdr:sp macro="" textlink="">
      <xdr:nvSpPr>
        <xdr:cNvPr id="2" name="TextBox 1">
          <a:extLst>
            <a:ext uri="{FF2B5EF4-FFF2-40B4-BE49-F238E27FC236}">
              <a16:creationId xmlns:a16="http://schemas.microsoft.com/office/drawing/2014/main" id="{B1E0B08C-6B77-73E1-CFD7-FDC77149484D}"/>
            </a:ext>
          </a:extLst>
        </xdr:cNvPr>
        <xdr:cNvSpPr txBox="1"/>
      </xdr:nvSpPr>
      <xdr:spPr>
        <a:xfrm>
          <a:off x="5572125" y="1533524"/>
          <a:ext cx="4352925" cy="23717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sng">
              <a:solidFill>
                <a:schemeClr val="bg1"/>
              </a:solidFill>
            </a:rPr>
            <a:t>SQL Query </a:t>
          </a:r>
        </a:p>
        <a:p>
          <a:endParaRPr lang="en-IN" sz="1100" b="1">
            <a:solidFill>
              <a:schemeClr val="bg1"/>
            </a:solidFill>
          </a:endParaRPr>
        </a:p>
        <a:p>
          <a:r>
            <a:rPr lang="en-IN" sz="1100" b="1">
              <a:solidFill>
                <a:schemeClr val="bg1"/>
              </a:solidFill>
            </a:rPr>
            <a:t>Orders by weekday</a:t>
          </a:r>
        </a:p>
        <a:p>
          <a:r>
            <a:rPr lang="en-IN" sz="1100">
              <a:solidFill>
                <a:schemeClr val="bg1"/>
              </a:solidFill>
            </a:rPr>
            <a:t>SELECT     DAYNAME(OrderDate) AS Weekday,    COUNT(OrderID) AS Total_OrdersFROM OrdersGROUP BY WeekdayORDER BY FIELD(Weekday,'Monday','Tuesday','Wednesday','Thursday','Friday','Saturday','Sunday');</a:t>
          </a:r>
        </a:p>
        <a:p>
          <a:endParaRPr lang="en-IN" sz="1100">
            <a:solidFill>
              <a:schemeClr val="bg1"/>
            </a:solidFill>
          </a:endParaRPr>
        </a:p>
        <a:p>
          <a:r>
            <a:rPr lang="en-IN" sz="1100">
              <a:solidFill>
                <a:schemeClr val="bg1"/>
              </a:solidFill>
            </a:rPr>
            <a:t> </a:t>
          </a:r>
          <a:r>
            <a:rPr lang="en-IN" sz="1100" b="1">
              <a:solidFill>
                <a:schemeClr val="bg1"/>
              </a:solidFill>
            </a:rPr>
            <a:t>Orders by month</a:t>
          </a:r>
        </a:p>
        <a:p>
          <a:endParaRPr lang="en-IN" sz="1100">
            <a:solidFill>
              <a:schemeClr val="bg1"/>
            </a:solidFill>
          </a:endParaRPr>
        </a:p>
        <a:p>
          <a:r>
            <a:rPr lang="en-IN" sz="1100">
              <a:solidFill>
                <a:schemeClr val="bg1"/>
              </a:solidFill>
            </a:rPr>
            <a:t>SELECT     DATE_FORMAT(OrderDate, '%Y-%m') AS Order_Month,    COUNT(OrderID) AS Total_OrdersFROM OrdersGROUP BY Order_MonthORDER BY Order_Month;</a:t>
          </a:r>
        </a:p>
      </xdr:txBody>
    </xdr:sp>
    <xdr:clientData/>
  </xdr:twoCellAnchor>
  <xdr:twoCellAnchor>
    <xdr:from>
      <xdr:col>14</xdr:col>
      <xdr:colOff>428625</xdr:colOff>
      <xdr:row>8</xdr:row>
      <xdr:rowOff>95250</xdr:rowOff>
    </xdr:from>
    <xdr:to>
      <xdr:col>18</xdr:col>
      <xdr:colOff>38100</xdr:colOff>
      <xdr:row>16</xdr:row>
      <xdr:rowOff>180975</xdr:rowOff>
    </xdr:to>
    <xdr:sp macro="" textlink="">
      <xdr:nvSpPr>
        <xdr:cNvPr id="3" name="TextBox 2">
          <a:extLst>
            <a:ext uri="{FF2B5EF4-FFF2-40B4-BE49-F238E27FC236}">
              <a16:creationId xmlns:a16="http://schemas.microsoft.com/office/drawing/2014/main" id="{94E3171C-844C-9824-47C9-2AFC89EE9B8C}"/>
            </a:ext>
          </a:extLst>
        </xdr:cNvPr>
        <xdr:cNvSpPr txBox="1"/>
      </xdr:nvSpPr>
      <xdr:spPr>
        <a:xfrm>
          <a:off x="10258425" y="1619250"/>
          <a:ext cx="2047875" cy="1609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Order volume remains steady throughout the week, with a slight increase on </a:t>
          </a:r>
          <a:r>
            <a:rPr lang="en-IN" b="1">
              <a:solidFill>
                <a:schemeClr val="bg1"/>
              </a:solidFill>
            </a:rPr>
            <a:t>Tuesdays and Thursdays</a:t>
          </a:r>
          <a:r>
            <a:rPr lang="en-IN">
              <a:solidFill>
                <a:schemeClr val="bg1"/>
              </a:solidFill>
            </a:rPr>
            <a:t>.</a:t>
          </a:r>
          <a:br>
            <a:rPr lang="en-IN">
              <a:solidFill>
                <a:schemeClr val="bg1"/>
              </a:solidFill>
            </a:rPr>
          </a:br>
          <a:r>
            <a:rPr lang="en-IN">
              <a:solidFill>
                <a:schemeClr val="bg1"/>
              </a:solidFill>
            </a:rPr>
            <a:t>This suggests consistent customer engagement and efficient weekday operations.</a:t>
          </a:r>
          <a:endParaRPr lang="en-IN" sz="1100">
            <a:solidFill>
              <a:schemeClr val="bg1"/>
            </a:solidFill>
          </a:endParaRPr>
        </a:p>
      </xdr:txBody>
    </xdr:sp>
    <xdr:clientData/>
  </xdr:twoCellAnchor>
  <xdr:twoCellAnchor>
    <xdr:from>
      <xdr:col>14</xdr:col>
      <xdr:colOff>457200</xdr:colOff>
      <xdr:row>19</xdr:row>
      <xdr:rowOff>9525</xdr:rowOff>
    </xdr:from>
    <xdr:to>
      <xdr:col>18</xdr:col>
      <xdr:colOff>85725</xdr:colOff>
      <xdr:row>27</xdr:row>
      <xdr:rowOff>114300</xdr:rowOff>
    </xdr:to>
    <xdr:sp macro="" textlink="">
      <xdr:nvSpPr>
        <xdr:cNvPr id="4" name="TextBox 3">
          <a:extLst>
            <a:ext uri="{FF2B5EF4-FFF2-40B4-BE49-F238E27FC236}">
              <a16:creationId xmlns:a16="http://schemas.microsoft.com/office/drawing/2014/main" id="{72FC0714-518B-3094-16A3-DBF5203E1D1A}"/>
            </a:ext>
          </a:extLst>
        </xdr:cNvPr>
        <xdr:cNvSpPr txBox="1"/>
      </xdr:nvSpPr>
      <xdr:spPr>
        <a:xfrm>
          <a:off x="10287000" y="3629025"/>
          <a:ext cx="2066925" cy="16287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Order counts steadily increased from </a:t>
          </a:r>
          <a:r>
            <a:rPr lang="en-IN" b="1">
              <a:solidFill>
                <a:schemeClr val="bg1"/>
              </a:solidFill>
            </a:rPr>
            <a:t>1994 to mid-1996</a:t>
          </a:r>
          <a:r>
            <a:rPr lang="en-IN">
              <a:solidFill>
                <a:schemeClr val="bg1"/>
              </a:solidFill>
            </a:rPr>
            <a:t>, peaking around </a:t>
          </a:r>
          <a:r>
            <a:rPr lang="en-IN" b="1">
              <a:solidFill>
                <a:schemeClr val="bg1"/>
              </a:solidFill>
            </a:rPr>
            <a:t>April–May 1996</a:t>
          </a:r>
          <a:r>
            <a:rPr lang="en-IN">
              <a:solidFill>
                <a:schemeClr val="bg1"/>
              </a:solidFill>
            </a:rPr>
            <a:t>.</a:t>
          </a:r>
          <a:br>
            <a:rPr lang="en-IN">
              <a:solidFill>
                <a:schemeClr val="bg1"/>
              </a:solidFill>
            </a:rPr>
          </a:br>
          <a:r>
            <a:rPr lang="en-IN">
              <a:solidFill>
                <a:schemeClr val="bg1"/>
              </a:solidFill>
            </a:rPr>
            <a:t>This indicates seasonal growth and rising demand over time, possibly due to expanding customer base or promotions.</a:t>
          </a:r>
          <a:endParaRPr lang="en-IN" sz="1100">
            <a:solidFill>
              <a:schemeClr val="bg1"/>
            </a:solidFill>
          </a:endParaRPr>
        </a:p>
      </xdr:txBody>
    </xdr:sp>
    <xdr:clientData/>
  </xdr:twoCellAnchor>
  <xdr:twoCellAnchor>
    <xdr:from>
      <xdr:col>7</xdr:col>
      <xdr:colOff>161925</xdr:colOff>
      <xdr:row>21</xdr:row>
      <xdr:rowOff>104775</xdr:rowOff>
    </xdr:from>
    <xdr:to>
      <xdr:col>13</xdr:col>
      <xdr:colOff>523875</xdr:colOff>
      <xdr:row>33</xdr:row>
      <xdr:rowOff>123825</xdr:rowOff>
    </xdr:to>
    <xdr:graphicFrame macro="">
      <xdr:nvGraphicFramePr>
        <xdr:cNvPr id="5" name="Chart 4">
          <a:extLst>
            <a:ext uri="{FF2B5EF4-FFF2-40B4-BE49-F238E27FC236}">
              <a16:creationId xmlns:a16="http://schemas.microsoft.com/office/drawing/2014/main" id="{C5F7E901-566D-2A29-BD6E-71E47B393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276224</xdr:colOff>
      <xdr:row>34</xdr:row>
      <xdr:rowOff>114300</xdr:rowOff>
    </xdr:from>
    <xdr:to>
      <xdr:col>12</xdr:col>
      <xdr:colOff>571500</xdr:colOff>
      <xdr:row>49</xdr:row>
      <xdr:rowOff>0</xdr:rowOff>
    </xdr:to>
    <xdr:graphicFrame macro="">
      <xdr:nvGraphicFramePr>
        <xdr:cNvPr id="6" name="Chart 5">
          <a:extLst>
            <a:ext uri="{FF2B5EF4-FFF2-40B4-BE49-F238E27FC236}">
              <a16:creationId xmlns:a16="http://schemas.microsoft.com/office/drawing/2014/main" id="{0A76C108-1C23-648A-0C58-40B428EB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19050</xdr:colOff>
      <xdr:row>6</xdr:row>
      <xdr:rowOff>180975</xdr:rowOff>
    </xdr:from>
    <xdr:to>
      <xdr:col>11</xdr:col>
      <xdr:colOff>571500</xdr:colOff>
      <xdr:row>18</xdr:row>
      <xdr:rowOff>47625</xdr:rowOff>
    </xdr:to>
    <xdr:sp macro="" textlink="">
      <xdr:nvSpPr>
        <xdr:cNvPr id="2" name="TextBox 1">
          <a:extLst>
            <a:ext uri="{FF2B5EF4-FFF2-40B4-BE49-F238E27FC236}">
              <a16:creationId xmlns:a16="http://schemas.microsoft.com/office/drawing/2014/main" id="{C4C721A7-3C44-7F23-8BE5-F2E8F9EEDD1C}"/>
            </a:ext>
          </a:extLst>
        </xdr:cNvPr>
        <xdr:cNvSpPr txBox="1"/>
      </xdr:nvSpPr>
      <xdr:spPr>
        <a:xfrm>
          <a:off x="5381625" y="1323975"/>
          <a:ext cx="3600450" cy="2152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i="1" u="sng">
            <a:solidFill>
              <a:schemeClr val="bg1"/>
            </a:solidFill>
          </a:endParaRPr>
        </a:p>
        <a:p>
          <a:r>
            <a:rPr lang="en-IN" sz="1100" i="0" u="none">
              <a:solidFill>
                <a:schemeClr val="bg1"/>
              </a:solidFill>
            </a:rPr>
            <a:t>SELECT     e.EmployeeID,    CONCAT(e.FirstName, ' ', e.LastName) AS EmployeeName,    COUNT(DISTINCT o.OrderID) AS Total_Orders,    ROUND(SUM(od.UnitPrice * od.Quantity * (1 - od.Discount)), 2) AS Total_RevenueFROM Employees eJOIN Orders o ON e.EmployeeID = o.EmployeeIDJOIN Order_Details od ON o.OrderID = od.OrderIDGROUP BY e.EmployeeID, EmployeeNameORDER BY Total_Revenue DESC;</a:t>
          </a:r>
        </a:p>
      </xdr:txBody>
    </xdr:sp>
    <xdr:clientData/>
  </xdr:twoCellAnchor>
  <xdr:twoCellAnchor>
    <xdr:from>
      <xdr:col>13</xdr:col>
      <xdr:colOff>9525</xdr:colOff>
      <xdr:row>7</xdr:row>
      <xdr:rowOff>85725</xdr:rowOff>
    </xdr:from>
    <xdr:to>
      <xdr:col>17</xdr:col>
      <xdr:colOff>38100</xdr:colOff>
      <xdr:row>17</xdr:row>
      <xdr:rowOff>66675</xdr:rowOff>
    </xdr:to>
    <xdr:sp macro="" textlink="">
      <xdr:nvSpPr>
        <xdr:cNvPr id="3" name="TextBox 2">
          <a:extLst>
            <a:ext uri="{FF2B5EF4-FFF2-40B4-BE49-F238E27FC236}">
              <a16:creationId xmlns:a16="http://schemas.microsoft.com/office/drawing/2014/main" id="{65F92560-3B07-985D-AD21-F27012972BA5}"/>
            </a:ext>
          </a:extLst>
        </xdr:cNvPr>
        <xdr:cNvSpPr txBox="1"/>
      </xdr:nvSpPr>
      <xdr:spPr>
        <a:xfrm>
          <a:off x="9639300" y="1419225"/>
          <a:ext cx="2466975" cy="18859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Employees </a:t>
          </a:r>
          <a:r>
            <a:rPr lang="en-IN" b="1">
              <a:solidFill>
                <a:schemeClr val="bg1"/>
              </a:solidFill>
            </a:rPr>
            <a:t>Margaret Peacock</a:t>
          </a:r>
          <a:r>
            <a:rPr lang="en-IN">
              <a:solidFill>
                <a:schemeClr val="bg1"/>
              </a:solidFill>
            </a:rPr>
            <a:t>, </a:t>
          </a:r>
          <a:r>
            <a:rPr lang="en-IN" b="1">
              <a:solidFill>
                <a:schemeClr val="bg1"/>
              </a:solidFill>
            </a:rPr>
            <a:t>Janet Leverling</a:t>
          </a:r>
          <a:r>
            <a:rPr lang="en-IN">
              <a:solidFill>
                <a:schemeClr val="bg1"/>
              </a:solidFill>
            </a:rPr>
            <a:t>, and </a:t>
          </a:r>
          <a:r>
            <a:rPr lang="en-IN" b="1">
              <a:solidFill>
                <a:schemeClr val="bg1"/>
              </a:solidFill>
            </a:rPr>
            <a:t>Nancy Davolio</a:t>
          </a:r>
          <a:r>
            <a:rPr lang="en-IN">
              <a:solidFill>
                <a:schemeClr val="bg1"/>
              </a:solidFill>
            </a:rPr>
            <a:t> are top performers, generating the highest total sales.</a:t>
          </a:r>
          <a:br>
            <a:rPr lang="en-IN">
              <a:solidFill>
                <a:schemeClr val="bg1"/>
              </a:solidFill>
            </a:rPr>
          </a:br>
          <a:r>
            <a:rPr lang="en-IN">
              <a:solidFill>
                <a:schemeClr val="bg1"/>
              </a:solidFill>
            </a:rPr>
            <a:t>Their consistent performance suggests strong customer relationships and effective sales management.</a:t>
          </a:r>
          <a:endParaRPr lang="en-IN" sz="1100">
            <a:solidFill>
              <a:schemeClr val="bg1"/>
            </a:solidFill>
          </a:endParaRPr>
        </a:p>
      </xdr:txBody>
    </xdr:sp>
    <xdr:clientData/>
  </xdr:twoCellAnchor>
  <xdr:twoCellAnchor>
    <xdr:from>
      <xdr:col>4</xdr:col>
      <xdr:colOff>28574</xdr:colOff>
      <xdr:row>19</xdr:row>
      <xdr:rowOff>95250</xdr:rowOff>
    </xdr:from>
    <xdr:to>
      <xdr:col>11</xdr:col>
      <xdr:colOff>561974</xdr:colOff>
      <xdr:row>33</xdr:row>
      <xdr:rowOff>171450</xdr:rowOff>
    </xdr:to>
    <xdr:graphicFrame macro="">
      <xdr:nvGraphicFramePr>
        <xdr:cNvPr id="4" name="Chart 3">
          <a:extLst>
            <a:ext uri="{FF2B5EF4-FFF2-40B4-BE49-F238E27FC236}">
              <a16:creationId xmlns:a16="http://schemas.microsoft.com/office/drawing/2014/main" id="{A04FD525-495D-EC9F-B93E-1C3E7B38D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28574</xdr:colOff>
      <xdr:row>7</xdr:row>
      <xdr:rowOff>9525</xdr:rowOff>
    </xdr:from>
    <xdr:to>
      <xdr:col>11</xdr:col>
      <xdr:colOff>495299</xdr:colOff>
      <xdr:row>19</xdr:row>
      <xdr:rowOff>28575</xdr:rowOff>
    </xdr:to>
    <xdr:sp macro="" textlink="">
      <xdr:nvSpPr>
        <xdr:cNvPr id="2" name="TextBox 1">
          <a:extLst>
            <a:ext uri="{FF2B5EF4-FFF2-40B4-BE49-F238E27FC236}">
              <a16:creationId xmlns:a16="http://schemas.microsoft.com/office/drawing/2014/main" id="{CE5549DF-0626-15BC-CA2C-47A49146C635}"/>
            </a:ext>
          </a:extLst>
        </xdr:cNvPr>
        <xdr:cNvSpPr txBox="1"/>
      </xdr:nvSpPr>
      <xdr:spPr>
        <a:xfrm>
          <a:off x="5705474" y="1343025"/>
          <a:ext cx="3514725" cy="2305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i="1" u="sng">
            <a:solidFill>
              <a:schemeClr val="bg1"/>
            </a:solidFill>
          </a:endParaRPr>
        </a:p>
        <a:p>
          <a:r>
            <a:rPr lang="en-IN" sz="1100" i="0" u="none">
              <a:solidFill>
                <a:schemeClr val="bg1"/>
              </a:solidFill>
            </a:rPr>
            <a:t>SELECT     s.SupplierID,    s.CompanyName AS SupplierName,    SUM(od.Quantity) AS Total_Units_Supplied,    ROUND(SUM(od.UnitPrice * od.Quantity * (1 - od.Discount)), 2) AS Total_RevenueFROM Suppliers sJOIN Products p ON s.SupplierID = p.SupplierIDJOIN Order_Details od ON p.ProductID = od.ProductIDGROUP BY s.SupplierID, SupplierNameORDER BY Total_Units_Supplied DESCLIMIT 10;  </a:t>
          </a:r>
        </a:p>
      </xdr:txBody>
    </xdr:sp>
    <xdr:clientData/>
  </xdr:twoCellAnchor>
  <xdr:twoCellAnchor>
    <xdr:from>
      <xdr:col>13</xdr:col>
      <xdr:colOff>66675</xdr:colOff>
      <xdr:row>7</xdr:row>
      <xdr:rowOff>85725</xdr:rowOff>
    </xdr:from>
    <xdr:to>
      <xdr:col>16</xdr:col>
      <xdr:colOff>381000</xdr:colOff>
      <xdr:row>18</xdr:row>
      <xdr:rowOff>95250</xdr:rowOff>
    </xdr:to>
    <xdr:sp macro="" textlink="">
      <xdr:nvSpPr>
        <xdr:cNvPr id="3" name="TextBox 2">
          <a:extLst>
            <a:ext uri="{FF2B5EF4-FFF2-40B4-BE49-F238E27FC236}">
              <a16:creationId xmlns:a16="http://schemas.microsoft.com/office/drawing/2014/main" id="{9DD1181A-75B7-8542-425F-2AA38A5972AF}"/>
            </a:ext>
          </a:extLst>
        </xdr:cNvPr>
        <xdr:cNvSpPr txBox="1"/>
      </xdr:nvSpPr>
      <xdr:spPr>
        <a:xfrm>
          <a:off x="10010775" y="1419225"/>
          <a:ext cx="2143125" cy="2105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Suppliers </a:t>
          </a:r>
          <a:r>
            <a:rPr lang="en-IN" b="1">
              <a:solidFill>
                <a:schemeClr val="bg1"/>
              </a:solidFill>
            </a:rPr>
            <a:t>Plutzer Lebensmittelgroßmärkte AG</a:t>
          </a:r>
          <a:r>
            <a:rPr lang="en-IN">
              <a:solidFill>
                <a:schemeClr val="bg1"/>
              </a:solidFill>
            </a:rPr>
            <a:t>, </a:t>
          </a:r>
          <a:r>
            <a:rPr lang="en-IN" b="1">
              <a:solidFill>
                <a:schemeClr val="bg1"/>
              </a:solidFill>
            </a:rPr>
            <a:t>Pavlova Ltd.</a:t>
          </a:r>
          <a:r>
            <a:rPr lang="en-IN">
              <a:solidFill>
                <a:schemeClr val="bg1"/>
              </a:solidFill>
            </a:rPr>
            <a:t>, and </a:t>
          </a:r>
          <a:r>
            <a:rPr lang="en-IN" b="1">
              <a:solidFill>
                <a:schemeClr val="bg1"/>
              </a:solidFill>
            </a:rPr>
            <a:t>Gai pâturage</a:t>
          </a:r>
          <a:r>
            <a:rPr lang="en-IN">
              <a:solidFill>
                <a:schemeClr val="bg1"/>
              </a:solidFill>
            </a:rPr>
            <a:t> lead in total units supplied and revenue generated.</a:t>
          </a:r>
          <a:br>
            <a:rPr lang="en-IN">
              <a:solidFill>
                <a:schemeClr val="bg1"/>
              </a:solidFill>
            </a:rPr>
          </a:br>
          <a:r>
            <a:rPr lang="en-IN">
              <a:solidFill>
                <a:schemeClr val="bg1"/>
              </a:solidFill>
            </a:rPr>
            <a:t>These suppliers play a critical role in maintaining product availability and should be prioritized for long-term partnerships.</a:t>
          </a:r>
          <a:endParaRPr lang="en-IN" sz="1100">
            <a:solidFill>
              <a:schemeClr val="bg1"/>
            </a:solidFill>
          </a:endParaRPr>
        </a:p>
      </xdr:txBody>
    </xdr:sp>
    <xdr:clientData/>
  </xdr:twoCellAnchor>
  <xdr:twoCellAnchor>
    <xdr:from>
      <xdr:col>2</xdr:col>
      <xdr:colOff>195261</xdr:colOff>
      <xdr:row>21</xdr:row>
      <xdr:rowOff>76200</xdr:rowOff>
    </xdr:from>
    <xdr:to>
      <xdr:col>11</xdr:col>
      <xdr:colOff>219075</xdr:colOff>
      <xdr:row>35</xdr:row>
      <xdr:rowOff>152400</xdr:rowOff>
    </xdr:to>
    <xdr:graphicFrame macro="">
      <xdr:nvGraphicFramePr>
        <xdr:cNvPr id="4" name="Chart 3">
          <a:extLst>
            <a:ext uri="{FF2B5EF4-FFF2-40B4-BE49-F238E27FC236}">
              <a16:creationId xmlns:a16="http://schemas.microsoft.com/office/drawing/2014/main" id="{1DE17CA7-9A08-41E1-C081-92A5F07BC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428626</xdr:colOff>
      <xdr:row>7</xdr:row>
      <xdr:rowOff>161925</xdr:rowOff>
    </xdr:from>
    <xdr:to>
      <xdr:col>14</xdr:col>
      <xdr:colOff>476250</xdr:colOff>
      <xdr:row>16</xdr:row>
      <xdr:rowOff>123825</xdr:rowOff>
    </xdr:to>
    <xdr:sp macro="" textlink="">
      <xdr:nvSpPr>
        <xdr:cNvPr id="2" name="TextBox 1">
          <a:extLst>
            <a:ext uri="{FF2B5EF4-FFF2-40B4-BE49-F238E27FC236}">
              <a16:creationId xmlns:a16="http://schemas.microsoft.com/office/drawing/2014/main" id="{954D42F6-EF19-3614-E47F-82412060E60D}"/>
            </a:ext>
          </a:extLst>
        </xdr:cNvPr>
        <xdr:cNvSpPr txBox="1"/>
      </xdr:nvSpPr>
      <xdr:spPr>
        <a:xfrm>
          <a:off x="7077076" y="1495425"/>
          <a:ext cx="4314824" cy="16954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1" u="sng">
              <a:solidFill>
                <a:schemeClr val="bg1"/>
              </a:solidFill>
              <a:effectLst/>
              <a:latin typeface="+mn-lt"/>
              <a:ea typeface="+mn-ea"/>
              <a:cs typeface="+mn-cs"/>
            </a:rPr>
            <a:t>SQL QUERY</a:t>
          </a:r>
          <a:endParaRPr lang="en-IN">
            <a:solidFill>
              <a:schemeClr val="bg1"/>
            </a:solidFill>
            <a:effectLst/>
          </a:endParaRPr>
        </a:p>
        <a:p>
          <a:endParaRPr lang="en-IN" sz="1100" b="0" i="0" u="none" strike="noStrike">
            <a:solidFill>
              <a:schemeClr val="bg1"/>
            </a:solidFill>
            <a:effectLst/>
            <a:latin typeface="+mn-lt"/>
            <a:ea typeface="+mn-ea"/>
            <a:cs typeface="+mn-cs"/>
          </a:endParaRPr>
        </a:p>
        <a:p>
          <a:r>
            <a:rPr lang="en-IN" sz="1100" b="0" i="0" u="none" strike="noStrike">
              <a:solidFill>
                <a:schemeClr val="bg1"/>
              </a:solidFill>
              <a:effectLst/>
              <a:latin typeface="+mn-lt"/>
              <a:ea typeface="+mn-ea"/>
              <a:cs typeface="+mn-cs"/>
            </a:rPr>
            <a:t>SELECT </a:t>
          </a:r>
          <a:r>
            <a:rPr lang="en-IN">
              <a:solidFill>
                <a:schemeClr val="bg1"/>
              </a:solidFill>
              <a:effectLst/>
            </a:rPr>
            <a:t> </a:t>
          </a:r>
          <a:r>
            <a:rPr lang="en-IN" sz="1100" b="0" i="0" u="none" strike="noStrike">
              <a:solidFill>
                <a:schemeClr val="bg1"/>
              </a:solidFill>
              <a:effectLst/>
              <a:latin typeface="+mn-lt"/>
              <a:ea typeface="+mn-ea"/>
              <a:cs typeface="+mn-cs"/>
            </a:rPr>
            <a:t>    Country,city,</a:t>
          </a:r>
          <a:r>
            <a:rPr lang="en-IN">
              <a:solidFill>
                <a:schemeClr val="bg1"/>
              </a:solidFill>
              <a:effectLst/>
            </a:rPr>
            <a:t> </a:t>
          </a:r>
          <a:r>
            <a:rPr lang="en-IN" sz="1100" b="0" i="0" u="none" strike="noStrike">
              <a:solidFill>
                <a:schemeClr val="bg1"/>
              </a:solidFill>
              <a:effectLst/>
              <a:latin typeface="+mn-lt"/>
              <a:ea typeface="+mn-ea"/>
              <a:cs typeface="+mn-cs"/>
            </a:rPr>
            <a:t>    COUNT(o.OrderID) AS TotalOrders,</a:t>
          </a:r>
          <a:r>
            <a:rPr lang="en-IN">
              <a:solidFill>
                <a:schemeClr val="bg1"/>
              </a:solidFill>
              <a:effectLst/>
            </a:rPr>
            <a:t> </a:t>
          </a:r>
          <a:r>
            <a:rPr lang="en-IN" sz="1100" b="0" i="0" u="none" strike="noStrike">
              <a:solidFill>
                <a:schemeClr val="bg1"/>
              </a:solidFill>
              <a:effectLst/>
              <a:latin typeface="+mn-lt"/>
              <a:ea typeface="+mn-ea"/>
              <a:cs typeface="+mn-cs"/>
            </a:rPr>
            <a:t>    COUNT(DISTINCT o.CustomerID) AS TotalCustomers,</a:t>
          </a:r>
          <a:r>
            <a:rPr lang="en-IN">
              <a:solidFill>
                <a:schemeClr val="bg1"/>
              </a:solidFill>
              <a:effectLst/>
            </a:rPr>
            <a:t> </a:t>
          </a:r>
          <a:r>
            <a:rPr lang="en-IN" sz="1100" b="0" i="0" u="none" strike="noStrike">
              <a:solidFill>
                <a:schemeClr val="bg1"/>
              </a:solidFill>
              <a:effectLst/>
              <a:latin typeface="+mn-lt"/>
              <a:ea typeface="+mn-ea"/>
              <a:cs typeface="+mn-cs"/>
            </a:rPr>
            <a:t>    ROUND(COUNT(o.OrderID) * 1.0 / COUNT(DISTINCT o.CustomerID), 2) AS AvgOrdersPerCustomer</a:t>
          </a:r>
          <a:r>
            <a:rPr lang="en-IN">
              <a:solidFill>
                <a:schemeClr val="bg1"/>
              </a:solidFill>
              <a:effectLst/>
            </a:rPr>
            <a:t> </a:t>
          </a:r>
          <a:r>
            <a:rPr lang="en-IN" sz="1100" b="0" i="0" u="none" strike="noStrike">
              <a:solidFill>
                <a:schemeClr val="bg1"/>
              </a:solidFill>
              <a:effectLst/>
              <a:latin typeface="+mn-lt"/>
              <a:ea typeface="+mn-ea"/>
              <a:cs typeface="+mn-cs"/>
            </a:rPr>
            <a:t>FROM Orders o</a:t>
          </a:r>
          <a:r>
            <a:rPr lang="en-IN">
              <a:solidFill>
                <a:schemeClr val="bg1"/>
              </a:solidFill>
              <a:effectLst/>
            </a:rPr>
            <a:t> </a:t>
          </a:r>
          <a:r>
            <a:rPr lang="en-IN" sz="1100" b="0" i="0" u="none" strike="noStrike">
              <a:solidFill>
                <a:schemeClr val="bg1"/>
              </a:solidFill>
              <a:effectLst/>
              <a:latin typeface="+mn-lt"/>
              <a:ea typeface="+mn-ea"/>
              <a:cs typeface="+mn-cs"/>
            </a:rPr>
            <a:t>JOIN Customers c ON o.CustomerID = c.CustomerID</a:t>
          </a:r>
          <a:r>
            <a:rPr lang="en-IN">
              <a:solidFill>
                <a:schemeClr val="bg1"/>
              </a:solidFill>
              <a:effectLst/>
            </a:rPr>
            <a:t> </a:t>
          </a:r>
          <a:r>
            <a:rPr lang="en-IN" sz="1100" b="0" i="0" u="none" strike="noStrike">
              <a:solidFill>
                <a:schemeClr val="bg1"/>
              </a:solidFill>
              <a:effectLst/>
              <a:latin typeface="+mn-lt"/>
              <a:ea typeface="+mn-ea"/>
              <a:cs typeface="+mn-cs"/>
            </a:rPr>
            <a:t>GROUP BY Country,city</a:t>
          </a:r>
          <a:r>
            <a:rPr lang="en-IN">
              <a:solidFill>
                <a:schemeClr val="bg1"/>
              </a:solidFill>
              <a:effectLst/>
            </a:rPr>
            <a:t> </a:t>
          </a:r>
          <a:r>
            <a:rPr lang="en-IN" sz="1100" b="0" i="0" u="none" strike="noStrike">
              <a:solidFill>
                <a:schemeClr val="bg1"/>
              </a:solidFill>
              <a:effectLst/>
              <a:latin typeface="+mn-lt"/>
              <a:ea typeface="+mn-ea"/>
              <a:cs typeface="+mn-cs"/>
            </a:rPr>
            <a:t>ORDER BY TotalOrders DESC;</a:t>
          </a:r>
          <a:r>
            <a:rPr lang="en-IN">
              <a:solidFill>
                <a:schemeClr val="bg1"/>
              </a:solidFill>
              <a:effectLst/>
            </a:rPr>
            <a:t> </a:t>
          </a:r>
          <a:endParaRPr lang="en-IN" sz="1100">
            <a:solidFill>
              <a:schemeClr val="bg1"/>
            </a:solidFill>
          </a:endParaRPr>
        </a:p>
      </xdr:txBody>
    </xdr:sp>
    <xdr:clientData/>
  </xdr:twoCellAnchor>
  <xdr:twoCellAnchor>
    <xdr:from>
      <xdr:col>7</xdr:col>
      <xdr:colOff>306916</xdr:colOff>
      <xdr:row>18</xdr:row>
      <xdr:rowOff>9523</xdr:rowOff>
    </xdr:from>
    <xdr:to>
      <xdr:col>14</xdr:col>
      <xdr:colOff>433917</xdr:colOff>
      <xdr:row>32</xdr:row>
      <xdr:rowOff>85723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A1F7580-46D0-4770-DE61-AAF45DD707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55366" y="3457573"/>
              <a:ext cx="551815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34</xdr:row>
      <xdr:rowOff>105833</xdr:rowOff>
    </xdr:from>
    <xdr:to>
      <xdr:col>14</xdr:col>
      <xdr:colOff>42334</xdr:colOff>
      <xdr:row>42</xdr:row>
      <xdr:rowOff>63500</xdr:rowOff>
    </xdr:to>
    <xdr:sp macro="" textlink="">
      <xdr:nvSpPr>
        <xdr:cNvPr id="7" name="TextBox 6">
          <a:extLst>
            <a:ext uri="{FF2B5EF4-FFF2-40B4-BE49-F238E27FC236}">
              <a16:creationId xmlns:a16="http://schemas.microsoft.com/office/drawing/2014/main" id="{10B50ED9-7E1C-8D21-8A54-D8ECC6FD5733}"/>
            </a:ext>
          </a:extLst>
        </xdr:cNvPr>
        <xdr:cNvSpPr txBox="1"/>
      </xdr:nvSpPr>
      <xdr:spPr>
        <a:xfrm>
          <a:off x="7270750" y="6604000"/>
          <a:ext cx="4847167" cy="148166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i="1" u="sng">
              <a:solidFill>
                <a:schemeClr val="bg1"/>
              </a:solidFill>
            </a:rPr>
            <a:t>Conclusion</a:t>
          </a:r>
        </a:p>
        <a:p>
          <a:pPr marL="0" marR="0" lvl="0" indent="0" defTabSz="914400" eaLnBrk="1" fontAlgn="auto" latinLnBrk="0" hangingPunct="1">
            <a:lnSpc>
              <a:spcPct val="100000"/>
            </a:lnSpc>
            <a:spcBef>
              <a:spcPts val="0"/>
            </a:spcBef>
            <a:spcAft>
              <a:spcPts val="0"/>
            </a:spcAft>
            <a:buClrTx/>
            <a:buSzTx/>
            <a:buFontTx/>
            <a:buNone/>
            <a:tabLst/>
            <a:defRPr/>
          </a:pPr>
          <a:endParaRPr lang="en-IN" u="sng">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IN">
              <a:solidFill>
                <a:schemeClr val="bg1"/>
              </a:solidFill>
            </a:rPr>
            <a:t>Customer order patterns vary by city and country. Some cities have few customers placing many orders (e.g., Boise, USA), while others have many customers placing moderate orders (e.g., London, UK). This shows that demand is concentrated in certain cities and more distributed in others, suggesting city-specific sales strategies.</a:t>
          </a:r>
        </a:p>
        <a:p>
          <a:endParaRPr lang="en-IN"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7</xdr:row>
      <xdr:rowOff>123824</xdr:rowOff>
    </xdr:from>
    <xdr:to>
      <xdr:col>14</xdr:col>
      <xdr:colOff>19050</xdr:colOff>
      <xdr:row>22</xdr:row>
      <xdr:rowOff>38100</xdr:rowOff>
    </xdr:to>
    <xdr:sp macro="" textlink="">
      <xdr:nvSpPr>
        <xdr:cNvPr id="2" name="TextBox 1">
          <a:extLst>
            <a:ext uri="{FF2B5EF4-FFF2-40B4-BE49-F238E27FC236}">
              <a16:creationId xmlns:a16="http://schemas.microsoft.com/office/drawing/2014/main" id="{8925918B-8823-573B-8164-E294A947F45C}"/>
            </a:ext>
          </a:extLst>
        </xdr:cNvPr>
        <xdr:cNvSpPr txBox="1"/>
      </xdr:nvSpPr>
      <xdr:spPr>
        <a:xfrm>
          <a:off x="5229226" y="1457324"/>
          <a:ext cx="4076699" cy="277177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WITH customer_summary AS (    SELECT         o.CustomerID,       round( SUM(od.UnitPrice * od.Quantity * (1 - od.Discount)),2) AS Total_Spend,        COUNT(DISTINCT o.OrderID) AS Order_Count    FROM Orders o    JOIN order_details od ON o.OrderID = od.OrderID    GROUP BY o.CustomerID)SELECT *,       CASE            WHEN Total_Spend &gt; 10000 AND Order_Count &gt; 20 THEN 'High Value Frequent'           WHEN Total_Spend BETWEEN 5000 AND 10000 AND Order_Count BETWEEN 10 AND 20 THEN 'Medium Value Moderate'           ELSE 'Low Value Infrequent'       END AS Customer_SegmentFROM customer_summaryORDER BY Total_Spend DESC;</a:t>
          </a:r>
        </a:p>
      </xdr:txBody>
    </xdr:sp>
    <xdr:clientData/>
  </xdr:twoCellAnchor>
  <xdr:twoCellAnchor>
    <xdr:from>
      <xdr:col>14</xdr:col>
      <xdr:colOff>152400</xdr:colOff>
      <xdr:row>7</xdr:row>
      <xdr:rowOff>190499</xdr:rowOff>
    </xdr:from>
    <xdr:to>
      <xdr:col>20</xdr:col>
      <xdr:colOff>514350</xdr:colOff>
      <xdr:row>16</xdr:row>
      <xdr:rowOff>180974</xdr:rowOff>
    </xdr:to>
    <xdr:sp macro="" textlink="">
      <xdr:nvSpPr>
        <xdr:cNvPr id="3" name="TextBox 2">
          <a:extLst>
            <a:ext uri="{FF2B5EF4-FFF2-40B4-BE49-F238E27FC236}">
              <a16:creationId xmlns:a16="http://schemas.microsoft.com/office/drawing/2014/main" id="{325316B7-C369-ECCA-6AF1-55498F11C6B3}"/>
            </a:ext>
          </a:extLst>
        </xdr:cNvPr>
        <xdr:cNvSpPr txBox="1"/>
      </xdr:nvSpPr>
      <xdr:spPr>
        <a:xfrm>
          <a:off x="9439275" y="1523999"/>
          <a:ext cx="4019550" cy="17049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0" i="1" u="sng">
              <a:solidFill>
                <a:schemeClr val="bg1"/>
              </a:solidFill>
            </a:rPr>
            <a:t>Conclusion</a:t>
          </a:r>
        </a:p>
        <a:p>
          <a:pPr marL="0" marR="0" lvl="0" indent="0" defTabSz="914400" eaLnBrk="1" fontAlgn="auto" latinLnBrk="0" hangingPunct="1">
            <a:lnSpc>
              <a:spcPct val="100000"/>
            </a:lnSpc>
            <a:spcBef>
              <a:spcPts val="0"/>
            </a:spcBef>
            <a:spcAft>
              <a:spcPts val="0"/>
            </a:spcAft>
            <a:buClrTx/>
            <a:buSzTx/>
            <a:buFontTx/>
            <a:buNone/>
            <a:tabLst/>
            <a:defRPr/>
          </a:pPr>
          <a:endParaRPr lang="en-IN" b="0" i="1" u="sng">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IN" b="0">
              <a:solidFill>
                <a:schemeClr val="bg1"/>
              </a:solidFill>
            </a:rPr>
            <a:t>Customers group naturally into High-Value Frequent, Medium-Value Moderate, and Low-Value Infrequent categories.</a:t>
          </a:r>
          <a:br>
            <a:rPr lang="en-IN" b="0">
              <a:solidFill>
                <a:schemeClr val="bg1"/>
              </a:solidFill>
            </a:rPr>
          </a:br>
          <a:r>
            <a:rPr lang="en-IN" b="0">
              <a:solidFill>
                <a:schemeClr val="bg1"/>
              </a:solidFill>
            </a:rPr>
            <a:t>This segmentation enables better marketing personalization, allowing the company to offer targeted discounts and rewards to maximize conversions.</a:t>
          </a:r>
        </a:p>
        <a:p>
          <a:endParaRPr lang="en-IN" sz="1100" b="0">
            <a:solidFill>
              <a:schemeClr val="bg1"/>
            </a:solidFill>
          </a:endParaRPr>
        </a:p>
      </xdr:txBody>
    </xdr:sp>
    <xdr:clientData/>
  </xdr:twoCellAnchor>
  <xdr:twoCellAnchor>
    <xdr:from>
      <xdr:col>7</xdr:col>
      <xdr:colOff>252133</xdr:colOff>
      <xdr:row>23</xdr:row>
      <xdr:rowOff>129988</xdr:rowOff>
    </xdr:from>
    <xdr:to>
      <xdr:col>15</xdr:col>
      <xdr:colOff>565898</xdr:colOff>
      <xdr:row>38</xdr:row>
      <xdr:rowOff>15688</xdr:rowOff>
    </xdr:to>
    <xdr:graphicFrame macro="">
      <xdr:nvGraphicFramePr>
        <xdr:cNvPr id="5" name="Chart 4">
          <a:extLst>
            <a:ext uri="{FF2B5EF4-FFF2-40B4-BE49-F238E27FC236}">
              <a16:creationId xmlns:a16="http://schemas.microsoft.com/office/drawing/2014/main" id="{2A3177E3-9532-90C5-C396-DAE80A494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561975</xdr:colOff>
      <xdr:row>6</xdr:row>
      <xdr:rowOff>47625</xdr:rowOff>
    </xdr:from>
    <xdr:to>
      <xdr:col>11</xdr:col>
      <xdr:colOff>582083</xdr:colOff>
      <xdr:row>14</xdr:row>
      <xdr:rowOff>114300</xdr:rowOff>
    </xdr:to>
    <xdr:sp macro="" textlink="">
      <xdr:nvSpPr>
        <xdr:cNvPr id="2" name="TextBox 1">
          <a:extLst>
            <a:ext uri="{FF2B5EF4-FFF2-40B4-BE49-F238E27FC236}">
              <a16:creationId xmlns:a16="http://schemas.microsoft.com/office/drawing/2014/main" id="{9D2F13E5-81E8-57EE-09B9-45AC2B9280C4}"/>
            </a:ext>
          </a:extLst>
        </xdr:cNvPr>
        <xdr:cNvSpPr txBox="1"/>
      </xdr:nvSpPr>
      <xdr:spPr>
        <a:xfrm>
          <a:off x="5557308" y="1201208"/>
          <a:ext cx="4316942" cy="15906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select c.CategoryName,p.ProductName,round(sum(o.TotalSales),2) as Total_Salesfrom order_details ojoin 	products p on o.ProductID=p.ProductIDjoin categories c on p.CategoryID=c.CategoryIDgroup by CategoryName,ProductNameorder by Total_Sales desc;</a:t>
          </a:r>
        </a:p>
      </xdr:txBody>
    </xdr:sp>
    <xdr:clientData/>
  </xdr:twoCellAnchor>
  <xdr:twoCellAnchor>
    <xdr:from>
      <xdr:col>12</xdr:col>
      <xdr:colOff>444500</xdr:colOff>
      <xdr:row>6</xdr:row>
      <xdr:rowOff>52917</xdr:rowOff>
    </xdr:from>
    <xdr:to>
      <xdr:col>17</xdr:col>
      <xdr:colOff>190500</xdr:colOff>
      <xdr:row>14</xdr:row>
      <xdr:rowOff>137584</xdr:rowOff>
    </xdr:to>
    <xdr:sp macro="" textlink="">
      <xdr:nvSpPr>
        <xdr:cNvPr id="3" name="TextBox 2">
          <a:extLst>
            <a:ext uri="{FF2B5EF4-FFF2-40B4-BE49-F238E27FC236}">
              <a16:creationId xmlns:a16="http://schemas.microsoft.com/office/drawing/2014/main" id="{0D16E75D-A851-D63D-C96D-4BB57452B8EE}"/>
            </a:ext>
          </a:extLst>
        </xdr:cNvPr>
        <xdr:cNvSpPr txBox="1"/>
      </xdr:nvSpPr>
      <xdr:spPr>
        <a:xfrm>
          <a:off x="10350500" y="1206500"/>
          <a:ext cx="2815167" cy="160866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Beverages, Dairy, and Condiments are the top-performing categories, contributing nearly half of total sales.</a:t>
          </a:r>
          <a:br>
            <a:rPr lang="en-IN">
              <a:solidFill>
                <a:schemeClr val="bg1"/>
              </a:solidFill>
            </a:rPr>
          </a:br>
          <a:r>
            <a:rPr lang="en-IN">
              <a:solidFill>
                <a:schemeClr val="bg1"/>
              </a:solidFill>
            </a:rPr>
            <a:t>This insight helps the business prioritize inventory and promotional strategies around these high-demand segments.</a:t>
          </a:r>
          <a:endParaRPr lang="en-IN" sz="1100">
            <a:solidFill>
              <a:schemeClr val="bg1"/>
            </a:solidFill>
          </a:endParaRPr>
        </a:p>
      </xdr:txBody>
    </xdr:sp>
    <xdr:clientData/>
  </xdr:twoCellAnchor>
  <xdr:twoCellAnchor>
    <xdr:from>
      <xdr:col>5</xdr:col>
      <xdr:colOff>42333</xdr:colOff>
      <xdr:row>16</xdr:row>
      <xdr:rowOff>105833</xdr:rowOff>
    </xdr:from>
    <xdr:to>
      <xdr:col>12</xdr:col>
      <xdr:colOff>317500</xdr:colOff>
      <xdr:row>30</xdr:row>
      <xdr:rowOff>182033</xdr:rowOff>
    </xdr:to>
    <xdr:graphicFrame macro="">
      <xdr:nvGraphicFramePr>
        <xdr:cNvPr id="4" name="Chart 3">
          <a:extLst>
            <a:ext uri="{FF2B5EF4-FFF2-40B4-BE49-F238E27FC236}">
              <a16:creationId xmlns:a16="http://schemas.microsoft.com/office/drawing/2014/main" id="{98B047FD-67DC-4B7A-9E87-51CD458EC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610659</xdr:colOff>
      <xdr:row>7</xdr:row>
      <xdr:rowOff>176741</xdr:rowOff>
    </xdr:from>
    <xdr:to>
      <xdr:col>13</xdr:col>
      <xdr:colOff>292100</xdr:colOff>
      <xdr:row>16</xdr:row>
      <xdr:rowOff>110066</xdr:rowOff>
    </xdr:to>
    <xdr:sp macro="" textlink="">
      <xdr:nvSpPr>
        <xdr:cNvPr id="2" name="TextBox 1">
          <a:extLst>
            <a:ext uri="{FF2B5EF4-FFF2-40B4-BE49-F238E27FC236}">
              <a16:creationId xmlns:a16="http://schemas.microsoft.com/office/drawing/2014/main" id="{C105BDDC-0457-EDD0-E523-C9BD9943994F}"/>
            </a:ext>
          </a:extLst>
        </xdr:cNvPr>
        <xdr:cNvSpPr txBox="1"/>
      </xdr:nvSpPr>
      <xdr:spPr>
        <a:xfrm>
          <a:off x="4960409" y="1510241"/>
          <a:ext cx="4592108" cy="16478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SELECT     c.City,    ca.CategoryName,    COUNT(DISTINCT o.OrderID) AS Total_Orders,    ROUND(SUM(od.TotalSales), 2) AS Total_SalesFROM     orders oJOIN     customers c ON o.CustomerID = c.CustomerIDJOIN     order_details od ON o.OrderID = od.OrderIDJOIN     products p ON od.ProductID = p.ProductIDJOIN     categories ca ON p.CategoryID = ca.CategoryIDGROUP BY     c.City, ca.CategoryNameORDER BY     Total_Sales DESC;</a:t>
          </a:r>
        </a:p>
      </xdr:txBody>
    </xdr:sp>
    <xdr:clientData/>
  </xdr:twoCellAnchor>
  <xdr:twoCellAnchor>
    <xdr:from>
      <xdr:col>15</xdr:col>
      <xdr:colOff>31750</xdr:colOff>
      <xdr:row>8</xdr:row>
      <xdr:rowOff>0</xdr:rowOff>
    </xdr:from>
    <xdr:to>
      <xdr:col>19</xdr:col>
      <xdr:colOff>285750</xdr:colOff>
      <xdr:row>16</xdr:row>
      <xdr:rowOff>105833</xdr:rowOff>
    </xdr:to>
    <xdr:sp macro="" textlink="">
      <xdr:nvSpPr>
        <xdr:cNvPr id="3" name="TextBox 2">
          <a:extLst>
            <a:ext uri="{FF2B5EF4-FFF2-40B4-BE49-F238E27FC236}">
              <a16:creationId xmlns:a16="http://schemas.microsoft.com/office/drawing/2014/main" id="{064D1CD6-2F17-1FFD-D30B-1FFD2BB26F8C}"/>
            </a:ext>
          </a:extLst>
        </xdr:cNvPr>
        <xdr:cNvSpPr txBox="1"/>
      </xdr:nvSpPr>
      <xdr:spPr>
        <a:xfrm>
          <a:off x="10519833" y="1524000"/>
          <a:ext cx="2709334" cy="1629833"/>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solidFill>
                <a:schemeClr val="bg1"/>
              </a:solidFill>
            </a:rPr>
            <a:t>Conclusion:</a:t>
          </a:r>
          <a:br>
            <a:rPr lang="en-IN">
              <a:solidFill>
                <a:schemeClr val="bg1"/>
              </a:solidFill>
            </a:rPr>
          </a:br>
          <a:r>
            <a:rPr lang="en-IN">
              <a:solidFill>
                <a:schemeClr val="bg1"/>
              </a:solidFill>
            </a:rPr>
            <a:t>There is a strong relationship between customer location and product preference.</a:t>
          </a:r>
          <a:br>
            <a:rPr lang="en-IN">
              <a:solidFill>
                <a:schemeClr val="bg1"/>
              </a:solidFill>
            </a:rPr>
          </a:br>
          <a:r>
            <a:rPr lang="en-IN">
              <a:solidFill>
                <a:schemeClr val="bg1"/>
              </a:solidFill>
            </a:rPr>
            <a:t>For example, European customers prefer Confectionery items, while American customers favor Beverages, suggesting the need for region-specific marketing campaigns.</a:t>
          </a:r>
        </a:p>
        <a:p>
          <a:endParaRPr lang="en-IN" sz="1100">
            <a:solidFill>
              <a:schemeClr val="bg1"/>
            </a:solidFill>
          </a:endParaRPr>
        </a:p>
      </xdr:txBody>
    </xdr:sp>
    <xdr:clientData/>
  </xdr:twoCellAnchor>
  <xdr:twoCellAnchor>
    <xdr:from>
      <xdr:col>5</xdr:col>
      <xdr:colOff>576790</xdr:colOff>
      <xdr:row>18</xdr:row>
      <xdr:rowOff>136523</xdr:rowOff>
    </xdr:from>
    <xdr:to>
      <xdr:col>16</xdr:col>
      <xdr:colOff>63500</xdr:colOff>
      <xdr:row>34</xdr:row>
      <xdr:rowOff>169333</xdr:rowOff>
    </xdr:to>
    <xdr:graphicFrame macro="">
      <xdr:nvGraphicFramePr>
        <xdr:cNvPr id="5" name="Chart 4">
          <a:extLst>
            <a:ext uri="{FF2B5EF4-FFF2-40B4-BE49-F238E27FC236}">
              <a16:creationId xmlns:a16="http://schemas.microsoft.com/office/drawing/2014/main" id="{97D72778-BBE5-19EB-278D-B272CFF76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570441</xdr:colOff>
      <xdr:row>7</xdr:row>
      <xdr:rowOff>27517</xdr:rowOff>
    </xdr:from>
    <xdr:to>
      <xdr:col>12</xdr:col>
      <xdr:colOff>547158</xdr:colOff>
      <xdr:row>16</xdr:row>
      <xdr:rowOff>56092</xdr:rowOff>
    </xdr:to>
    <xdr:sp macro="" textlink="">
      <xdr:nvSpPr>
        <xdr:cNvPr id="2" name="TextBox 1">
          <a:extLst>
            <a:ext uri="{FF2B5EF4-FFF2-40B4-BE49-F238E27FC236}">
              <a16:creationId xmlns:a16="http://schemas.microsoft.com/office/drawing/2014/main" id="{D306FFD4-3132-C60B-3924-7952E1D8AD9F}"/>
            </a:ext>
          </a:extLst>
        </xdr:cNvPr>
        <xdr:cNvSpPr txBox="1"/>
      </xdr:nvSpPr>
      <xdr:spPr>
        <a:xfrm>
          <a:off x="6528858" y="1350434"/>
          <a:ext cx="4273550" cy="17430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SELECT     c.City AS Customer_Segment,    COUNT(DISTINCT o.OrderID) AS Total_Orders,    COUNT(DISTINCT c.CustomerID) AS Total_Customers,    ROUND(COUNT(DISTINCT o.OrderID) / COUNT(DISTINCT c.CustomerID), 2) AS Avg_Orders_Per_CustomerFROM     orders oJOIN     customers c ON o.CustomerID = c.CustomerIDGROUP BY     c.CityORDER BY     Total_Orders DESC;</a:t>
          </a:r>
        </a:p>
      </xdr:txBody>
    </xdr:sp>
    <xdr:clientData/>
  </xdr:twoCellAnchor>
  <xdr:twoCellAnchor>
    <xdr:from>
      <xdr:col>13</xdr:col>
      <xdr:colOff>275167</xdr:colOff>
      <xdr:row>7</xdr:row>
      <xdr:rowOff>0</xdr:rowOff>
    </xdr:from>
    <xdr:to>
      <xdr:col>17</xdr:col>
      <xdr:colOff>328083</xdr:colOff>
      <xdr:row>16</xdr:row>
      <xdr:rowOff>21166</xdr:rowOff>
    </xdr:to>
    <xdr:sp macro="" textlink="">
      <xdr:nvSpPr>
        <xdr:cNvPr id="3" name="TextBox 2">
          <a:extLst>
            <a:ext uri="{FF2B5EF4-FFF2-40B4-BE49-F238E27FC236}">
              <a16:creationId xmlns:a16="http://schemas.microsoft.com/office/drawing/2014/main" id="{340C87D2-F68C-766A-B74C-064C0507A823}"/>
            </a:ext>
          </a:extLst>
        </xdr:cNvPr>
        <xdr:cNvSpPr txBox="1"/>
      </xdr:nvSpPr>
      <xdr:spPr>
        <a:xfrm>
          <a:off x="11144250" y="1322917"/>
          <a:ext cx="2508250" cy="173566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solidFill>
                <a:schemeClr val="bg1"/>
              </a:solidFill>
            </a:rPr>
            <a:t>Conclusion:</a:t>
          </a:r>
          <a:br>
            <a:rPr lang="en-IN">
              <a:solidFill>
                <a:schemeClr val="bg1"/>
              </a:solidFill>
            </a:rPr>
          </a:br>
          <a:r>
            <a:rPr lang="en-IN">
              <a:solidFill>
                <a:schemeClr val="bg1"/>
              </a:solidFill>
            </a:rPr>
            <a:t>Customers in metro cities place 5–7 orders on average, while smaller towns average around 2–3 orders.</a:t>
          </a:r>
          <a:br>
            <a:rPr lang="en-IN">
              <a:solidFill>
                <a:schemeClr val="bg1"/>
              </a:solidFill>
            </a:rPr>
          </a:br>
          <a:r>
            <a:rPr lang="en-IN">
              <a:solidFill>
                <a:schemeClr val="bg1"/>
              </a:solidFill>
            </a:rPr>
            <a:t>This indicates stronger brand loyalty in urban areas and untapped growth potential in emerging regions.</a:t>
          </a:r>
        </a:p>
        <a:p>
          <a:endParaRPr lang="en-IN" sz="1100">
            <a:solidFill>
              <a:schemeClr val="bg1"/>
            </a:solidFill>
          </a:endParaRPr>
        </a:p>
      </xdr:txBody>
    </xdr:sp>
    <xdr:clientData/>
  </xdr:twoCellAnchor>
  <xdr:twoCellAnchor>
    <xdr:from>
      <xdr:col>8</xdr:col>
      <xdr:colOff>306916</xdr:colOff>
      <xdr:row>17</xdr:row>
      <xdr:rowOff>189440</xdr:rowOff>
    </xdr:from>
    <xdr:to>
      <xdr:col>17</xdr:col>
      <xdr:colOff>238125</xdr:colOff>
      <xdr:row>32</xdr:row>
      <xdr:rowOff>75140</xdr:rowOff>
    </xdr:to>
    <xdr:graphicFrame macro="">
      <xdr:nvGraphicFramePr>
        <xdr:cNvPr id="5" name="Chart 4">
          <a:extLst>
            <a:ext uri="{FF2B5EF4-FFF2-40B4-BE49-F238E27FC236}">
              <a16:creationId xmlns:a16="http://schemas.microsoft.com/office/drawing/2014/main" id="{E7EFA8BF-0C62-5C5C-1353-E6B0C3C34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38100</xdr:colOff>
      <xdr:row>7</xdr:row>
      <xdr:rowOff>0</xdr:rowOff>
    </xdr:from>
    <xdr:to>
      <xdr:col>18</xdr:col>
      <xdr:colOff>161925</xdr:colOff>
      <xdr:row>14</xdr:row>
      <xdr:rowOff>0</xdr:rowOff>
    </xdr:to>
    <xdr:sp macro="" textlink="">
      <xdr:nvSpPr>
        <xdr:cNvPr id="2" name="TextBox 1">
          <a:extLst>
            <a:ext uri="{FF2B5EF4-FFF2-40B4-BE49-F238E27FC236}">
              <a16:creationId xmlns:a16="http://schemas.microsoft.com/office/drawing/2014/main" id="{185D29FB-14E4-FD0B-67BB-253C70A26212}"/>
            </a:ext>
          </a:extLst>
        </xdr:cNvPr>
        <xdr:cNvSpPr txBox="1"/>
      </xdr:nvSpPr>
      <xdr:spPr>
        <a:xfrm>
          <a:off x="8372475" y="1362075"/>
          <a:ext cx="3171825" cy="13335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Most employees are located in the USA and UK, with Sales Representatives forming the largest group.</a:t>
          </a:r>
          <a:br>
            <a:rPr lang="en-IN">
              <a:solidFill>
                <a:schemeClr val="bg1"/>
              </a:solidFill>
            </a:rPr>
          </a:br>
          <a:r>
            <a:rPr lang="en-IN">
              <a:solidFill>
                <a:schemeClr val="bg1"/>
              </a:solidFill>
            </a:rPr>
            <a:t>This aligns with order concentration and shows effective allocation of workforce to high-demand areas.</a:t>
          </a:r>
          <a:endParaRPr lang="en-IN" sz="1100">
            <a:solidFill>
              <a:schemeClr val="bg1"/>
            </a:solidFill>
          </a:endParaRPr>
        </a:p>
      </xdr:txBody>
    </xdr:sp>
    <xdr:clientData/>
  </xdr:twoCellAnchor>
  <xdr:twoCellAnchor>
    <xdr:from>
      <xdr:col>7</xdr:col>
      <xdr:colOff>19050</xdr:colOff>
      <xdr:row>7</xdr:row>
      <xdr:rowOff>28575</xdr:rowOff>
    </xdr:from>
    <xdr:to>
      <xdr:col>11</xdr:col>
      <xdr:colOff>447675</xdr:colOff>
      <xdr:row>13</xdr:row>
      <xdr:rowOff>133350</xdr:rowOff>
    </xdr:to>
    <xdr:sp macro="" textlink="">
      <xdr:nvSpPr>
        <xdr:cNvPr id="3" name="TextBox 2">
          <a:extLst>
            <a:ext uri="{FF2B5EF4-FFF2-40B4-BE49-F238E27FC236}">
              <a16:creationId xmlns:a16="http://schemas.microsoft.com/office/drawing/2014/main" id="{8104B512-853C-C413-86E7-FCAF28EE8625}"/>
            </a:ext>
          </a:extLst>
        </xdr:cNvPr>
        <xdr:cNvSpPr txBox="1"/>
      </xdr:nvSpPr>
      <xdr:spPr>
        <a:xfrm>
          <a:off x="4695825" y="1390650"/>
          <a:ext cx="2867025" cy="1247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a:solidFill>
              <a:schemeClr val="bg1"/>
            </a:solidFill>
          </a:endParaRPr>
        </a:p>
        <a:p>
          <a:r>
            <a:rPr lang="en-IN" sz="1100">
              <a:solidFill>
                <a:schemeClr val="bg1"/>
              </a:solidFill>
            </a:rPr>
            <a:t>select Country,City,Title as Job_Title,count(*) as Num_Empfrom employees group by Country,City,Titleorder by num_Emp desc;</a:t>
          </a:r>
        </a:p>
      </xdr:txBody>
    </xdr:sp>
    <xdr:clientData/>
  </xdr:twoCellAnchor>
  <xdr:twoCellAnchor>
    <xdr:from>
      <xdr:col>1</xdr:col>
      <xdr:colOff>114299</xdr:colOff>
      <xdr:row>16</xdr:row>
      <xdr:rowOff>9525</xdr:rowOff>
    </xdr:from>
    <xdr:to>
      <xdr:col>7</xdr:col>
      <xdr:colOff>85725</xdr:colOff>
      <xdr:row>29</xdr:row>
      <xdr:rowOff>66675</xdr:rowOff>
    </xdr:to>
    <xdr:graphicFrame macro="">
      <xdr:nvGraphicFramePr>
        <xdr:cNvPr id="5" name="Chart 4">
          <a:extLst>
            <a:ext uri="{FF2B5EF4-FFF2-40B4-BE49-F238E27FC236}">
              <a16:creationId xmlns:a16="http://schemas.microsoft.com/office/drawing/2014/main" id="{581BE4DD-23D2-02F6-2C1A-1C528E7BA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95249</xdr:colOff>
      <xdr:row>15</xdr:row>
      <xdr:rowOff>171450</xdr:rowOff>
    </xdr:from>
    <xdr:to>
      <xdr:col>15</xdr:col>
      <xdr:colOff>66674</xdr:colOff>
      <xdr:row>29</xdr:row>
      <xdr:rowOff>47625</xdr:rowOff>
    </xdr:to>
    <xdr:graphicFrame macro="">
      <xdr:nvGraphicFramePr>
        <xdr:cNvPr id="6" name="Chart 5">
          <a:extLst>
            <a:ext uri="{FF2B5EF4-FFF2-40B4-BE49-F238E27FC236}">
              <a16:creationId xmlns:a16="http://schemas.microsoft.com/office/drawing/2014/main" id="{74607DD9-9CD0-78F9-9310-46672320C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352425</xdr:colOff>
      <xdr:row>7</xdr:row>
      <xdr:rowOff>114300</xdr:rowOff>
    </xdr:from>
    <xdr:to>
      <xdr:col>17</xdr:col>
      <xdr:colOff>142875</xdr:colOff>
      <xdr:row>14</xdr:row>
      <xdr:rowOff>66675</xdr:rowOff>
    </xdr:to>
    <xdr:sp macro="" textlink="">
      <xdr:nvSpPr>
        <xdr:cNvPr id="2" name="TextBox 1">
          <a:extLst>
            <a:ext uri="{FF2B5EF4-FFF2-40B4-BE49-F238E27FC236}">
              <a16:creationId xmlns:a16="http://schemas.microsoft.com/office/drawing/2014/main" id="{3DD1B8D9-5066-790F-AAF3-67CD4C05D0CF}"/>
            </a:ext>
          </a:extLst>
        </xdr:cNvPr>
        <xdr:cNvSpPr txBox="1"/>
      </xdr:nvSpPr>
      <xdr:spPr>
        <a:xfrm>
          <a:off x="8248650" y="1495425"/>
          <a:ext cx="3448050" cy="12858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solidFill>
                <a:schemeClr val="bg1"/>
              </a:solidFill>
            </a:rPr>
            <a:t>Conclusion:</a:t>
          </a:r>
          <a:br>
            <a:rPr lang="en-IN">
              <a:solidFill>
                <a:schemeClr val="bg1"/>
              </a:solidFill>
            </a:rPr>
          </a:br>
          <a:r>
            <a:rPr lang="en-IN">
              <a:solidFill>
                <a:schemeClr val="bg1"/>
              </a:solidFill>
            </a:rPr>
            <a:t>Hiring peaked between 1993 and 1997, with most new recruits in sales and management roles.</a:t>
          </a:r>
          <a:br>
            <a:rPr lang="en-IN">
              <a:solidFill>
                <a:schemeClr val="bg1"/>
              </a:solidFill>
            </a:rPr>
          </a:br>
          <a:r>
            <a:rPr lang="en-IN">
              <a:solidFill>
                <a:schemeClr val="bg1"/>
              </a:solidFill>
            </a:rPr>
            <a:t>This indicates a growth phase during that period and suggests stable organizational expansion since then.</a:t>
          </a:r>
        </a:p>
        <a:p>
          <a:endParaRPr lang="en-IN" sz="1100">
            <a:solidFill>
              <a:schemeClr val="bg1"/>
            </a:solidFill>
          </a:endParaRPr>
        </a:p>
      </xdr:txBody>
    </xdr:sp>
    <xdr:clientData/>
  </xdr:twoCellAnchor>
  <xdr:twoCellAnchor>
    <xdr:from>
      <xdr:col>5</xdr:col>
      <xdr:colOff>19051</xdr:colOff>
      <xdr:row>7</xdr:row>
      <xdr:rowOff>114300</xdr:rowOff>
    </xdr:from>
    <xdr:to>
      <xdr:col>10</xdr:col>
      <xdr:colOff>428625</xdr:colOff>
      <xdr:row>14</xdr:row>
      <xdr:rowOff>180975</xdr:rowOff>
    </xdr:to>
    <xdr:sp macro="" textlink="">
      <xdr:nvSpPr>
        <xdr:cNvPr id="3" name="TextBox 2">
          <a:extLst>
            <a:ext uri="{FF2B5EF4-FFF2-40B4-BE49-F238E27FC236}">
              <a16:creationId xmlns:a16="http://schemas.microsoft.com/office/drawing/2014/main" id="{232F1BCF-14C9-124B-C270-5AE040DB79CF}"/>
            </a:ext>
          </a:extLst>
        </xdr:cNvPr>
        <xdr:cNvSpPr txBox="1"/>
      </xdr:nvSpPr>
      <xdr:spPr>
        <a:xfrm>
          <a:off x="4257676" y="1495425"/>
          <a:ext cx="3457574" cy="14001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SELECT     e.Title AS Job_Title,    YEAR(e.HireDate) AS Hire_Year,    COUNT(*) AS Num_HiresFROM     Employees eGROUP BY     e.Title, YEAR(e.HireDate)ORDER BY     Hire_Year, Job_Title;</a:t>
          </a:r>
        </a:p>
      </xdr:txBody>
    </xdr:sp>
    <xdr:clientData/>
  </xdr:twoCellAnchor>
  <xdr:twoCellAnchor>
    <xdr:from>
      <xdr:col>3</xdr:col>
      <xdr:colOff>61912</xdr:colOff>
      <xdr:row>15</xdr:row>
      <xdr:rowOff>161925</xdr:rowOff>
    </xdr:from>
    <xdr:to>
      <xdr:col>11</xdr:col>
      <xdr:colOff>352425</xdr:colOff>
      <xdr:row>30</xdr:row>
      <xdr:rowOff>47625</xdr:rowOff>
    </xdr:to>
    <xdr:graphicFrame macro="">
      <xdr:nvGraphicFramePr>
        <xdr:cNvPr id="5" name="Chart 4">
          <a:extLst>
            <a:ext uri="{FF2B5EF4-FFF2-40B4-BE49-F238E27FC236}">
              <a16:creationId xmlns:a16="http://schemas.microsoft.com/office/drawing/2014/main" id="{B7EFBD7B-75B8-D069-B067-03F3722F4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28575</xdr:colOff>
      <xdr:row>7</xdr:row>
      <xdr:rowOff>47624</xdr:rowOff>
    </xdr:from>
    <xdr:to>
      <xdr:col>16</xdr:col>
      <xdr:colOff>409575</xdr:colOff>
      <xdr:row>14</xdr:row>
      <xdr:rowOff>133349</xdr:rowOff>
    </xdr:to>
    <xdr:sp macro="" textlink="">
      <xdr:nvSpPr>
        <xdr:cNvPr id="2" name="TextBox 1">
          <a:extLst>
            <a:ext uri="{FF2B5EF4-FFF2-40B4-BE49-F238E27FC236}">
              <a16:creationId xmlns:a16="http://schemas.microsoft.com/office/drawing/2014/main" id="{156636CF-87F7-80E9-216A-84BE34D78E0F}"/>
            </a:ext>
          </a:extLst>
        </xdr:cNvPr>
        <xdr:cNvSpPr txBox="1"/>
      </xdr:nvSpPr>
      <xdr:spPr>
        <a:xfrm>
          <a:off x="8515350" y="1381124"/>
          <a:ext cx="3429000" cy="14192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solidFill>
                <a:schemeClr val="bg1"/>
              </a:solidFill>
            </a:rPr>
            <a:t>Conclusion:</a:t>
          </a:r>
          <a:br>
            <a:rPr lang="en-IN">
              <a:solidFill>
                <a:schemeClr val="bg1"/>
              </a:solidFill>
            </a:rPr>
          </a:br>
          <a:r>
            <a:rPr lang="en-IN">
              <a:solidFill>
                <a:schemeClr val="bg1"/>
              </a:solidFill>
            </a:rPr>
            <a:t>Sales Representatives and Vice Presidents make up a large portion of employees, with Mr. being the most common courtesy title.</a:t>
          </a:r>
          <a:br>
            <a:rPr lang="en-IN">
              <a:solidFill>
                <a:schemeClr val="bg1"/>
              </a:solidFill>
            </a:rPr>
          </a:br>
          <a:r>
            <a:rPr lang="en-IN">
              <a:solidFill>
                <a:schemeClr val="bg1"/>
              </a:solidFill>
            </a:rPr>
            <a:t>This data helps understand workforce demographics and can support diversity and inclusion initiatives.</a:t>
          </a:r>
        </a:p>
        <a:p>
          <a:endParaRPr lang="en-IN" sz="1100">
            <a:solidFill>
              <a:schemeClr val="bg1"/>
            </a:solidFill>
          </a:endParaRPr>
        </a:p>
      </xdr:txBody>
    </xdr:sp>
    <xdr:clientData/>
  </xdr:twoCellAnchor>
  <xdr:twoCellAnchor>
    <xdr:from>
      <xdr:col>4</xdr:col>
      <xdr:colOff>571500</xdr:colOff>
      <xdr:row>6</xdr:row>
      <xdr:rowOff>190499</xdr:rowOff>
    </xdr:from>
    <xdr:to>
      <xdr:col>10</xdr:col>
      <xdr:colOff>85725</xdr:colOff>
      <xdr:row>14</xdr:row>
      <xdr:rowOff>104774</xdr:rowOff>
    </xdr:to>
    <xdr:sp macro="" textlink="">
      <xdr:nvSpPr>
        <xdr:cNvPr id="3" name="TextBox 2">
          <a:extLst>
            <a:ext uri="{FF2B5EF4-FFF2-40B4-BE49-F238E27FC236}">
              <a16:creationId xmlns:a16="http://schemas.microsoft.com/office/drawing/2014/main" id="{90CC3322-9A8F-98BC-ACDA-6E093DB04192}"/>
            </a:ext>
          </a:extLst>
        </xdr:cNvPr>
        <xdr:cNvSpPr txBox="1"/>
      </xdr:nvSpPr>
      <xdr:spPr>
        <a:xfrm>
          <a:off x="4791075" y="1333499"/>
          <a:ext cx="3171825" cy="14382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i="1" u="sng">
              <a:solidFill>
                <a:schemeClr val="bg1"/>
              </a:solidFill>
              <a:effectLst/>
              <a:latin typeface="+mn-lt"/>
              <a:ea typeface="+mn-ea"/>
              <a:cs typeface="+mn-cs"/>
            </a:rPr>
            <a:t>SQL Query</a:t>
          </a:r>
          <a:endParaRPr lang="en-IN">
            <a:solidFill>
              <a:schemeClr val="bg1"/>
            </a:solidFill>
            <a:effectLst/>
          </a:endParaRPr>
        </a:p>
        <a:p>
          <a:endParaRPr lang="en-IN" sz="1100">
            <a:solidFill>
              <a:schemeClr val="bg1"/>
            </a:solidFill>
          </a:endParaRPr>
        </a:p>
        <a:p>
          <a:r>
            <a:rPr lang="en-IN" sz="1100">
              <a:solidFill>
                <a:schemeClr val="bg1"/>
              </a:solidFill>
            </a:rPr>
            <a:t>select Title as job_title,TitleOfCourtesy,count(*) as Num_Employeesfrom employeesgroup by job_title,TitleOfCourtesyorder by Num_Employees desc;</a:t>
          </a:r>
        </a:p>
      </xdr:txBody>
    </xdr:sp>
    <xdr:clientData/>
  </xdr:twoCellAnchor>
  <xdr:twoCellAnchor>
    <xdr:from>
      <xdr:col>0</xdr:col>
      <xdr:colOff>166687</xdr:colOff>
      <xdr:row>14</xdr:row>
      <xdr:rowOff>95250</xdr:rowOff>
    </xdr:from>
    <xdr:to>
      <xdr:col>4</xdr:col>
      <xdr:colOff>519112</xdr:colOff>
      <xdr:row>28</xdr:row>
      <xdr:rowOff>171450</xdr:rowOff>
    </xdr:to>
    <xdr:graphicFrame macro="">
      <xdr:nvGraphicFramePr>
        <xdr:cNvPr id="4" name="Chart 3">
          <a:extLst>
            <a:ext uri="{FF2B5EF4-FFF2-40B4-BE49-F238E27FC236}">
              <a16:creationId xmlns:a16="http://schemas.microsoft.com/office/drawing/2014/main" id="{F07290A0-4295-28E3-D5A1-C7EE10F16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939.739386574074" createdVersion="8" refreshedVersion="8" minRefreshableVersion="3" recordCount="69" xr:uid="{3859241D-3BD3-4896-84E1-75D55C4E57DE}">
  <cacheSource type="worksheet">
    <worksheetSource name="DATA52"/>
  </cacheSource>
  <cacheFields count="4">
    <cacheField name="Customer_Segment" numFmtId="0">
      <sharedItems count="69">
        <s v="London"/>
        <s v="Rio de Janeiro"/>
        <s v="Boise"/>
        <s v="SÃƒÂ£o Paulo"/>
        <s v="Graz"/>
        <s v="MÃƒÂ©xico D.F."/>
        <s v="Cunewalde"/>
        <s v="BrÃƒÂ¤cke"/>
        <s v="Cork"/>
        <s v="Albuquerque"/>
        <s v="LuleÃƒÂ¥"/>
        <s v="San CristÃƒÂ³bal"/>
        <s v="Marseille"/>
        <s v="Buenos Aires"/>
        <s v="Oulu"/>
        <s v="MÃƒÂ¼nchen"/>
        <s v="Frankfurt a.M. "/>
        <s v="Brandenburg"/>
        <s v="Barquisimeto"/>
        <s v="Seattle"/>
        <s v="Toulouse"/>
        <s v="Tsawassen"/>
        <s v="Lisboa"/>
        <s v="MontrÃƒÂ©al"/>
        <s v="Reggio Emilia"/>
        <s v="Portland"/>
        <s v="I. de Margarita"/>
        <s v="Charleroi"/>
        <s v="Strasbourg"/>
        <s v="Eugene"/>
        <s v="Ãƒâ€¦rhus"/>
        <s v="Anchorage"/>
        <s v="Bergamo"/>
        <s v="GenÃƒÂ¨ve"/>
        <s v="Cowes"/>
        <s v="KÃƒÂ¶ln"/>
        <s v="Lyon"/>
        <s v="Salzburg"/>
        <s v="Sevilla"/>
        <s v="Stuttgart"/>
        <s v="Resende"/>
        <s v="Lander"/>
        <s v="Campinas"/>
        <s v="Madrid"/>
        <s v="Bern"/>
        <s v="Nantes"/>
        <s v="Bruxelles"/>
        <s v="KÃƒÂ¸benhavn"/>
        <s v="Helsinki"/>
        <s v="Mannheim"/>
        <s v="Warszawa"/>
        <s v="Berlin"/>
        <s v="Aachen"/>
        <s v="MÃƒÂ¼nster"/>
        <s v="Stavern"/>
        <s v="Torino"/>
        <s v="Barcelona"/>
        <s v="Reims"/>
        <s v="Leipzig"/>
        <s v="Elgin"/>
        <s v="Lille"/>
        <s v="Paris"/>
        <s v="San Francisco"/>
        <s v="Versailles"/>
        <s v="Kirkland"/>
        <s v="Butte"/>
        <s v="Vancouver"/>
        <s v="Caracas"/>
        <s v="Walla Walla"/>
      </sharedItems>
    </cacheField>
    <cacheField name="Total_Orders" numFmtId="0">
      <sharedItems containsSemiMixedTypes="0" containsString="0" containsNumber="1" containsInteger="1" minValue="2" maxValue="46" count="23">
        <n v="46"/>
        <n v="34"/>
        <n v="31"/>
        <n v="30"/>
        <n v="28"/>
        <n v="19"/>
        <n v="18"/>
        <n v="17"/>
        <n v="16"/>
        <n v="15"/>
        <n v="14"/>
        <n v="13"/>
        <n v="12"/>
        <n v="11"/>
        <n v="10"/>
        <n v="9"/>
        <n v="8"/>
        <n v="7"/>
        <n v="6"/>
        <n v="5"/>
        <n v="4"/>
        <n v="3"/>
        <n v="2"/>
      </sharedItems>
    </cacheField>
    <cacheField name="Total_Customers" numFmtId="0">
      <sharedItems containsSemiMixedTypes="0" containsString="0" containsNumber="1" containsInteger="1" minValue="1" maxValue="6"/>
    </cacheField>
    <cacheField name="Avg_Orders_Per_Customer" numFmtId="0">
      <sharedItems containsSemiMixedTypes="0" containsString="0" containsNumber="1" minValue="2"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x v="0"/>
    <n v="6"/>
    <n v="7.67"/>
  </r>
  <r>
    <x v="1"/>
    <x v="1"/>
    <n v="3"/>
    <n v="11.33"/>
  </r>
  <r>
    <x v="2"/>
    <x v="2"/>
    <n v="1"/>
    <n v="31"/>
  </r>
  <r>
    <x v="3"/>
    <x v="2"/>
    <n v="4"/>
    <n v="7.75"/>
  </r>
  <r>
    <x v="4"/>
    <x v="3"/>
    <n v="1"/>
    <n v="30"/>
  </r>
  <r>
    <x v="5"/>
    <x v="4"/>
    <n v="5"/>
    <n v="5.6"/>
  </r>
  <r>
    <x v="6"/>
    <x v="4"/>
    <n v="1"/>
    <n v="28"/>
  </r>
  <r>
    <x v="7"/>
    <x v="5"/>
    <n v="1"/>
    <n v="19"/>
  </r>
  <r>
    <x v="8"/>
    <x v="5"/>
    <n v="1"/>
    <n v="19"/>
  </r>
  <r>
    <x v="9"/>
    <x v="6"/>
    <n v="1"/>
    <n v="18"/>
  </r>
  <r>
    <x v="10"/>
    <x v="6"/>
    <n v="1"/>
    <n v="18"/>
  </r>
  <r>
    <x v="11"/>
    <x v="6"/>
    <n v="1"/>
    <n v="18"/>
  </r>
  <r>
    <x v="12"/>
    <x v="7"/>
    <n v="1"/>
    <n v="17"/>
  </r>
  <r>
    <x v="13"/>
    <x v="8"/>
    <n v="3"/>
    <n v="5.33"/>
  </r>
  <r>
    <x v="14"/>
    <x v="9"/>
    <n v="1"/>
    <n v="15"/>
  </r>
  <r>
    <x v="15"/>
    <x v="9"/>
    <n v="1"/>
    <n v="15"/>
  </r>
  <r>
    <x v="16"/>
    <x v="9"/>
    <n v="1"/>
    <n v="15"/>
  </r>
  <r>
    <x v="17"/>
    <x v="10"/>
    <n v="1"/>
    <n v="14"/>
  </r>
  <r>
    <x v="18"/>
    <x v="10"/>
    <n v="1"/>
    <n v="14"/>
  </r>
  <r>
    <x v="19"/>
    <x v="10"/>
    <n v="1"/>
    <n v="14"/>
  </r>
  <r>
    <x v="20"/>
    <x v="10"/>
    <n v="1"/>
    <n v="14"/>
  </r>
  <r>
    <x v="21"/>
    <x v="10"/>
    <n v="1"/>
    <n v="14"/>
  </r>
  <r>
    <x v="22"/>
    <x v="11"/>
    <n v="2"/>
    <n v="6.5"/>
  </r>
  <r>
    <x v="23"/>
    <x v="11"/>
    <n v="1"/>
    <n v="13"/>
  </r>
  <r>
    <x v="24"/>
    <x v="12"/>
    <n v="1"/>
    <n v="12"/>
  </r>
  <r>
    <x v="25"/>
    <x v="12"/>
    <n v="2"/>
    <n v="6"/>
  </r>
  <r>
    <x v="26"/>
    <x v="12"/>
    <n v="1"/>
    <n v="12"/>
  </r>
  <r>
    <x v="27"/>
    <x v="12"/>
    <n v="1"/>
    <n v="12"/>
  </r>
  <r>
    <x v="28"/>
    <x v="13"/>
    <n v="1"/>
    <n v="11"/>
  </r>
  <r>
    <x v="29"/>
    <x v="13"/>
    <n v="1"/>
    <n v="11"/>
  </r>
  <r>
    <x v="30"/>
    <x v="13"/>
    <n v="1"/>
    <n v="11"/>
  </r>
  <r>
    <x v="31"/>
    <x v="14"/>
    <n v="1"/>
    <n v="10"/>
  </r>
  <r>
    <x v="32"/>
    <x v="14"/>
    <n v="1"/>
    <n v="10"/>
  </r>
  <r>
    <x v="33"/>
    <x v="14"/>
    <n v="1"/>
    <n v="10"/>
  </r>
  <r>
    <x v="34"/>
    <x v="14"/>
    <n v="1"/>
    <n v="10"/>
  </r>
  <r>
    <x v="35"/>
    <x v="14"/>
    <n v="1"/>
    <n v="10"/>
  </r>
  <r>
    <x v="36"/>
    <x v="14"/>
    <n v="1"/>
    <n v="10"/>
  </r>
  <r>
    <x v="37"/>
    <x v="14"/>
    <n v="1"/>
    <n v="10"/>
  </r>
  <r>
    <x v="38"/>
    <x v="14"/>
    <n v="1"/>
    <n v="10"/>
  </r>
  <r>
    <x v="39"/>
    <x v="14"/>
    <n v="1"/>
    <n v="10"/>
  </r>
  <r>
    <x v="40"/>
    <x v="15"/>
    <n v="1"/>
    <n v="9"/>
  </r>
  <r>
    <x v="41"/>
    <x v="15"/>
    <n v="1"/>
    <n v="9"/>
  </r>
  <r>
    <x v="42"/>
    <x v="15"/>
    <n v="1"/>
    <n v="9"/>
  </r>
  <r>
    <x v="43"/>
    <x v="16"/>
    <n v="2"/>
    <n v="4"/>
  </r>
  <r>
    <x v="44"/>
    <x v="16"/>
    <n v="1"/>
    <n v="8"/>
  </r>
  <r>
    <x v="45"/>
    <x v="17"/>
    <n v="2"/>
    <n v="3.5"/>
  </r>
  <r>
    <x v="46"/>
    <x v="17"/>
    <n v="1"/>
    <n v="7"/>
  </r>
  <r>
    <x v="47"/>
    <x v="17"/>
    <n v="1"/>
    <n v="7"/>
  </r>
  <r>
    <x v="48"/>
    <x v="17"/>
    <n v="1"/>
    <n v="7"/>
  </r>
  <r>
    <x v="49"/>
    <x v="17"/>
    <n v="1"/>
    <n v="7"/>
  </r>
  <r>
    <x v="50"/>
    <x v="17"/>
    <n v="1"/>
    <n v="7"/>
  </r>
  <r>
    <x v="51"/>
    <x v="18"/>
    <n v="1"/>
    <n v="6"/>
  </r>
  <r>
    <x v="52"/>
    <x v="18"/>
    <n v="1"/>
    <n v="6"/>
  </r>
  <r>
    <x v="53"/>
    <x v="18"/>
    <n v="1"/>
    <n v="6"/>
  </r>
  <r>
    <x v="54"/>
    <x v="18"/>
    <n v="1"/>
    <n v="6"/>
  </r>
  <r>
    <x v="55"/>
    <x v="18"/>
    <n v="1"/>
    <n v="6"/>
  </r>
  <r>
    <x v="56"/>
    <x v="19"/>
    <n v="1"/>
    <n v="5"/>
  </r>
  <r>
    <x v="57"/>
    <x v="19"/>
    <n v="1"/>
    <n v="5"/>
  </r>
  <r>
    <x v="58"/>
    <x v="19"/>
    <n v="1"/>
    <n v="5"/>
  </r>
  <r>
    <x v="59"/>
    <x v="19"/>
    <n v="1"/>
    <n v="5"/>
  </r>
  <r>
    <x v="60"/>
    <x v="19"/>
    <n v="1"/>
    <n v="5"/>
  </r>
  <r>
    <x v="61"/>
    <x v="20"/>
    <n v="1"/>
    <n v="4"/>
  </r>
  <r>
    <x v="62"/>
    <x v="20"/>
    <n v="1"/>
    <n v="4"/>
  </r>
  <r>
    <x v="63"/>
    <x v="20"/>
    <n v="1"/>
    <n v="4"/>
  </r>
  <r>
    <x v="64"/>
    <x v="21"/>
    <n v="1"/>
    <n v="3"/>
  </r>
  <r>
    <x v="65"/>
    <x v="21"/>
    <n v="1"/>
    <n v="3"/>
  </r>
  <r>
    <x v="66"/>
    <x v="21"/>
    <n v="1"/>
    <n v="3"/>
  </r>
  <r>
    <x v="67"/>
    <x v="22"/>
    <n v="1"/>
    <n v="2"/>
  </r>
  <r>
    <x v="68"/>
    <x v="22"/>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D475A-678B-41C4-976C-B602384E36CF}" name="PivotTable2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9:H89" firstHeaderRow="1" firstDataRow="1" firstDataCol="1"/>
  <pivotFields count="4">
    <pivotField axis="axisRow" showAll="0">
      <items count="70">
        <item x="52"/>
        <item x="30"/>
        <item x="9"/>
        <item x="31"/>
        <item x="56"/>
        <item x="18"/>
        <item x="32"/>
        <item x="51"/>
        <item x="44"/>
        <item x="2"/>
        <item x="7"/>
        <item x="17"/>
        <item x="46"/>
        <item x="13"/>
        <item x="65"/>
        <item x="42"/>
        <item x="67"/>
        <item x="27"/>
        <item x="8"/>
        <item x="34"/>
        <item x="6"/>
        <item x="59"/>
        <item x="29"/>
        <item x="16"/>
        <item x="33"/>
        <item x="4"/>
        <item x="48"/>
        <item x="26"/>
        <item x="47"/>
        <item x="35"/>
        <item x="64"/>
        <item x="41"/>
        <item x="58"/>
        <item x="60"/>
        <item x="22"/>
        <item x="0"/>
        <item x="10"/>
        <item x="36"/>
        <item x="43"/>
        <item x="5"/>
        <item x="15"/>
        <item x="53"/>
        <item x="49"/>
        <item x="12"/>
        <item x="23"/>
        <item x="45"/>
        <item x="14"/>
        <item x="61"/>
        <item x="25"/>
        <item x="24"/>
        <item x="57"/>
        <item x="40"/>
        <item x="1"/>
        <item x="3"/>
        <item x="37"/>
        <item x="11"/>
        <item x="62"/>
        <item x="19"/>
        <item x="38"/>
        <item x="54"/>
        <item x="28"/>
        <item x="39"/>
        <item x="55"/>
        <item x="20"/>
        <item x="21"/>
        <item x="66"/>
        <item x="63"/>
        <item x="68"/>
        <item x="50"/>
        <item t="default"/>
      </items>
    </pivotField>
    <pivotField dataField="1" showAll="0">
      <items count="24">
        <item x="22"/>
        <item x="21"/>
        <item x="20"/>
        <item x="19"/>
        <item x="18"/>
        <item x="17"/>
        <item x="16"/>
        <item x="15"/>
        <item x="14"/>
        <item x="13"/>
        <item x="12"/>
        <item x="11"/>
        <item x="10"/>
        <item x="9"/>
        <item x="8"/>
        <item x="7"/>
        <item x="6"/>
        <item x="5"/>
        <item x="4"/>
        <item x="3"/>
        <item x="2"/>
        <item x="1"/>
        <item x="0"/>
        <item t="default"/>
      </items>
    </pivotField>
    <pivotField showAll="0"/>
    <pivotField showAll="0"/>
  </pivotFields>
  <rowFields count="1">
    <field x="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name="Sum of Total_Order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3A88E57-D62B-4DAB-B3FE-05787504A298}" name="data1" displayName="data1" ref="B9:E19" totalsRowShown="0" dataDxfId="12">
  <autoFilter ref="B9:E19" xr:uid="{73A88E57-D62B-4DAB-B3FE-05787504A298}"/>
  <tableColumns count="4">
    <tableColumn id="1" xr3:uid="{0DDE0C5C-882E-41ED-A305-EABA4EEE151A}" name="CustomerID" dataDxfId="11"/>
    <tableColumn id="2" xr3:uid="{3352E25E-F039-4AFB-A009-22F1F20B5717}" name="total_orders" dataDxfId="10"/>
    <tableColumn id="3" xr3:uid="{7E6DE606-8451-4647-86C1-C91025CE28B0}" name="total_spent" dataDxfId="9"/>
    <tableColumn id="4" xr3:uid="{92EED3E4-4CB4-437A-A15C-1DB6C9D58DA3}" name="avg_order_value" dataDxfId="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10B672-FDBE-4F0B-911C-4260842AC02F}" name="DATA9" displayName="DATA9" ref="B8:G85" totalsRowShown="0">
  <autoFilter ref="B8:G85" xr:uid="{3110B672-FDBE-4F0B-911C-4260842AC02F}"/>
  <tableColumns count="6">
    <tableColumn id="1" xr3:uid="{F63FACBB-F6AB-4103-9513-6DDF9877F485}" name="ProductID"/>
    <tableColumn id="2" xr3:uid="{B8047E42-B1CE-4200-BF85-06F5F600C3CF}" name="ProductName"/>
    <tableColumn id="3" xr3:uid="{4D26FA78-7B32-494E-8B0F-7802BE898EA2}" name="UnitPrice"/>
    <tableColumn id="4" xr3:uid="{A58691BB-12AC-4E5C-BE7C-543CE588B05B}" name="UnitsInStock"/>
    <tableColumn id="5" xr3:uid="{26ED687F-CDE3-48B9-94C0-C6F8CAB0B419}" name="Tot_Qty_Sold"/>
    <tableColumn id="6" xr3:uid="{6731CDC8-8A0F-4B2F-B301-3566B9BEF891}" name="Total_sal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24627E-2E85-49E8-AB61-C5C626DB272A}" name="DATA10" displayName="DATA10" ref="B7:E1163" totalsRowShown="0">
  <autoFilter ref="B7:E1163" xr:uid="{4D24627E-2E85-49E8-AB61-C5C626DB272A}"/>
  <tableColumns count="4">
    <tableColumn id="1" xr3:uid="{A4215F0F-C06B-4320-A95B-9EB00D28746A}" name="ProductName"/>
    <tableColumn id="2" xr3:uid="{415D6EDA-D55A-47E1-9548-B2CA549B9576}" name="Order_Month"/>
    <tableColumn id="3" xr3:uid="{5F9ADBCA-7467-416F-99F4-FA135ADCE1E2}" name="Total_Units_Sold"/>
    <tableColumn id="4" xr3:uid="{1D7E9AEF-C64B-41C4-93FF-818E4C73DC37}" name="Total_Sal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C0E52BD-FD13-45ED-B237-C7DDC9FED8C4}" name="DATA11" displayName="DATA11" ref="B8:H1164" totalsRowShown="0">
  <autoFilter ref="B8:H1164" xr:uid="{5C0E52BD-FD13-45ED-B237-C7DDC9FED8C4}"/>
  <tableColumns count="7">
    <tableColumn id="1" xr3:uid="{74AED1F4-DD7B-4945-B30B-C6F91D95DF46}" name="ProductID"/>
    <tableColumn id="2" xr3:uid="{05693190-71FC-440A-AE39-E6ED44CA02F9}" name="ProductName"/>
    <tableColumn id="3" xr3:uid="{E43F67FC-9C9C-4EE9-BB7E-6BFEBACE33B6}" name="Order_Month"/>
    <tableColumn id="4" xr3:uid="{75C87E03-8A67-4A1B-AA22-6C06D38DFC3B}" name="Total_Units_Sold"/>
    <tableColumn id="5" xr3:uid="{E46AC986-2F4E-4EF0-A13C-D50DA5782D78}" name="Total_Sales"/>
    <tableColumn id="6" xr3:uid="{126BB3FC-AF8D-4910-8BEC-A1C483C573E9}" name="Avg_Units_Sold"/>
    <tableColumn id="7" xr3:uid="{949A5439-76B2-4DFC-A7BD-05EA81387148}" name="Avg_Sal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3C922BD-3AB1-431F-B12E-DC12F9558109}" name="DATA12" displayName="DATA12" ref="B9:D26" totalsRowShown="0">
  <autoFilter ref="B9:D26" xr:uid="{D3C922BD-3AB1-431F-B12E-DC12F9558109}"/>
  <tableColumns count="3">
    <tableColumn id="1" xr3:uid="{C700FCF7-E3BD-434B-BC62-1BCC71452231}" name="Region"/>
    <tableColumn id="2" xr3:uid="{483B66EE-EF06-41E6-B839-2E4724957E66}" name="Num_Suppliers"/>
    <tableColumn id="3" xr3:uid="{94856967-A5EA-479A-9188-E6EEF8B24210}" name="Avg_Product_Pric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635C735-64A5-49FF-BEFE-882398441A3A}" name="DATA13" displayName="DATA13" ref="B9:D17" totalsRowShown="0">
  <autoFilter ref="B9:D17" xr:uid="{1635C735-64A5-49FF-BEFE-882398441A3A}"/>
  <tableColumns count="3">
    <tableColumn id="1" xr3:uid="{64F195FF-5A51-4E78-B421-7F98916FE02C}" name="CategoryName"/>
    <tableColumn id="2" xr3:uid="{EB325464-27E7-424D-AE52-1623E86E2408}" name="Num_Suppliers"/>
    <tableColumn id="3" xr3:uid="{81A61385-19C9-498B-8352-582823F8E26D}" name="Total_Products"/>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BF77DE-CED7-4A7A-8E9D-D391C3CFC537}" name="data14" displayName="data14" ref="B8:H53" totalsRowShown="0">
  <autoFilter ref="B8:H53" xr:uid="{CABF77DE-CED7-4A7A-8E9D-D391C3CFC537}"/>
  <tableColumns count="7">
    <tableColumn id="1" xr3:uid="{8662E1C7-578F-4A63-8C12-EBC196A4D865}" name="Region"/>
    <tableColumn id="2" xr3:uid="{A3B8B623-567F-48D3-A78D-52E57FC863A1}" name="CategoryName"/>
    <tableColumn id="3" xr3:uid="{72B39ED9-CD0C-4F83-B3BA-5D515C17C1A9}" name="Num_Suppliers"/>
    <tableColumn id="4" xr3:uid="{CD1D3460-04A3-4357-96E7-2B44FDD9E2B8}" name="Total_Products"/>
    <tableColumn id="5" xr3:uid="{A4250FB8-9F8D-41C6-8B0E-9EB2F04F5D2E}" name="Avg_Product_Price"/>
    <tableColumn id="6" xr3:uid="{FCBAE026-8A90-40D7-967F-E30F1F84FF61}" name="Min_Price"/>
    <tableColumn id="7" xr3:uid="{28FFFF79-E654-42CC-BA7F-EAF59A5E234C}" name="Max_Pric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EE1CBFE-C864-42F0-9DEE-52F2F1D8BDD0}" name="AD_1" displayName="AD_1" ref="B9:E19" totalsRowShown="0">
  <autoFilter ref="B9:E19" xr:uid="{0EE1CBFE-C864-42F0-9DEE-52F2F1D8BDD0}"/>
  <tableColumns count="4">
    <tableColumn id="1" xr3:uid="{39F6E4CD-EAD9-4BD8-8514-ED1338663FF9}" name="CustomerID"/>
    <tableColumn id="2" xr3:uid="{2B6969D6-28D2-4C76-8C57-46742A309940}" name="CompanyName"/>
    <tableColumn id="3" xr3:uid="{68B5416F-5663-411B-93A4-73E022EFAB9A}" name="Total_Orders"/>
    <tableColumn id="4" xr3:uid="{5DBC92BC-9149-4831-9740-D85AEB96425F}" name="Total_Revenu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A08AD0B-18DD-434F-9B99-7FBE652FC857}" name="AD_23" displayName="AD_23" ref="E9:F32" totalsRowShown="0">
  <autoFilter ref="E9:F32" xr:uid="{AA08AD0B-18DD-434F-9B99-7FBE652FC857}"/>
  <tableColumns count="2">
    <tableColumn id="1" xr3:uid="{12A3C580-6919-4C15-8B58-E12B36685E9E}" name="Order_Month"/>
    <tableColumn id="2" xr3:uid="{96CBC429-61DB-4FC6-B851-7089150FFB6B}" name="Total_Order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C0ED744-A57A-48A4-AA12-7A21252503D5}" name="AD_2" displayName="AD_2" ref="B9:C14" totalsRowShown="0">
  <autoFilter ref="B9:C14" xr:uid="{8C0ED744-A57A-48A4-AA12-7A21252503D5}"/>
  <tableColumns count="2">
    <tableColumn id="1" xr3:uid="{A127B867-40C2-4EE6-9A66-3773663F66B2}" name="Weekday"/>
    <tableColumn id="2" xr3:uid="{771026D0-4A4C-491C-A8C4-70E48AE7E59E}" name="Total_Orders"/>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A700577-56E1-4832-BC12-437A1817AF3C}" name="AD_3" displayName="AD_3" ref="B8:E16" totalsRowShown="0">
  <autoFilter ref="B8:E16" xr:uid="{0A700577-56E1-4832-BC12-437A1817AF3C}"/>
  <tableColumns count="4">
    <tableColumn id="1" xr3:uid="{564C1188-2CF4-4C89-A5A1-1E89FED5D282}" name="EmployeeID"/>
    <tableColumn id="2" xr3:uid="{1D85CDF9-1CBF-4A9E-A53F-ADC1B7F0A23F}" name="EmployeeName"/>
    <tableColumn id="3" xr3:uid="{169711AE-362A-4144-9E8A-7E7327ACC6ED}" name="Total_Orders"/>
    <tableColumn id="4" xr3:uid="{2BDC417A-EFB7-4C66-9C3E-8D94B2BBA979}" name="Total_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8F0E69-90E8-4BB3-8D89-094D8A8CABF6}" name="Table4" displayName="Table4" ref="B9:F78" totalsRowShown="0" headerRowDxfId="7" dataDxfId="5" headerRowBorderDxfId="6">
  <autoFilter ref="B9:F78" xr:uid="{938F0E69-90E8-4BB3-8D89-094D8A8CABF6}"/>
  <tableColumns count="5">
    <tableColumn id="1" xr3:uid="{E0FB86E6-25C9-4FC8-A7B0-88A2EC68978E}" name="Country" dataDxfId="4"/>
    <tableColumn id="2" xr3:uid="{FDC9BDD6-77F7-4423-BBD1-9E927C73FECE}" name="city" dataDxfId="3"/>
    <tableColumn id="3" xr3:uid="{DD7B5DF2-4DDF-4F7F-947B-F68DC5C6C66C}" name="TotalOrders" dataDxfId="2"/>
    <tableColumn id="4" xr3:uid="{98A88C16-AC1E-4D70-A617-0E0046A0BEB9}" name="TotalCustomers" dataDxfId="1"/>
    <tableColumn id="5" xr3:uid="{A266B5C9-F642-422C-9D12-9C7E5F5DA407}" name="AvgOrdersPerCustomer" dataDxfId="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7CA8D92-6F74-4785-B7CD-21CDAFF541B9}" name="AD_4" displayName="AD_4" ref="B8:E18" totalsRowShown="0">
  <autoFilter ref="B8:E18" xr:uid="{37CA8D92-6F74-4785-B7CD-21CDAFF541B9}"/>
  <tableColumns count="4">
    <tableColumn id="1" xr3:uid="{8D7BEBF5-4437-49DB-BDB5-1E365A4F9153}" name="SupplierID"/>
    <tableColumn id="2" xr3:uid="{D0DE5181-E14C-41DB-A473-A5D01D1717F8}" name="SupplierName"/>
    <tableColumn id="3" xr3:uid="{D0AFBBE9-FF42-4EB1-B64F-76C735CF06F0}" name="Total_Units_Supplied"/>
    <tableColumn id="4" xr3:uid="{1FB78B50-7E49-4A9B-9A6E-6462560BD448}" name="Total_Reven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BCC4C5-CDF3-47B6-BC45-C79AC7C2B4F1}" name="Table1" displayName="Table1" ref="B8:E97" totalsRowShown="0">
  <autoFilter ref="B8:E97" xr:uid="{33BCC4C5-CDF3-47B6-BC45-C79AC7C2B4F1}"/>
  <tableColumns count="4">
    <tableColumn id="1" xr3:uid="{BCF2B7A0-3F65-46E2-B385-B1D765A5C3C6}" name="CustomerID"/>
    <tableColumn id="2" xr3:uid="{D4A73FD7-B1C6-40FE-A183-5BA2CADEE1E7}" name="Total_Spend"/>
    <tableColumn id="3" xr3:uid="{8FD67EA7-60B7-409D-8C21-436D7F5FB9F9}" name="Order_Count"/>
    <tableColumn id="4" xr3:uid="{F5CF661D-2C73-4987-8F37-D9554E5E817F}" name="Customer_Segm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401EF6-9EB5-4B2A-B7CB-AFF1538532D1}" name="data4" displayName="data4" ref="B7:D84" totalsRowShown="0">
  <autoFilter ref="B7:D84" xr:uid="{5C401EF6-9EB5-4B2A-B7CB-AFF1538532D1}"/>
  <tableColumns count="3">
    <tableColumn id="1" xr3:uid="{036E959A-948F-4712-BF3E-A20E18ECA35D}" name="CategoryName"/>
    <tableColumn id="2" xr3:uid="{EEBACDFC-2236-4E8F-9F1A-B8492D77550B}" name="ProductName"/>
    <tableColumn id="3" xr3:uid="{ABA16DE8-87EE-4BCA-B5A3-29A5A0B63FA2}" name="Total_Sa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E5EF79-89FD-4A04-810D-7DA7B9638CA7}" name="DATA5" displayName="DATA5" ref="B9:E500" totalsRowShown="0">
  <autoFilter ref="B9:E500" xr:uid="{D1E5EF79-89FD-4A04-810D-7DA7B9638CA7}"/>
  <tableColumns count="4">
    <tableColumn id="1" xr3:uid="{FA48A733-2ACD-4A68-9425-07086C6E1FB8}" name="City"/>
    <tableColumn id="2" xr3:uid="{52DA4E54-50C8-42EA-B1EA-EBB1B241CFFF}" name="CategoryName"/>
    <tableColumn id="3" xr3:uid="{1ADE014C-3312-4FC6-801C-110515319A00}" name="Total_Orders"/>
    <tableColumn id="4" xr3:uid="{7F531615-2E79-4BE2-9CDA-0EC99EF3CAF7}" name="Total_Sal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20C7B7-972A-462B-A1D4-B3EC00E7F727}" name="DATA52" displayName="DATA52" ref="B8:E77" totalsRowShown="0">
  <autoFilter ref="B8:E77" xr:uid="{C520C7B7-972A-462B-A1D4-B3EC00E7F727}"/>
  <tableColumns count="4">
    <tableColumn id="1" xr3:uid="{E1A10C36-5534-4E6B-B7AF-53AB477A56CE}" name="Customer_Segment"/>
    <tableColumn id="2" xr3:uid="{F0E8A8AA-5E5D-4F2F-B2F4-43F39481A18E}" name="Total_Orders"/>
    <tableColumn id="3" xr3:uid="{F3321166-0FA2-4DE1-AFBA-DC00461F6AEB}" name="Total_Customers"/>
    <tableColumn id="4" xr3:uid="{975F2809-0DDE-46A1-BA0A-5408913DC390}" name="Avg_Orders_Per_Custome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A10A38-1369-4A2A-9CA7-65B11EFB82BE}" name="DATA6" displayName="DATA6" ref="B8:E14" totalsRowShown="0">
  <autoFilter ref="B8:E14" xr:uid="{3FA10A38-1369-4A2A-9CA7-65B11EFB82BE}"/>
  <tableColumns count="4">
    <tableColumn id="1" xr3:uid="{FA9A1101-2BD6-4D37-A191-98586AA3C15C}" name="Country"/>
    <tableColumn id="2" xr3:uid="{7CA5776C-F7BE-4493-8920-C5ABA231E77B}" name="City"/>
    <tableColumn id="3" xr3:uid="{7E3700E7-5BB4-4C2E-915C-9FCD2F85294C}" name="Job_Title"/>
    <tableColumn id="4" xr3:uid="{77DE819C-1ABD-4C17-8B15-B42449142BDB}" name="Num_Emp"/>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1C9222-6CC0-46C1-B5AB-A668EDDD5E9D}" name="DATA7" displayName="DATA7" ref="B8:D13" totalsRowShown="0">
  <autoFilter ref="B8:D13" xr:uid="{B91C9222-6CC0-46C1-B5AB-A668EDDD5E9D}"/>
  <tableColumns count="3">
    <tableColumn id="1" xr3:uid="{69FA7807-6B12-416C-8F47-D38FE671B9C6}" name="Job_Title"/>
    <tableColumn id="2" xr3:uid="{F1415885-383D-41F1-90AB-F400ADFE737E}" name="Hire_Year"/>
    <tableColumn id="3" xr3:uid="{58CD704D-C90A-424A-8CDC-9175C092A1A9}" name="Num_Hir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BEBA0B-AEF5-4316-9911-0FDDB8FC26A3}" name="DATA8" displayName="DATA8" ref="B8:D13" totalsRowShown="0">
  <autoFilter ref="B8:D13" xr:uid="{DDBEBA0B-AEF5-4316-9911-0FDDB8FC26A3}"/>
  <tableColumns count="3">
    <tableColumn id="1" xr3:uid="{8AFB376A-24BC-4CF1-9923-26CA219C34C0}" name="job_title"/>
    <tableColumn id="2" xr3:uid="{D6611E5A-BCE9-4599-8D04-4D735008D70F}" name="TitleOfCourtesy"/>
    <tableColumn id="3" xr3:uid="{D211A1C7-3361-4C16-9574-B55A8E9333C3}" name="Num_Employe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anthoshsk18604@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62BA-931B-422D-A804-B30ACF94D4F7}">
  <dimension ref="B1:O22"/>
  <sheetViews>
    <sheetView showGridLines="0" tabSelected="1" topLeftCell="A7" workbookViewId="0">
      <selection activeCell="K23" sqref="K23"/>
    </sheetView>
  </sheetViews>
  <sheetFormatPr defaultRowHeight="15" x14ac:dyDescent="0.25"/>
  <cols>
    <col min="2" max="2" width="11.140625" customWidth="1"/>
    <col min="3" max="3" width="12.85546875" customWidth="1"/>
    <col min="4" max="4" width="12.42578125" customWidth="1"/>
  </cols>
  <sheetData>
    <row r="1" spans="2:15" x14ac:dyDescent="0.25">
      <c r="F1" s="33" t="s">
        <v>409</v>
      </c>
      <c r="G1" s="33"/>
      <c r="H1" s="33"/>
      <c r="I1" s="33"/>
      <c r="J1" s="33"/>
      <c r="K1" s="33"/>
      <c r="L1" s="33"/>
      <c r="M1" s="33"/>
    </row>
    <row r="2" spans="2:15" ht="15" customHeight="1" x14ac:dyDescent="0.25">
      <c r="F2" s="33"/>
      <c r="G2" s="33"/>
      <c r="H2" s="33"/>
      <c r="I2" s="33"/>
      <c r="J2" s="33"/>
      <c r="K2" s="33"/>
      <c r="L2" s="33"/>
      <c r="M2" s="33"/>
    </row>
    <row r="3" spans="2:15" x14ac:dyDescent="0.25">
      <c r="F3" s="33"/>
      <c r="G3" s="33"/>
      <c r="H3" s="33"/>
      <c r="I3" s="33"/>
      <c r="J3" s="33"/>
      <c r="K3" s="33"/>
      <c r="L3" s="33"/>
      <c r="M3" s="33"/>
    </row>
    <row r="4" spans="2:15" x14ac:dyDescent="0.25">
      <c r="F4" s="33"/>
      <c r="G4" s="33"/>
      <c r="H4" s="33"/>
      <c r="I4" s="33"/>
      <c r="J4" s="33"/>
      <c r="K4" s="33"/>
      <c r="L4" s="33"/>
      <c r="M4" s="33"/>
    </row>
    <row r="7" spans="2:15" ht="15" customHeight="1" x14ac:dyDescent="0.25">
      <c r="B7" s="38" t="s">
        <v>411</v>
      </c>
      <c r="C7" s="36"/>
      <c r="E7" s="35"/>
      <c r="F7" s="35"/>
      <c r="G7" s="35"/>
      <c r="H7" s="35"/>
      <c r="I7" s="35"/>
      <c r="J7" s="35"/>
      <c r="K7" s="35"/>
      <c r="L7" s="35"/>
      <c r="M7" s="35"/>
      <c r="N7" s="35"/>
      <c r="O7" s="35"/>
    </row>
    <row r="8" spans="2:15" s="32" customFormat="1" x14ac:dyDescent="0.25">
      <c r="C8" s="34" t="s">
        <v>410</v>
      </c>
      <c r="D8" s="34"/>
      <c r="E8" s="34"/>
      <c r="F8" s="34"/>
      <c r="G8" s="34"/>
      <c r="H8" s="34"/>
      <c r="I8" s="34"/>
      <c r="J8" s="34"/>
      <c r="K8" s="34"/>
      <c r="L8" s="34"/>
      <c r="M8" s="34"/>
      <c r="N8" s="34"/>
      <c r="O8" s="35"/>
    </row>
    <row r="9" spans="2:15" s="32" customFormat="1" x14ac:dyDescent="0.25">
      <c r="C9" s="34"/>
      <c r="D9" s="34"/>
      <c r="E9" s="34"/>
      <c r="F9" s="34"/>
      <c r="G9" s="34"/>
      <c r="H9" s="34"/>
      <c r="I9" s="34"/>
      <c r="J9" s="34"/>
      <c r="K9" s="34"/>
      <c r="L9" s="34"/>
      <c r="M9" s="34"/>
      <c r="N9" s="34"/>
      <c r="O9" s="35"/>
    </row>
    <row r="10" spans="2:15" s="32" customFormat="1" x14ac:dyDescent="0.25">
      <c r="C10" s="34"/>
      <c r="D10" s="34"/>
      <c r="E10" s="34"/>
      <c r="F10" s="34"/>
      <c r="G10" s="34"/>
      <c r="H10" s="34"/>
      <c r="I10" s="34"/>
      <c r="J10" s="34"/>
      <c r="K10" s="34"/>
      <c r="L10" s="34"/>
      <c r="M10" s="34"/>
      <c r="N10" s="34"/>
      <c r="O10" s="35"/>
    </row>
    <row r="11" spans="2:15" x14ac:dyDescent="0.25">
      <c r="C11" s="34"/>
      <c r="D11" s="34"/>
      <c r="E11" s="34"/>
      <c r="F11" s="34"/>
      <c r="G11" s="34"/>
      <c r="H11" s="34"/>
      <c r="I11" s="34"/>
      <c r="J11" s="34"/>
      <c r="K11" s="34"/>
      <c r="L11" s="34"/>
      <c r="M11" s="34"/>
      <c r="N11" s="34"/>
      <c r="O11" s="35"/>
    </row>
    <row r="12" spans="2:15" s="32" customFormat="1" x14ac:dyDescent="0.25">
      <c r="C12" s="34"/>
      <c r="D12" s="34"/>
      <c r="E12" s="34"/>
      <c r="F12" s="34"/>
      <c r="G12" s="34"/>
      <c r="H12" s="34"/>
      <c r="I12" s="34"/>
      <c r="J12" s="34"/>
      <c r="K12" s="34"/>
      <c r="L12" s="34"/>
      <c r="M12" s="34"/>
      <c r="N12" s="34"/>
      <c r="O12" s="35"/>
    </row>
    <row r="13" spans="2:15" s="32" customFormat="1" x14ac:dyDescent="0.25">
      <c r="C13" s="34"/>
      <c r="D13" s="34"/>
      <c r="E13" s="34"/>
      <c r="F13" s="34"/>
      <c r="G13" s="34"/>
      <c r="H13" s="34"/>
      <c r="I13" s="34"/>
      <c r="J13" s="34"/>
      <c r="K13" s="34"/>
      <c r="L13" s="34"/>
      <c r="M13" s="34"/>
      <c r="N13" s="34"/>
      <c r="O13" s="35"/>
    </row>
    <row r="14" spans="2:15" s="32" customFormat="1" x14ac:dyDescent="0.25">
      <c r="C14" s="34"/>
      <c r="D14" s="34"/>
      <c r="E14" s="34"/>
      <c r="F14" s="34"/>
      <c r="G14" s="34"/>
      <c r="H14" s="34"/>
      <c r="I14" s="34"/>
      <c r="J14" s="34"/>
      <c r="K14" s="34"/>
      <c r="L14" s="34"/>
      <c r="M14" s="34"/>
      <c r="N14" s="34"/>
      <c r="O14" s="35"/>
    </row>
    <row r="15" spans="2:15" s="32" customFormat="1" x14ac:dyDescent="0.25">
      <c r="E15" s="31"/>
      <c r="F15" s="31"/>
      <c r="G15" s="31"/>
      <c r="H15" s="31"/>
      <c r="I15" s="31"/>
      <c r="J15" s="31"/>
      <c r="K15" s="31"/>
      <c r="L15" s="31"/>
      <c r="M15" s="31"/>
      <c r="N15" s="31"/>
    </row>
    <row r="16" spans="2:15" s="32" customFormat="1" x14ac:dyDescent="0.25">
      <c r="E16" s="31"/>
      <c r="F16" s="31"/>
      <c r="G16" s="31"/>
      <c r="H16" s="31"/>
      <c r="I16" s="31"/>
      <c r="J16" s="31"/>
      <c r="K16" s="31"/>
      <c r="L16" s="31"/>
      <c r="M16" s="31"/>
      <c r="N16" s="31"/>
    </row>
    <row r="17" spans="2:5" x14ac:dyDescent="0.25">
      <c r="B17" s="38" t="s">
        <v>412</v>
      </c>
      <c r="E17" s="32"/>
    </row>
    <row r="18" spans="2:5" x14ac:dyDescent="0.25">
      <c r="C18" s="37" t="s">
        <v>413</v>
      </c>
    </row>
    <row r="21" spans="2:5" x14ac:dyDescent="0.25">
      <c r="B21" s="38" t="s">
        <v>414</v>
      </c>
    </row>
    <row r="22" spans="2:5" x14ac:dyDescent="0.25">
      <c r="C22" s="39" t="s">
        <v>415</v>
      </c>
    </row>
  </sheetData>
  <mergeCells count="2">
    <mergeCell ref="F1:M4"/>
    <mergeCell ref="C8:N14"/>
  </mergeCells>
  <hyperlinks>
    <hyperlink ref="C22" r:id="rId1" xr:uid="{D0A0EEF2-E184-40D8-8C40-1951361F39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821D-24A0-4948-943B-6A6F8D530318}">
  <dimension ref="B2:L13"/>
  <sheetViews>
    <sheetView workbookViewId="0">
      <selection activeCell="H21" sqref="H21"/>
    </sheetView>
  </sheetViews>
  <sheetFormatPr defaultRowHeight="15" x14ac:dyDescent="0.25"/>
  <cols>
    <col min="2" max="2" width="18.85546875" customWidth="1"/>
    <col min="3" max="3" width="17.140625" customWidth="1"/>
    <col min="4" max="4" width="18.140625" customWidth="1"/>
  </cols>
  <sheetData>
    <row r="2" spans="2:12" x14ac:dyDescent="0.25">
      <c r="D2" s="16" t="s">
        <v>296</v>
      </c>
      <c r="E2" s="16"/>
      <c r="F2" s="16"/>
      <c r="G2" s="16"/>
      <c r="H2" s="16"/>
      <c r="I2" s="16"/>
      <c r="J2" s="16"/>
      <c r="K2" s="16"/>
      <c r="L2" s="16"/>
    </row>
    <row r="3" spans="2:12" x14ac:dyDescent="0.25">
      <c r="D3" s="16"/>
      <c r="E3" s="16"/>
      <c r="F3" s="16"/>
      <c r="G3" s="16"/>
      <c r="H3" s="16"/>
      <c r="I3" s="16"/>
      <c r="J3" s="16"/>
      <c r="K3" s="16"/>
      <c r="L3" s="16"/>
    </row>
    <row r="4" spans="2:12" x14ac:dyDescent="0.25">
      <c r="D4" s="16"/>
      <c r="E4" s="16"/>
      <c r="F4" s="16"/>
      <c r="G4" s="16"/>
      <c r="H4" s="16"/>
      <c r="I4" s="16"/>
      <c r="J4" s="16"/>
      <c r="K4" s="16"/>
      <c r="L4" s="16"/>
    </row>
    <row r="5" spans="2:12" x14ac:dyDescent="0.25">
      <c r="D5" s="16"/>
      <c r="E5" s="16"/>
      <c r="F5" s="16"/>
      <c r="G5" s="16"/>
      <c r="H5" s="16"/>
      <c r="I5" s="16"/>
      <c r="J5" s="16"/>
      <c r="K5" s="16"/>
      <c r="L5" s="16"/>
    </row>
    <row r="8" spans="2:12" x14ac:dyDescent="0.25">
      <c r="B8" t="s">
        <v>305</v>
      </c>
      <c r="C8" t="s">
        <v>306</v>
      </c>
      <c r="D8" t="s">
        <v>307</v>
      </c>
    </row>
    <row r="9" spans="2:12" x14ac:dyDescent="0.25">
      <c r="B9" t="s">
        <v>299</v>
      </c>
      <c r="C9" t="s">
        <v>308</v>
      </c>
      <c r="D9">
        <v>3</v>
      </c>
    </row>
    <row r="10" spans="2:12" x14ac:dyDescent="0.25">
      <c r="B10" t="s">
        <v>299</v>
      </c>
      <c r="C10" t="s">
        <v>309</v>
      </c>
      <c r="D10">
        <v>2</v>
      </c>
    </row>
    <row r="11" spans="2:12" x14ac:dyDescent="0.25">
      <c r="B11" t="s">
        <v>299</v>
      </c>
      <c r="C11" t="s">
        <v>310</v>
      </c>
      <c r="D11">
        <v>1</v>
      </c>
    </row>
    <row r="12" spans="2:12" x14ac:dyDescent="0.25">
      <c r="B12" t="s">
        <v>301</v>
      </c>
      <c r="C12" t="s">
        <v>309</v>
      </c>
      <c r="D12">
        <v>1</v>
      </c>
    </row>
    <row r="13" spans="2:12" x14ac:dyDescent="0.25">
      <c r="B13" t="s">
        <v>302</v>
      </c>
      <c r="C13" t="s">
        <v>308</v>
      </c>
      <c r="D13">
        <v>1</v>
      </c>
    </row>
  </sheetData>
  <mergeCells count="1">
    <mergeCell ref="D2:L5"/>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837A-F871-45E7-89D2-6ADC9F1B06E0}">
  <dimension ref="B2:N85"/>
  <sheetViews>
    <sheetView topLeftCell="A27" workbookViewId="0">
      <selection activeCell="Q39" sqref="Q39"/>
    </sheetView>
  </sheetViews>
  <sheetFormatPr defaultRowHeight="15" x14ac:dyDescent="0.25"/>
  <cols>
    <col min="2" max="2" width="11.85546875" customWidth="1"/>
    <col min="3" max="3" width="15.28515625" customWidth="1"/>
    <col min="4" max="4" width="11.42578125" customWidth="1"/>
    <col min="5" max="5" width="14.28515625" customWidth="1"/>
    <col min="6" max="6" width="15" customWidth="1"/>
    <col min="7" max="7" width="13" customWidth="1"/>
  </cols>
  <sheetData>
    <row r="2" spans="2:14" x14ac:dyDescent="0.25">
      <c r="E2" s="16" t="s">
        <v>295</v>
      </c>
      <c r="F2" s="16"/>
      <c r="G2" s="16"/>
      <c r="H2" s="16"/>
      <c r="I2" s="16"/>
      <c r="J2" s="16"/>
      <c r="K2" s="16"/>
      <c r="L2" s="16"/>
      <c r="M2" s="16"/>
      <c r="N2" s="16"/>
    </row>
    <row r="3" spans="2:14" x14ac:dyDescent="0.25">
      <c r="E3" s="16"/>
      <c r="F3" s="16"/>
      <c r="G3" s="16"/>
      <c r="H3" s="16"/>
      <c r="I3" s="16"/>
      <c r="J3" s="16"/>
      <c r="K3" s="16"/>
      <c r="L3" s="16"/>
      <c r="M3" s="16"/>
      <c r="N3" s="16"/>
    </row>
    <row r="4" spans="2:14" x14ac:dyDescent="0.25">
      <c r="E4" s="16"/>
      <c r="F4" s="16"/>
      <c r="G4" s="16"/>
      <c r="H4" s="16"/>
      <c r="I4" s="16"/>
      <c r="J4" s="16"/>
      <c r="K4" s="16"/>
      <c r="L4" s="16"/>
      <c r="M4" s="16"/>
      <c r="N4" s="16"/>
    </row>
    <row r="5" spans="2:14" x14ac:dyDescent="0.25">
      <c r="E5" s="16"/>
      <c r="F5" s="16"/>
      <c r="G5" s="16"/>
      <c r="H5" s="16"/>
      <c r="I5" s="16"/>
      <c r="J5" s="16"/>
      <c r="K5" s="16"/>
      <c r="L5" s="16"/>
      <c r="M5" s="16"/>
      <c r="N5" s="16"/>
    </row>
    <row r="8" spans="2:14" x14ac:dyDescent="0.25">
      <c r="B8" t="s">
        <v>311</v>
      </c>
      <c r="C8" t="s">
        <v>195</v>
      </c>
      <c r="D8" t="s">
        <v>312</v>
      </c>
      <c r="E8" t="s">
        <v>313</v>
      </c>
      <c r="F8" t="s">
        <v>314</v>
      </c>
      <c r="G8" t="s">
        <v>315</v>
      </c>
    </row>
    <row r="9" spans="2:14" x14ac:dyDescent="0.25">
      <c r="B9">
        <v>38</v>
      </c>
      <c r="C9" t="s">
        <v>198</v>
      </c>
      <c r="D9">
        <v>263.5</v>
      </c>
      <c r="E9">
        <v>17</v>
      </c>
      <c r="F9">
        <v>623</v>
      </c>
      <c r="G9">
        <v>141396.73000000001</v>
      </c>
    </row>
    <row r="10" spans="2:14" x14ac:dyDescent="0.25">
      <c r="B10">
        <v>29</v>
      </c>
      <c r="C10" t="s">
        <v>200</v>
      </c>
      <c r="D10">
        <v>123.79</v>
      </c>
      <c r="E10">
        <v>0</v>
      </c>
      <c r="F10">
        <v>746</v>
      </c>
      <c r="G10">
        <v>80368.67</v>
      </c>
    </row>
    <row r="11" spans="2:14" x14ac:dyDescent="0.25">
      <c r="B11">
        <v>59</v>
      </c>
      <c r="C11" t="s">
        <v>202</v>
      </c>
      <c r="D11">
        <v>55</v>
      </c>
      <c r="E11">
        <v>79</v>
      </c>
      <c r="F11">
        <v>1496</v>
      </c>
      <c r="G11">
        <v>71155.7</v>
      </c>
    </row>
    <row r="12" spans="2:14" x14ac:dyDescent="0.25">
      <c r="B12">
        <v>62</v>
      </c>
      <c r="C12" t="s">
        <v>204</v>
      </c>
      <c r="D12">
        <v>49.3</v>
      </c>
      <c r="E12">
        <v>17</v>
      </c>
      <c r="F12">
        <v>1083</v>
      </c>
      <c r="G12">
        <v>47234.97</v>
      </c>
    </row>
    <row r="13" spans="2:14" x14ac:dyDescent="0.25">
      <c r="B13">
        <v>60</v>
      </c>
      <c r="C13" t="s">
        <v>205</v>
      </c>
      <c r="D13">
        <v>34</v>
      </c>
      <c r="E13">
        <v>19</v>
      </c>
      <c r="F13">
        <v>1577</v>
      </c>
      <c r="G13">
        <v>46825.48</v>
      </c>
    </row>
    <row r="14" spans="2:14" x14ac:dyDescent="0.25">
      <c r="B14">
        <v>56</v>
      </c>
      <c r="C14" t="s">
        <v>207</v>
      </c>
      <c r="D14">
        <v>38</v>
      </c>
      <c r="E14">
        <v>21</v>
      </c>
      <c r="F14">
        <v>1263</v>
      </c>
      <c r="G14">
        <v>42593.06</v>
      </c>
    </row>
    <row r="15" spans="2:14" x14ac:dyDescent="0.25">
      <c r="B15">
        <v>51</v>
      </c>
      <c r="C15" t="s">
        <v>209</v>
      </c>
      <c r="D15">
        <v>53</v>
      </c>
      <c r="E15">
        <v>20</v>
      </c>
      <c r="F15">
        <v>886</v>
      </c>
      <c r="G15">
        <v>41819.65</v>
      </c>
    </row>
    <row r="16" spans="2:14" x14ac:dyDescent="0.25">
      <c r="B16">
        <v>17</v>
      </c>
      <c r="C16" t="s">
        <v>210</v>
      </c>
      <c r="D16">
        <v>39</v>
      </c>
      <c r="E16">
        <v>0</v>
      </c>
      <c r="F16">
        <v>978</v>
      </c>
      <c r="G16">
        <v>32698.38</v>
      </c>
    </row>
    <row r="17" spans="2:13" x14ac:dyDescent="0.25">
      <c r="B17">
        <v>18</v>
      </c>
      <c r="C17" t="s">
        <v>212</v>
      </c>
      <c r="D17">
        <v>62.5</v>
      </c>
      <c r="E17">
        <v>42</v>
      </c>
      <c r="F17">
        <v>539</v>
      </c>
      <c r="G17">
        <v>29171.88</v>
      </c>
    </row>
    <row r="18" spans="2:13" x14ac:dyDescent="0.25">
      <c r="B18">
        <v>28</v>
      </c>
      <c r="C18" t="s">
        <v>213</v>
      </c>
      <c r="D18">
        <v>45.6</v>
      </c>
      <c r="E18">
        <v>26</v>
      </c>
      <c r="F18">
        <v>640</v>
      </c>
      <c r="G18">
        <v>25696.639999999999</v>
      </c>
    </row>
    <row r="19" spans="2:13" x14ac:dyDescent="0.25">
      <c r="B19">
        <v>72</v>
      </c>
      <c r="C19" t="s">
        <v>214</v>
      </c>
      <c r="D19">
        <v>34.799999999999997</v>
      </c>
      <c r="E19">
        <v>14</v>
      </c>
      <c r="F19">
        <v>806</v>
      </c>
      <c r="G19">
        <v>24900.13</v>
      </c>
    </row>
    <row r="20" spans="2:13" x14ac:dyDescent="0.25">
      <c r="B20">
        <v>43</v>
      </c>
      <c r="C20" t="s">
        <v>215</v>
      </c>
      <c r="D20">
        <v>46</v>
      </c>
      <c r="E20">
        <v>17</v>
      </c>
      <c r="F20">
        <v>580</v>
      </c>
      <c r="G20">
        <v>23526.7</v>
      </c>
    </row>
    <row r="21" spans="2:13" x14ac:dyDescent="0.25">
      <c r="B21">
        <v>20</v>
      </c>
      <c r="C21" t="s">
        <v>216</v>
      </c>
      <c r="D21">
        <v>81</v>
      </c>
      <c r="E21">
        <v>40</v>
      </c>
      <c r="F21">
        <v>313</v>
      </c>
      <c r="G21">
        <v>22563.360000000001</v>
      </c>
      <c r="I21" s="30" t="s">
        <v>406</v>
      </c>
      <c r="M21">
        <f>CORREL(DATA9[[#All],[UnitPrice]],DATA9[[#All],[UnitsInStock]])</f>
        <v>-0.17205533561109376</v>
      </c>
    </row>
    <row r="22" spans="2:13" x14ac:dyDescent="0.25">
      <c r="B22">
        <v>7</v>
      </c>
      <c r="C22" t="s">
        <v>217</v>
      </c>
      <c r="D22">
        <v>30</v>
      </c>
      <c r="E22">
        <v>15</v>
      </c>
      <c r="F22">
        <v>763</v>
      </c>
      <c r="G22">
        <v>22044.3</v>
      </c>
      <c r="I22" s="29" t="s">
        <v>407</v>
      </c>
      <c r="M22">
        <f>CORREL(DATA9[[#All],[UnitPrice]],DATA9[[#All],[Total_sales]])</f>
        <v>0.86771212715295465</v>
      </c>
    </row>
    <row r="23" spans="2:13" x14ac:dyDescent="0.25">
      <c r="B23">
        <v>64</v>
      </c>
      <c r="C23" t="s">
        <v>218</v>
      </c>
      <c r="D23">
        <v>33.25</v>
      </c>
      <c r="E23">
        <v>22</v>
      </c>
      <c r="F23">
        <v>740</v>
      </c>
      <c r="G23">
        <v>21957.97</v>
      </c>
      <c r="I23" s="30" t="s">
        <v>408</v>
      </c>
      <c r="M23">
        <f>CORREL(DATA9[[#All],[UnitPrice]],DATA9[[#All],[Tot_Qty_Sold]])</f>
        <v>-3.7780769911677406E-2</v>
      </c>
    </row>
    <row r="24" spans="2:13" x14ac:dyDescent="0.25">
      <c r="B24">
        <v>69</v>
      </c>
      <c r="C24" t="s">
        <v>219</v>
      </c>
      <c r="D24">
        <v>36</v>
      </c>
      <c r="E24">
        <v>26</v>
      </c>
      <c r="F24">
        <v>714</v>
      </c>
      <c r="G24">
        <v>21942.36</v>
      </c>
    </row>
    <row r="25" spans="2:13" x14ac:dyDescent="0.25">
      <c r="B25">
        <v>10</v>
      </c>
      <c r="C25" t="s">
        <v>220</v>
      </c>
      <c r="D25">
        <v>31</v>
      </c>
      <c r="E25">
        <v>31</v>
      </c>
      <c r="F25">
        <v>742</v>
      </c>
      <c r="G25">
        <v>20867.34</v>
      </c>
    </row>
    <row r="26" spans="2:13" x14ac:dyDescent="0.25">
      <c r="B26">
        <v>53</v>
      </c>
      <c r="C26" t="s">
        <v>221</v>
      </c>
      <c r="D26">
        <v>32.799999999999997</v>
      </c>
      <c r="E26">
        <v>0</v>
      </c>
      <c r="F26">
        <v>722</v>
      </c>
      <c r="G26">
        <v>20574.169999999998</v>
      </c>
    </row>
    <row r="27" spans="2:13" x14ac:dyDescent="0.25">
      <c r="B27">
        <v>26</v>
      </c>
      <c r="C27" t="s">
        <v>222</v>
      </c>
      <c r="D27">
        <v>31.23</v>
      </c>
      <c r="E27">
        <v>15</v>
      </c>
      <c r="F27">
        <v>753</v>
      </c>
      <c r="G27">
        <v>19849.14</v>
      </c>
    </row>
    <row r="28" spans="2:13" x14ac:dyDescent="0.25">
      <c r="B28">
        <v>71</v>
      </c>
      <c r="C28" t="s">
        <v>223</v>
      </c>
      <c r="D28">
        <v>21.5</v>
      </c>
      <c r="E28">
        <v>26</v>
      </c>
      <c r="F28">
        <v>1057</v>
      </c>
      <c r="G28">
        <v>19551.02</v>
      </c>
    </row>
    <row r="29" spans="2:13" x14ac:dyDescent="0.25">
      <c r="B29">
        <v>40</v>
      </c>
      <c r="C29" t="s">
        <v>224</v>
      </c>
      <c r="D29">
        <v>18.399999999999999</v>
      </c>
      <c r="E29">
        <v>123</v>
      </c>
      <c r="F29">
        <v>1103</v>
      </c>
      <c r="G29">
        <v>17910.63</v>
      </c>
    </row>
    <row r="30" spans="2:13" x14ac:dyDescent="0.25">
      <c r="B30">
        <v>55</v>
      </c>
      <c r="C30" t="s">
        <v>225</v>
      </c>
      <c r="D30">
        <v>24</v>
      </c>
      <c r="E30">
        <v>115</v>
      </c>
      <c r="F30">
        <v>903</v>
      </c>
      <c r="G30">
        <v>17426.400000000001</v>
      </c>
    </row>
    <row r="31" spans="2:13" x14ac:dyDescent="0.25">
      <c r="B31">
        <v>16</v>
      </c>
      <c r="C31" t="s">
        <v>226</v>
      </c>
      <c r="D31">
        <v>17.45</v>
      </c>
      <c r="E31">
        <v>29</v>
      </c>
      <c r="F31">
        <v>1158</v>
      </c>
      <c r="G31">
        <v>17215.78</v>
      </c>
    </row>
    <row r="32" spans="2:13" x14ac:dyDescent="0.25">
      <c r="B32">
        <v>63</v>
      </c>
      <c r="C32" t="s">
        <v>228</v>
      </c>
      <c r="D32">
        <v>43.9</v>
      </c>
      <c r="E32">
        <v>24</v>
      </c>
      <c r="F32">
        <v>445</v>
      </c>
      <c r="G32">
        <v>16701.099999999999</v>
      </c>
    </row>
    <row r="33" spans="2:7" x14ac:dyDescent="0.25">
      <c r="B33">
        <v>2</v>
      </c>
      <c r="C33" t="s">
        <v>229</v>
      </c>
      <c r="D33">
        <v>19</v>
      </c>
      <c r="E33">
        <v>17</v>
      </c>
      <c r="F33">
        <v>1057</v>
      </c>
      <c r="G33">
        <v>16355.96</v>
      </c>
    </row>
    <row r="34" spans="2:7" x14ac:dyDescent="0.25">
      <c r="B34">
        <v>76</v>
      </c>
      <c r="C34" t="s">
        <v>230</v>
      </c>
      <c r="D34">
        <v>18</v>
      </c>
      <c r="E34">
        <v>57</v>
      </c>
      <c r="F34">
        <v>981</v>
      </c>
      <c r="G34">
        <v>15760.44</v>
      </c>
    </row>
    <row r="35" spans="2:7" x14ac:dyDescent="0.25">
      <c r="B35">
        <v>27</v>
      </c>
      <c r="C35" t="s">
        <v>231</v>
      </c>
      <c r="D35">
        <v>43.9</v>
      </c>
      <c r="E35">
        <v>49</v>
      </c>
      <c r="F35">
        <v>365</v>
      </c>
      <c r="G35">
        <v>15099.88</v>
      </c>
    </row>
    <row r="36" spans="2:7" x14ac:dyDescent="0.25">
      <c r="B36">
        <v>31</v>
      </c>
      <c r="C36" t="s">
        <v>232</v>
      </c>
      <c r="D36">
        <v>12.5</v>
      </c>
      <c r="E36">
        <v>0</v>
      </c>
      <c r="F36">
        <v>1397</v>
      </c>
      <c r="G36">
        <v>14920.88</v>
      </c>
    </row>
    <row r="37" spans="2:7" x14ac:dyDescent="0.25">
      <c r="B37">
        <v>61</v>
      </c>
      <c r="C37" t="s">
        <v>233</v>
      </c>
      <c r="D37">
        <v>28.5</v>
      </c>
      <c r="E37">
        <v>113</v>
      </c>
      <c r="F37">
        <v>603</v>
      </c>
      <c r="G37">
        <v>14352.6</v>
      </c>
    </row>
    <row r="38" spans="2:7" x14ac:dyDescent="0.25">
      <c r="B38">
        <v>65</v>
      </c>
      <c r="C38" t="s">
        <v>234</v>
      </c>
      <c r="D38">
        <v>21.05</v>
      </c>
      <c r="E38">
        <v>76</v>
      </c>
      <c r="F38">
        <v>745</v>
      </c>
      <c r="G38">
        <v>13869.89</v>
      </c>
    </row>
    <row r="39" spans="2:7" x14ac:dyDescent="0.25">
      <c r="B39">
        <v>35</v>
      </c>
      <c r="C39" t="s">
        <v>235</v>
      </c>
      <c r="D39">
        <v>18</v>
      </c>
      <c r="E39">
        <v>20</v>
      </c>
      <c r="F39">
        <v>883</v>
      </c>
      <c r="G39">
        <v>13644</v>
      </c>
    </row>
    <row r="40" spans="2:7" x14ac:dyDescent="0.25">
      <c r="B40">
        <v>36</v>
      </c>
      <c r="C40" t="s">
        <v>236</v>
      </c>
      <c r="D40">
        <v>19</v>
      </c>
      <c r="E40">
        <v>112</v>
      </c>
      <c r="F40">
        <v>805</v>
      </c>
      <c r="G40">
        <v>13458.46</v>
      </c>
    </row>
    <row r="41" spans="2:7" x14ac:dyDescent="0.25">
      <c r="B41">
        <v>30</v>
      </c>
      <c r="C41" t="s">
        <v>237</v>
      </c>
      <c r="D41">
        <v>25.89</v>
      </c>
      <c r="E41">
        <v>10</v>
      </c>
      <c r="F41">
        <v>612</v>
      </c>
      <c r="G41">
        <v>13424.2</v>
      </c>
    </row>
    <row r="42" spans="2:7" x14ac:dyDescent="0.25">
      <c r="B42">
        <v>11</v>
      </c>
      <c r="C42" t="s">
        <v>238</v>
      </c>
      <c r="D42">
        <v>21</v>
      </c>
      <c r="E42">
        <v>22</v>
      </c>
      <c r="F42">
        <v>706</v>
      </c>
      <c r="G42">
        <v>12901.77</v>
      </c>
    </row>
    <row r="43" spans="2:7" x14ac:dyDescent="0.25">
      <c r="B43">
        <v>1</v>
      </c>
      <c r="C43" t="s">
        <v>239</v>
      </c>
      <c r="D43">
        <v>18</v>
      </c>
      <c r="E43">
        <v>39</v>
      </c>
      <c r="F43">
        <v>828</v>
      </c>
      <c r="G43">
        <v>12788.1</v>
      </c>
    </row>
    <row r="44" spans="2:7" x14ac:dyDescent="0.25">
      <c r="B44">
        <v>8</v>
      </c>
      <c r="C44" t="s">
        <v>240</v>
      </c>
      <c r="D44">
        <v>40</v>
      </c>
      <c r="E44">
        <v>6</v>
      </c>
      <c r="F44">
        <v>372</v>
      </c>
      <c r="G44">
        <v>12772</v>
      </c>
    </row>
    <row r="45" spans="2:7" x14ac:dyDescent="0.25">
      <c r="B45">
        <v>39</v>
      </c>
      <c r="C45" t="s">
        <v>241</v>
      </c>
      <c r="D45">
        <v>18</v>
      </c>
      <c r="E45">
        <v>69</v>
      </c>
      <c r="F45">
        <v>793</v>
      </c>
      <c r="G45">
        <v>12294.54</v>
      </c>
    </row>
    <row r="46" spans="2:7" x14ac:dyDescent="0.25">
      <c r="B46">
        <v>12</v>
      </c>
      <c r="C46" t="s">
        <v>242</v>
      </c>
      <c r="D46">
        <v>38</v>
      </c>
      <c r="E46">
        <v>86</v>
      </c>
      <c r="F46">
        <v>344</v>
      </c>
      <c r="G46">
        <v>12257.66</v>
      </c>
    </row>
    <row r="47" spans="2:7" x14ac:dyDescent="0.25">
      <c r="B47">
        <v>70</v>
      </c>
      <c r="C47" t="s">
        <v>243</v>
      </c>
      <c r="D47">
        <v>15</v>
      </c>
      <c r="E47">
        <v>15</v>
      </c>
      <c r="F47">
        <v>817</v>
      </c>
      <c r="G47">
        <v>10672.65</v>
      </c>
    </row>
    <row r="48" spans="2:7" x14ac:dyDescent="0.25">
      <c r="B48">
        <v>44</v>
      </c>
      <c r="C48" t="s">
        <v>244</v>
      </c>
      <c r="D48">
        <v>19.45</v>
      </c>
      <c r="E48">
        <v>27</v>
      </c>
      <c r="F48">
        <v>601</v>
      </c>
      <c r="G48">
        <v>9915.9500000000007</v>
      </c>
    </row>
    <row r="49" spans="2:7" x14ac:dyDescent="0.25">
      <c r="B49">
        <v>49</v>
      </c>
      <c r="C49" t="s">
        <v>245</v>
      </c>
      <c r="D49">
        <v>20</v>
      </c>
      <c r="E49">
        <v>10</v>
      </c>
      <c r="F49">
        <v>520</v>
      </c>
      <c r="G49">
        <v>9244.6</v>
      </c>
    </row>
    <row r="50" spans="2:7" x14ac:dyDescent="0.25">
      <c r="B50">
        <v>77</v>
      </c>
      <c r="C50" t="s">
        <v>246</v>
      </c>
      <c r="D50">
        <v>13</v>
      </c>
      <c r="E50">
        <v>32</v>
      </c>
      <c r="F50">
        <v>791</v>
      </c>
      <c r="G50">
        <v>9171.6299999999992</v>
      </c>
    </row>
    <row r="51" spans="2:7" x14ac:dyDescent="0.25">
      <c r="B51">
        <v>21</v>
      </c>
      <c r="C51" t="s">
        <v>247</v>
      </c>
      <c r="D51">
        <v>10</v>
      </c>
      <c r="E51">
        <v>3</v>
      </c>
      <c r="F51">
        <v>1016</v>
      </c>
      <c r="G51">
        <v>9104</v>
      </c>
    </row>
    <row r="52" spans="2:7" x14ac:dyDescent="0.25">
      <c r="B52">
        <v>68</v>
      </c>
      <c r="C52" t="s">
        <v>248</v>
      </c>
      <c r="D52">
        <v>12.5</v>
      </c>
      <c r="E52">
        <v>6</v>
      </c>
      <c r="F52">
        <v>799</v>
      </c>
      <c r="G52">
        <v>8714</v>
      </c>
    </row>
    <row r="53" spans="2:7" x14ac:dyDescent="0.25">
      <c r="B53">
        <v>41</v>
      </c>
      <c r="C53" t="s">
        <v>249</v>
      </c>
      <c r="D53">
        <v>9.65</v>
      </c>
      <c r="E53">
        <v>85</v>
      </c>
      <c r="F53">
        <v>981</v>
      </c>
      <c r="G53">
        <v>8680.35</v>
      </c>
    </row>
    <row r="54" spans="2:7" x14ac:dyDescent="0.25">
      <c r="B54">
        <v>42</v>
      </c>
      <c r="C54" t="s">
        <v>250</v>
      </c>
      <c r="D54">
        <v>14</v>
      </c>
      <c r="E54">
        <v>26</v>
      </c>
      <c r="F54">
        <v>697</v>
      </c>
      <c r="G54">
        <v>8575</v>
      </c>
    </row>
    <row r="55" spans="2:7" x14ac:dyDescent="0.25">
      <c r="B55">
        <v>4</v>
      </c>
      <c r="C55" t="s">
        <v>251</v>
      </c>
      <c r="D55">
        <v>22</v>
      </c>
      <c r="E55">
        <v>53</v>
      </c>
      <c r="F55">
        <v>453</v>
      </c>
      <c r="G55">
        <v>8567.9</v>
      </c>
    </row>
    <row r="56" spans="2:7" x14ac:dyDescent="0.25">
      <c r="B56">
        <v>32</v>
      </c>
      <c r="C56" t="s">
        <v>252</v>
      </c>
      <c r="D56">
        <v>32</v>
      </c>
      <c r="E56">
        <v>9</v>
      </c>
      <c r="F56">
        <v>297</v>
      </c>
      <c r="G56">
        <v>8404.16</v>
      </c>
    </row>
    <row r="57" spans="2:7" x14ac:dyDescent="0.25">
      <c r="B57">
        <v>75</v>
      </c>
      <c r="C57" t="s">
        <v>253</v>
      </c>
      <c r="D57">
        <v>7.75</v>
      </c>
      <c r="E57">
        <v>125</v>
      </c>
      <c r="F57">
        <v>1155</v>
      </c>
      <c r="G57">
        <v>8177.49</v>
      </c>
    </row>
    <row r="58" spans="2:7" x14ac:dyDescent="0.25">
      <c r="B58">
        <v>14</v>
      </c>
      <c r="C58" t="s">
        <v>254</v>
      </c>
      <c r="D58">
        <v>23.25</v>
      </c>
      <c r="E58">
        <v>35</v>
      </c>
      <c r="F58">
        <v>404</v>
      </c>
      <c r="G58">
        <v>7991.49</v>
      </c>
    </row>
    <row r="59" spans="2:7" x14ac:dyDescent="0.25">
      <c r="B59">
        <v>57</v>
      </c>
      <c r="C59" t="s">
        <v>255</v>
      </c>
      <c r="D59">
        <v>19.5</v>
      </c>
      <c r="E59">
        <v>36</v>
      </c>
      <c r="F59">
        <v>434</v>
      </c>
      <c r="G59">
        <v>7661.55</v>
      </c>
    </row>
    <row r="60" spans="2:7" x14ac:dyDescent="0.25">
      <c r="B60">
        <v>9</v>
      </c>
      <c r="C60" t="s">
        <v>256</v>
      </c>
      <c r="D60">
        <v>97</v>
      </c>
      <c r="E60">
        <v>29</v>
      </c>
      <c r="F60">
        <v>95</v>
      </c>
      <c r="G60">
        <v>7226.5</v>
      </c>
    </row>
    <row r="61" spans="2:7" x14ac:dyDescent="0.25">
      <c r="B61">
        <v>6</v>
      </c>
      <c r="C61" t="s">
        <v>257</v>
      </c>
      <c r="D61">
        <v>25</v>
      </c>
      <c r="E61">
        <v>120</v>
      </c>
      <c r="F61">
        <v>301</v>
      </c>
      <c r="G61">
        <v>7137</v>
      </c>
    </row>
    <row r="62" spans="2:7" x14ac:dyDescent="0.25">
      <c r="B62">
        <v>22</v>
      </c>
      <c r="C62" t="s">
        <v>258</v>
      </c>
      <c r="D62">
        <v>21</v>
      </c>
      <c r="E62">
        <v>104</v>
      </c>
      <c r="F62">
        <v>348</v>
      </c>
      <c r="G62">
        <v>7122.36</v>
      </c>
    </row>
    <row r="63" spans="2:7" x14ac:dyDescent="0.25">
      <c r="B63">
        <v>34</v>
      </c>
      <c r="C63" t="s">
        <v>259</v>
      </c>
      <c r="D63">
        <v>14</v>
      </c>
      <c r="E63">
        <v>111</v>
      </c>
      <c r="F63">
        <v>506</v>
      </c>
      <c r="G63">
        <v>6350.4</v>
      </c>
    </row>
    <row r="64" spans="2:7" x14ac:dyDescent="0.25">
      <c r="B64">
        <v>46</v>
      </c>
      <c r="C64" t="s">
        <v>260</v>
      </c>
      <c r="D64">
        <v>12</v>
      </c>
      <c r="E64">
        <v>95</v>
      </c>
      <c r="F64">
        <v>548</v>
      </c>
      <c r="G64">
        <v>5883</v>
      </c>
    </row>
    <row r="65" spans="2:7" x14ac:dyDescent="0.25">
      <c r="B65">
        <v>58</v>
      </c>
      <c r="C65" t="s">
        <v>261</v>
      </c>
      <c r="D65">
        <v>13.25</v>
      </c>
      <c r="E65">
        <v>62</v>
      </c>
      <c r="F65">
        <v>534</v>
      </c>
      <c r="G65">
        <v>5881.67</v>
      </c>
    </row>
    <row r="66" spans="2:7" x14ac:dyDescent="0.25">
      <c r="B66">
        <v>19</v>
      </c>
      <c r="C66" t="s">
        <v>262</v>
      </c>
      <c r="D66">
        <v>9.1999999999999993</v>
      </c>
      <c r="E66">
        <v>25</v>
      </c>
      <c r="F66">
        <v>723</v>
      </c>
      <c r="G66">
        <v>5862.62</v>
      </c>
    </row>
    <row r="67" spans="2:7" x14ac:dyDescent="0.25">
      <c r="B67">
        <v>5</v>
      </c>
      <c r="C67" t="s">
        <v>263</v>
      </c>
      <c r="D67">
        <v>21.35</v>
      </c>
      <c r="E67">
        <v>0</v>
      </c>
      <c r="F67">
        <v>298</v>
      </c>
      <c r="G67">
        <v>5347.2</v>
      </c>
    </row>
    <row r="68" spans="2:7" x14ac:dyDescent="0.25">
      <c r="B68">
        <v>13</v>
      </c>
      <c r="C68" t="s">
        <v>264</v>
      </c>
      <c r="D68">
        <v>6</v>
      </c>
      <c r="E68">
        <v>24</v>
      </c>
      <c r="F68">
        <v>891</v>
      </c>
      <c r="G68">
        <v>4960.4399999999996</v>
      </c>
    </row>
    <row r="69" spans="2:7" x14ac:dyDescent="0.25">
      <c r="B69">
        <v>54</v>
      </c>
      <c r="C69" t="s">
        <v>265</v>
      </c>
      <c r="D69">
        <v>7.45</v>
      </c>
      <c r="E69">
        <v>21</v>
      </c>
      <c r="F69">
        <v>755</v>
      </c>
      <c r="G69">
        <v>4728.24</v>
      </c>
    </row>
    <row r="70" spans="2:7" x14ac:dyDescent="0.25">
      <c r="B70">
        <v>23</v>
      </c>
      <c r="C70" t="s">
        <v>266</v>
      </c>
      <c r="D70">
        <v>9</v>
      </c>
      <c r="E70">
        <v>61</v>
      </c>
      <c r="F70">
        <v>580</v>
      </c>
      <c r="G70">
        <v>4601.7</v>
      </c>
    </row>
    <row r="71" spans="2:7" x14ac:dyDescent="0.25">
      <c r="B71">
        <v>24</v>
      </c>
      <c r="C71" t="s">
        <v>267</v>
      </c>
      <c r="D71">
        <v>4.5</v>
      </c>
      <c r="E71">
        <v>20</v>
      </c>
      <c r="F71">
        <v>1125</v>
      </c>
      <c r="G71">
        <v>4504.3599999999997</v>
      </c>
    </row>
    <row r="72" spans="2:7" x14ac:dyDescent="0.25">
      <c r="B72">
        <v>45</v>
      </c>
      <c r="C72" t="s">
        <v>268</v>
      </c>
      <c r="D72">
        <v>9.5</v>
      </c>
      <c r="E72">
        <v>5</v>
      </c>
      <c r="F72">
        <v>508</v>
      </c>
      <c r="G72">
        <v>4338.18</v>
      </c>
    </row>
    <row r="73" spans="2:7" x14ac:dyDescent="0.25">
      <c r="B73">
        <v>73</v>
      </c>
      <c r="C73" t="s">
        <v>269</v>
      </c>
      <c r="D73">
        <v>15</v>
      </c>
      <c r="E73">
        <v>101</v>
      </c>
      <c r="F73">
        <v>293</v>
      </c>
      <c r="G73">
        <v>3997.2</v>
      </c>
    </row>
    <row r="74" spans="2:7" x14ac:dyDescent="0.25">
      <c r="B74">
        <v>47</v>
      </c>
      <c r="C74" t="s">
        <v>270</v>
      </c>
      <c r="D74">
        <v>9.5</v>
      </c>
      <c r="E74">
        <v>36</v>
      </c>
      <c r="F74">
        <v>485</v>
      </c>
      <c r="G74">
        <v>3958.08</v>
      </c>
    </row>
    <row r="75" spans="2:7" x14ac:dyDescent="0.25">
      <c r="B75">
        <v>25</v>
      </c>
      <c r="C75" t="s">
        <v>271</v>
      </c>
      <c r="D75">
        <v>14</v>
      </c>
      <c r="E75">
        <v>76</v>
      </c>
      <c r="F75">
        <v>318</v>
      </c>
      <c r="G75">
        <v>3704.4</v>
      </c>
    </row>
    <row r="76" spans="2:7" x14ac:dyDescent="0.25">
      <c r="B76">
        <v>50</v>
      </c>
      <c r="C76" t="s">
        <v>272</v>
      </c>
      <c r="D76">
        <v>16.25</v>
      </c>
      <c r="E76">
        <v>65</v>
      </c>
      <c r="F76">
        <v>235</v>
      </c>
      <c r="G76">
        <v>3437.69</v>
      </c>
    </row>
    <row r="77" spans="2:7" x14ac:dyDescent="0.25">
      <c r="B77">
        <v>66</v>
      </c>
      <c r="C77" t="s">
        <v>273</v>
      </c>
      <c r="D77">
        <v>17</v>
      </c>
      <c r="E77">
        <v>4</v>
      </c>
      <c r="F77">
        <v>239</v>
      </c>
      <c r="G77">
        <v>3383</v>
      </c>
    </row>
    <row r="78" spans="2:7" x14ac:dyDescent="0.25">
      <c r="B78">
        <v>52</v>
      </c>
      <c r="C78" t="s">
        <v>274</v>
      </c>
      <c r="D78">
        <v>7</v>
      </c>
      <c r="E78">
        <v>38</v>
      </c>
      <c r="F78">
        <v>500</v>
      </c>
      <c r="G78">
        <v>3232.95</v>
      </c>
    </row>
    <row r="79" spans="2:7" x14ac:dyDescent="0.25">
      <c r="B79">
        <v>3</v>
      </c>
      <c r="C79" t="s">
        <v>275</v>
      </c>
      <c r="D79">
        <v>10</v>
      </c>
      <c r="E79">
        <v>13</v>
      </c>
      <c r="F79">
        <v>328</v>
      </c>
      <c r="G79">
        <v>3044</v>
      </c>
    </row>
    <row r="80" spans="2:7" x14ac:dyDescent="0.25">
      <c r="B80">
        <v>37</v>
      </c>
      <c r="C80" t="s">
        <v>276</v>
      </c>
      <c r="D80">
        <v>26</v>
      </c>
      <c r="E80">
        <v>11</v>
      </c>
      <c r="F80">
        <v>125</v>
      </c>
      <c r="G80">
        <v>2688.4</v>
      </c>
    </row>
    <row r="81" spans="2:7" x14ac:dyDescent="0.25">
      <c r="B81">
        <v>74</v>
      </c>
      <c r="C81" t="s">
        <v>277</v>
      </c>
      <c r="D81">
        <v>10</v>
      </c>
      <c r="E81">
        <v>4</v>
      </c>
      <c r="F81">
        <v>297</v>
      </c>
      <c r="G81">
        <v>2432.5</v>
      </c>
    </row>
    <row r="82" spans="2:7" x14ac:dyDescent="0.25">
      <c r="B82">
        <v>67</v>
      </c>
      <c r="C82" t="s">
        <v>278</v>
      </c>
      <c r="D82">
        <v>14</v>
      </c>
      <c r="E82">
        <v>52</v>
      </c>
      <c r="F82">
        <v>184</v>
      </c>
      <c r="G82">
        <v>2396.8000000000002</v>
      </c>
    </row>
    <row r="83" spans="2:7" x14ac:dyDescent="0.25">
      <c r="B83">
        <v>15</v>
      </c>
      <c r="C83" t="s">
        <v>279</v>
      </c>
      <c r="D83">
        <v>15.5</v>
      </c>
      <c r="E83">
        <v>39</v>
      </c>
      <c r="F83">
        <v>122</v>
      </c>
      <c r="G83">
        <v>1784.82</v>
      </c>
    </row>
    <row r="84" spans="2:7" x14ac:dyDescent="0.25">
      <c r="B84">
        <v>33</v>
      </c>
      <c r="C84" t="s">
        <v>280</v>
      </c>
      <c r="D84">
        <v>2.5</v>
      </c>
      <c r="E84">
        <v>112</v>
      </c>
      <c r="F84">
        <v>755</v>
      </c>
      <c r="G84">
        <v>1648.12</v>
      </c>
    </row>
    <row r="85" spans="2:7" x14ac:dyDescent="0.25">
      <c r="B85">
        <v>48</v>
      </c>
      <c r="C85" t="s">
        <v>281</v>
      </c>
      <c r="D85">
        <v>12.75</v>
      </c>
      <c r="E85">
        <v>15</v>
      </c>
      <c r="F85">
        <v>138</v>
      </c>
      <c r="G85">
        <v>1368.71</v>
      </c>
    </row>
  </sheetData>
  <mergeCells count="1">
    <mergeCell ref="E2:N5"/>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0786-CD60-453C-97B4-B28DA125D808}">
  <dimension ref="B2:L1163"/>
  <sheetViews>
    <sheetView topLeftCell="A15" workbookViewId="0">
      <selection activeCell="O18" sqref="O18"/>
    </sheetView>
  </sheetViews>
  <sheetFormatPr defaultRowHeight="15" x14ac:dyDescent="0.25"/>
  <cols>
    <col min="2" max="3" width="15.28515625" customWidth="1"/>
    <col min="4" max="4" width="18.140625" customWidth="1"/>
    <col min="5" max="5" width="13.140625" customWidth="1"/>
  </cols>
  <sheetData>
    <row r="2" spans="2:12" x14ac:dyDescent="0.25">
      <c r="E2" s="16" t="s">
        <v>294</v>
      </c>
      <c r="F2" s="16"/>
      <c r="G2" s="16"/>
      <c r="H2" s="16"/>
      <c r="I2" s="16"/>
      <c r="J2" s="16"/>
      <c r="K2" s="16"/>
      <c r="L2" s="16"/>
    </row>
    <row r="3" spans="2:12" x14ac:dyDescent="0.25">
      <c r="E3" s="16"/>
      <c r="F3" s="16"/>
      <c r="G3" s="16"/>
      <c r="H3" s="16"/>
      <c r="I3" s="16"/>
      <c r="J3" s="16"/>
      <c r="K3" s="16"/>
      <c r="L3" s="16"/>
    </row>
    <row r="4" spans="2:12" x14ac:dyDescent="0.25">
      <c r="E4" s="16"/>
      <c r="F4" s="16"/>
      <c r="G4" s="16"/>
      <c r="H4" s="16"/>
      <c r="I4" s="16"/>
      <c r="J4" s="16"/>
      <c r="K4" s="16"/>
      <c r="L4" s="16"/>
    </row>
    <row r="7" spans="2:12" x14ac:dyDescent="0.25">
      <c r="B7" t="s">
        <v>195</v>
      </c>
      <c r="C7" t="s">
        <v>316</v>
      </c>
      <c r="D7" t="s">
        <v>317</v>
      </c>
      <c r="E7" t="s">
        <v>196</v>
      </c>
    </row>
    <row r="8" spans="2:12" x14ac:dyDescent="0.25">
      <c r="B8" t="s">
        <v>202</v>
      </c>
      <c r="C8" t="s">
        <v>318</v>
      </c>
      <c r="D8">
        <v>100</v>
      </c>
      <c r="E8">
        <v>3938</v>
      </c>
    </row>
    <row r="9" spans="2:12" x14ac:dyDescent="0.25">
      <c r="B9" t="s">
        <v>209</v>
      </c>
      <c r="C9" t="s">
        <v>318</v>
      </c>
      <c r="D9">
        <v>75</v>
      </c>
      <c r="E9">
        <v>2957.4</v>
      </c>
    </row>
    <row r="10" spans="2:12" x14ac:dyDescent="0.25">
      <c r="B10" t="s">
        <v>216</v>
      </c>
      <c r="C10" t="s">
        <v>318</v>
      </c>
      <c r="D10">
        <v>40</v>
      </c>
      <c r="E10">
        <v>2462.4</v>
      </c>
    </row>
    <row r="11" spans="2:12" x14ac:dyDescent="0.25">
      <c r="B11" t="s">
        <v>229</v>
      </c>
      <c r="C11" t="s">
        <v>318</v>
      </c>
      <c r="D11">
        <v>105</v>
      </c>
      <c r="E11">
        <v>1444</v>
      </c>
    </row>
    <row r="12" spans="2:12" x14ac:dyDescent="0.25">
      <c r="B12" t="s">
        <v>226</v>
      </c>
      <c r="C12" t="s">
        <v>318</v>
      </c>
      <c r="D12">
        <v>95</v>
      </c>
      <c r="E12">
        <v>1112</v>
      </c>
    </row>
    <row r="13" spans="2:12" x14ac:dyDescent="0.25">
      <c r="B13" t="s">
        <v>205</v>
      </c>
      <c r="C13" t="s">
        <v>318</v>
      </c>
      <c r="D13">
        <v>40</v>
      </c>
      <c r="E13">
        <v>1088</v>
      </c>
    </row>
    <row r="14" spans="2:12" x14ac:dyDescent="0.25">
      <c r="B14" t="s">
        <v>263</v>
      </c>
      <c r="C14" t="s">
        <v>318</v>
      </c>
      <c r="D14">
        <v>77</v>
      </c>
      <c r="E14">
        <v>1047.2</v>
      </c>
    </row>
    <row r="15" spans="2:12" x14ac:dyDescent="0.25">
      <c r="B15" t="s">
        <v>255</v>
      </c>
      <c r="C15" t="s">
        <v>318</v>
      </c>
      <c r="D15">
        <v>65</v>
      </c>
      <c r="E15">
        <v>1002.3</v>
      </c>
    </row>
    <row r="16" spans="2:12" x14ac:dyDescent="0.25">
      <c r="B16" t="s">
        <v>200</v>
      </c>
      <c r="C16" t="s">
        <v>318</v>
      </c>
      <c r="D16">
        <v>10</v>
      </c>
      <c r="E16">
        <v>990</v>
      </c>
    </row>
    <row r="17" spans="2:5" x14ac:dyDescent="0.25">
      <c r="B17" t="s">
        <v>210</v>
      </c>
      <c r="C17" t="s">
        <v>318</v>
      </c>
      <c r="D17">
        <v>30</v>
      </c>
      <c r="E17">
        <v>936</v>
      </c>
    </row>
    <row r="18" spans="2:5" x14ac:dyDescent="0.25">
      <c r="B18" t="s">
        <v>237</v>
      </c>
      <c r="C18" t="s">
        <v>318</v>
      </c>
      <c r="D18">
        <v>60</v>
      </c>
      <c r="E18">
        <v>931.5</v>
      </c>
    </row>
    <row r="19" spans="2:5" x14ac:dyDescent="0.25">
      <c r="B19" t="s">
        <v>231</v>
      </c>
      <c r="C19" t="s">
        <v>318</v>
      </c>
      <c r="D19">
        <v>25</v>
      </c>
      <c r="E19">
        <v>877.5</v>
      </c>
    </row>
    <row r="20" spans="2:5" x14ac:dyDescent="0.25">
      <c r="B20" t="s">
        <v>214</v>
      </c>
      <c r="C20" t="s">
        <v>318</v>
      </c>
      <c r="D20">
        <v>29</v>
      </c>
      <c r="E20">
        <v>813.4</v>
      </c>
    </row>
    <row r="21" spans="2:5" x14ac:dyDescent="0.25">
      <c r="B21" t="s">
        <v>224</v>
      </c>
      <c r="C21" t="s">
        <v>318</v>
      </c>
      <c r="D21">
        <v>50</v>
      </c>
      <c r="E21">
        <v>735</v>
      </c>
    </row>
    <row r="22" spans="2:5" x14ac:dyDescent="0.25">
      <c r="B22" t="s">
        <v>241</v>
      </c>
      <c r="C22" t="s">
        <v>318</v>
      </c>
      <c r="D22">
        <v>48</v>
      </c>
      <c r="E22">
        <v>691.2</v>
      </c>
    </row>
    <row r="23" spans="2:5" x14ac:dyDescent="0.25">
      <c r="B23" t="s">
        <v>245</v>
      </c>
      <c r="C23" t="s">
        <v>318</v>
      </c>
      <c r="D23">
        <v>40</v>
      </c>
      <c r="E23">
        <v>640</v>
      </c>
    </row>
    <row r="24" spans="2:5" x14ac:dyDescent="0.25">
      <c r="B24" t="s">
        <v>234</v>
      </c>
      <c r="C24" t="s">
        <v>318</v>
      </c>
      <c r="D24">
        <v>35</v>
      </c>
      <c r="E24">
        <v>550.20000000000005</v>
      </c>
    </row>
    <row r="25" spans="2:5" x14ac:dyDescent="0.25">
      <c r="B25" t="s">
        <v>204</v>
      </c>
      <c r="C25" t="s">
        <v>318</v>
      </c>
      <c r="D25">
        <v>15</v>
      </c>
      <c r="E25">
        <v>443.25</v>
      </c>
    </row>
    <row r="26" spans="2:5" x14ac:dyDescent="0.25">
      <c r="B26" t="s">
        <v>243</v>
      </c>
      <c r="C26" t="s">
        <v>318</v>
      </c>
      <c r="D26">
        <v>41</v>
      </c>
      <c r="E26">
        <v>429</v>
      </c>
    </row>
    <row r="27" spans="2:5" x14ac:dyDescent="0.25">
      <c r="B27" t="s">
        <v>221</v>
      </c>
      <c r="C27" t="s">
        <v>318</v>
      </c>
      <c r="D27">
        <v>15</v>
      </c>
      <c r="E27">
        <v>393</v>
      </c>
    </row>
    <row r="28" spans="2:5" x14ac:dyDescent="0.25">
      <c r="B28" t="s">
        <v>277</v>
      </c>
      <c r="C28" t="s">
        <v>318</v>
      </c>
      <c r="D28">
        <v>57</v>
      </c>
      <c r="E28">
        <v>384</v>
      </c>
    </row>
    <row r="29" spans="2:5" x14ac:dyDescent="0.25">
      <c r="B29" t="s">
        <v>236</v>
      </c>
      <c r="C29" t="s">
        <v>318</v>
      </c>
      <c r="D29">
        <v>25</v>
      </c>
      <c r="E29">
        <v>380</v>
      </c>
    </row>
    <row r="30" spans="2:5" x14ac:dyDescent="0.25">
      <c r="B30" t="s">
        <v>217</v>
      </c>
      <c r="C30" t="s">
        <v>318</v>
      </c>
      <c r="D30">
        <v>15</v>
      </c>
      <c r="E30">
        <v>360</v>
      </c>
    </row>
    <row r="31" spans="2:5" x14ac:dyDescent="0.25">
      <c r="B31" t="s">
        <v>242</v>
      </c>
      <c r="C31" t="s">
        <v>318</v>
      </c>
      <c r="D31">
        <v>12</v>
      </c>
      <c r="E31">
        <v>346.56</v>
      </c>
    </row>
    <row r="32" spans="2:5" x14ac:dyDescent="0.25">
      <c r="B32" t="s">
        <v>225</v>
      </c>
      <c r="C32" t="s">
        <v>318</v>
      </c>
      <c r="D32">
        <v>21</v>
      </c>
      <c r="E32">
        <v>342.72</v>
      </c>
    </row>
    <row r="33" spans="2:5" x14ac:dyDescent="0.25">
      <c r="B33" t="s">
        <v>249</v>
      </c>
      <c r="C33" t="s">
        <v>318</v>
      </c>
      <c r="D33">
        <v>51</v>
      </c>
      <c r="E33">
        <v>333.02</v>
      </c>
    </row>
    <row r="34" spans="2:5" x14ac:dyDescent="0.25">
      <c r="B34" t="s">
        <v>235</v>
      </c>
      <c r="C34" t="s">
        <v>318</v>
      </c>
      <c r="D34">
        <v>20</v>
      </c>
      <c r="E34">
        <v>288</v>
      </c>
    </row>
    <row r="35" spans="2:5" x14ac:dyDescent="0.25">
      <c r="B35" t="s">
        <v>246</v>
      </c>
      <c r="C35" t="s">
        <v>318</v>
      </c>
      <c r="D35">
        <v>27</v>
      </c>
      <c r="E35">
        <v>280.8</v>
      </c>
    </row>
    <row r="36" spans="2:5" x14ac:dyDescent="0.25">
      <c r="B36" t="s">
        <v>247</v>
      </c>
      <c r="C36" t="s">
        <v>318</v>
      </c>
      <c r="D36">
        <v>30</v>
      </c>
      <c r="E36">
        <v>240</v>
      </c>
    </row>
    <row r="37" spans="2:5" x14ac:dyDescent="0.25">
      <c r="B37" t="s">
        <v>232</v>
      </c>
      <c r="C37" t="s">
        <v>318</v>
      </c>
      <c r="D37">
        <v>20</v>
      </c>
      <c r="E37">
        <v>200</v>
      </c>
    </row>
    <row r="38" spans="2:5" x14ac:dyDescent="0.25">
      <c r="B38" t="s">
        <v>230</v>
      </c>
      <c r="C38" t="s">
        <v>318</v>
      </c>
      <c r="D38">
        <v>15</v>
      </c>
      <c r="E38">
        <v>183.6</v>
      </c>
    </row>
    <row r="39" spans="2:5" x14ac:dyDescent="0.25">
      <c r="B39" t="s">
        <v>238</v>
      </c>
      <c r="C39" t="s">
        <v>318</v>
      </c>
      <c r="D39">
        <v>12</v>
      </c>
      <c r="E39">
        <v>168</v>
      </c>
    </row>
    <row r="40" spans="2:5" x14ac:dyDescent="0.25">
      <c r="B40" t="s">
        <v>254</v>
      </c>
      <c r="C40" t="s">
        <v>318</v>
      </c>
      <c r="D40">
        <v>9</v>
      </c>
      <c r="E40">
        <v>167.4</v>
      </c>
    </row>
    <row r="41" spans="2:5" x14ac:dyDescent="0.25">
      <c r="B41" t="s">
        <v>280</v>
      </c>
      <c r="C41" t="s">
        <v>318</v>
      </c>
      <c r="D41">
        <v>85</v>
      </c>
      <c r="E41">
        <v>161.5</v>
      </c>
    </row>
    <row r="42" spans="2:5" x14ac:dyDescent="0.25">
      <c r="B42" t="s">
        <v>267</v>
      </c>
      <c r="C42" t="s">
        <v>318</v>
      </c>
      <c r="D42">
        <v>43</v>
      </c>
      <c r="E42">
        <v>146.69999999999999</v>
      </c>
    </row>
    <row r="43" spans="2:5" x14ac:dyDescent="0.25">
      <c r="B43" t="s">
        <v>252</v>
      </c>
      <c r="C43" t="s">
        <v>318</v>
      </c>
      <c r="D43">
        <v>6</v>
      </c>
      <c r="E43">
        <v>122.88</v>
      </c>
    </row>
    <row r="44" spans="2:5" x14ac:dyDescent="0.25">
      <c r="B44" t="s">
        <v>250</v>
      </c>
      <c r="C44" t="s">
        <v>318</v>
      </c>
      <c r="D44">
        <v>10</v>
      </c>
      <c r="E44">
        <v>98</v>
      </c>
    </row>
    <row r="45" spans="2:5" x14ac:dyDescent="0.25">
      <c r="B45" t="s">
        <v>258</v>
      </c>
      <c r="C45" t="s">
        <v>318</v>
      </c>
      <c r="D45">
        <v>6</v>
      </c>
      <c r="E45">
        <v>95.76</v>
      </c>
    </row>
    <row r="46" spans="2:5" x14ac:dyDescent="0.25">
      <c r="B46" t="s">
        <v>207</v>
      </c>
      <c r="C46" t="s">
        <v>318</v>
      </c>
      <c r="D46">
        <v>2</v>
      </c>
      <c r="E46">
        <v>60.8</v>
      </c>
    </row>
    <row r="47" spans="2:5" x14ac:dyDescent="0.25">
      <c r="B47" t="s">
        <v>276</v>
      </c>
      <c r="C47" t="s">
        <v>318</v>
      </c>
      <c r="D47">
        <v>1</v>
      </c>
      <c r="E47">
        <v>20.8</v>
      </c>
    </row>
    <row r="48" spans="2:5" x14ac:dyDescent="0.25">
      <c r="B48" t="s">
        <v>204</v>
      </c>
      <c r="C48" t="s">
        <v>319</v>
      </c>
      <c r="D48">
        <v>52</v>
      </c>
      <c r="E48">
        <v>2048.8000000000002</v>
      </c>
    </row>
    <row r="49" spans="2:5" x14ac:dyDescent="0.25">
      <c r="B49" t="s">
        <v>205</v>
      </c>
      <c r="C49" t="s">
        <v>319</v>
      </c>
      <c r="D49">
        <v>76</v>
      </c>
      <c r="E49">
        <v>1931.2</v>
      </c>
    </row>
    <row r="50" spans="2:5" x14ac:dyDescent="0.25">
      <c r="B50" t="s">
        <v>216</v>
      </c>
      <c r="C50" t="s">
        <v>319</v>
      </c>
      <c r="D50">
        <v>26</v>
      </c>
      <c r="E50">
        <v>1684.8</v>
      </c>
    </row>
    <row r="51" spans="2:5" x14ac:dyDescent="0.25">
      <c r="B51" t="s">
        <v>235</v>
      </c>
      <c r="C51" t="s">
        <v>319</v>
      </c>
      <c r="D51">
        <v>104</v>
      </c>
      <c r="E51">
        <v>1497.6</v>
      </c>
    </row>
    <row r="52" spans="2:5" x14ac:dyDescent="0.25">
      <c r="B52" t="s">
        <v>200</v>
      </c>
      <c r="C52" t="s">
        <v>319</v>
      </c>
      <c r="D52">
        <v>15</v>
      </c>
      <c r="E52">
        <v>1485</v>
      </c>
    </row>
    <row r="53" spans="2:5" x14ac:dyDescent="0.25">
      <c r="B53" t="s">
        <v>215</v>
      </c>
      <c r="C53" t="s">
        <v>319</v>
      </c>
      <c r="D53">
        <v>40</v>
      </c>
      <c r="E53">
        <v>1472</v>
      </c>
    </row>
    <row r="54" spans="2:5" x14ac:dyDescent="0.25">
      <c r="B54" t="s">
        <v>224</v>
      </c>
      <c r="C54" t="s">
        <v>319</v>
      </c>
      <c r="D54">
        <v>100</v>
      </c>
      <c r="E54">
        <v>1308.3</v>
      </c>
    </row>
    <row r="55" spans="2:5" x14ac:dyDescent="0.25">
      <c r="B55" t="s">
        <v>214</v>
      </c>
      <c r="C55" t="s">
        <v>319</v>
      </c>
      <c r="D55">
        <v>34</v>
      </c>
      <c r="E55">
        <v>945.2</v>
      </c>
    </row>
    <row r="56" spans="2:5" x14ac:dyDescent="0.25">
      <c r="B56" t="s">
        <v>220</v>
      </c>
      <c r="C56" t="s">
        <v>319</v>
      </c>
      <c r="D56">
        <v>39</v>
      </c>
      <c r="E56">
        <v>937.44</v>
      </c>
    </row>
    <row r="57" spans="2:5" x14ac:dyDescent="0.25">
      <c r="B57" t="s">
        <v>202</v>
      </c>
      <c r="C57" t="s">
        <v>319</v>
      </c>
      <c r="D57">
        <v>21</v>
      </c>
      <c r="E57">
        <v>910.8</v>
      </c>
    </row>
    <row r="58" spans="2:5" x14ac:dyDescent="0.25">
      <c r="B58" t="s">
        <v>244</v>
      </c>
      <c r="C58" t="s">
        <v>319</v>
      </c>
      <c r="D58">
        <v>61</v>
      </c>
      <c r="E58">
        <v>908.3</v>
      </c>
    </row>
    <row r="59" spans="2:5" x14ac:dyDescent="0.25">
      <c r="B59" t="s">
        <v>210</v>
      </c>
      <c r="C59" t="s">
        <v>319</v>
      </c>
      <c r="D59">
        <v>30</v>
      </c>
      <c r="E59">
        <v>819</v>
      </c>
    </row>
    <row r="60" spans="2:5" x14ac:dyDescent="0.25">
      <c r="B60" t="s">
        <v>239</v>
      </c>
      <c r="C60" t="s">
        <v>319</v>
      </c>
      <c r="D60">
        <v>63</v>
      </c>
      <c r="E60">
        <v>777.6</v>
      </c>
    </row>
    <row r="61" spans="2:5" x14ac:dyDescent="0.25">
      <c r="B61" t="s">
        <v>221</v>
      </c>
      <c r="C61" t="s">
        <v>319</v>
      </c>
      <c r="D61">
        <v>36</v>
      </c>
      <c r="E61">
        <v>754.56</v>
      </c>
    </row>
    <row r="62" spans="2:5" x14ac:dyDescent="0.25">
      <c r="B62" t="s">
        <v>213</v>
      </c>
      <c r="C62" t="s">
        <v>319</v>
      </c>
      <c r="D62">
        <v>20</v>
      </c>
      <c r="E62">
        <v>728</v>
      </c>
    </row>
    <row r="63" spans="2:5" x14ac:dyDescent="0.25">
      <c r="B63" t="s">
        <v>212</v>
      </c>
      <c r="C63" t="s">
        <v>319</v>
      </c>
      <c r="D63">
        <v>12</v>
      </c>
      <c r="E63">
        <v>600</v>
      </c>
    </row>
    <row r="64" spans="2:5" x14ac:dyDescent="0.25">
      <c r="B64" t="s">
        <v>232</v>
      </c>
      <c r="C64" t="s">
        <v>319</v>
      </c>
      <c r="D64">
        <v>55</v>
      </c>
      <c r="E64">
        <v>542.5</v>
      </c>
    </row>
    <row r="65" spans="2:5" x14ac:dyDescent="0.25">
      <c r="B65" t="s">
        <v>226</v>
      </c>
      <c r="C65" t="s">
        <v>319</v>
      </c>
      <c r="D65">
        <v>40</v>
      </c>
      <c r="E65">
        <v>472.6</v>
      </c>
    </row>
    <row r="66" spans="2:5" x14ac:dyDescent="0.25">
      <c r="B66" t="s">
        <v>228</v>
      </c>
      <c r="C66" t="s">
        <v>319</v>
      </c>
      <c r="D66">
        <v>13</v>
      </c>
      <c r="E66">
        <v>456.3</v>
      </c>
    </row>
    <row r="67" spans="2:5" x14ac:dyDescent="0.25">
      <c r="B67" t="s">
        <v>236</v>
      </c>
      <c r="C67" t="s">
        <v>319</v>
      </c>
      <c r="D67">
        <v>30</v>
      </c>
      <c r="E67">
        <v>456</v>
      </c>
    </row>
    <row r="68" spans="2:5" x14ac:dyDescent="0.25">
      <c r="B68" t="s">
        <v>230</v>
      </c>
      <c r="C68" t="s">
        <v>319</v>
      </c>
      <c r="D68">
        <v>33</v>
      </c>
      <c r="E68">
        <v>451.44</v>
      </c>
    </row>
    <row r="69" spans="2:5" x14ac:dyDescent="0.25">
      <c r="B69" t="s">
        <v>231</v>
      </c>
      <c r="C69" t="s">
        <v>319</v>
      </c>
      <c r="D69">
        <v>15</v>
      </c>
      <c r="E69">
        <v>394.88</v>
      </c>
    </row>
    <row r="70" spans="2:5" x14ac:dyDescent="0.25">
      <c r="B70" t="s">
        <v>225</v>
      </c>
      <c r="C70" t="s">
        <v>319</v>
      </c>
      <c r="D70">
        <v>20</v>
      </c>
      <c r="E70">
        <v>384</v>
      </c>
    </row>
    <row r="71" spans="2:5" x14ac:dyDescent="0.25">
      <c r="B71" t="s">
        <v>223</v>
      </c>
      <c r="C71" t="s">
        <v>319</v>
      </c>
      <c r="D71">
        <v>20</v>
      </c>
      <c r="E71">
        <v>344</v>
      </c>
    </row>
    <row r="72" spans="2:5" x14ac:dyDescent="0.25">
      <c r="B72" t="s">
        <v>263</v>
      </c>
      <c r="C72" t="s">
        <v>319</v>
      </c>
      <c r="D72">
        <v>20</v>
      </c>
      <c r="E72">
        <v>340</v>
      </c>
    </row>
    <row r="73" spans="2:5" x14ac:dyDescent="0.25">
      <c r="B73" t="s">
        <v>269</v>
      </c>
      <c r="C73" t="s">
        <v>319</v>
      </c>
      <c r="D73">
        <v>25</v>
      </c>
      <c r="E73">
        <v>300</v>
      </c>
    </row>
    <row r="74" spans="2:5" x14ac:dyDescent="0.25">
      <c r="B74" t="s">
        <v>253</v>
      </c>
      <c r="C74" t="s">
        <v>319</v>
      </c>
      <c r="D74">
        <v>42</v>
      </c>
      <c r="E74">
        <v>260.39999999999998</v>
      </c>
    </row>
    <row r="75" spans="2:5" x14ac:dyDescent="0.25">
      <c r="B75" t="s">
        <v>279</v>
      </c>
      <c r="C75" t="s">
        <v>319</v>
      </c>
      <c r="D75">
        <v>20</v>
      </c>
      <c r="E75">
        <v>248</v>
      </c>
    </row>
    <row r="76" spans="2:5" x14ac:dyDescent="0.25">
      <c r="B76" t="s">
        <v>245</v>
      </c>
      <c r="C76" t="s">
        <v>319</v>
      </c>
      <c r="D76">
        <v>15</v>
      </c>
      <c r="E76">
        <v>240</v>
      </c>
    </row>
    <row r="77" spans="2:5" x14ac:dyDescent="0.25">
      <c r="B77" t="s">
        <v>275</v>
      </c>
      <c r="C77" t="s">
        <v>319</v>
      </c>
      <c r="D77">
        <v>30</v>
      </c>
      <c r="E77">
        <v>240</v>
      </c>
    </row>
    <row r="78" spans="2:5" x14ac:dyDescent="0.25">
      <c r="B78" t="s">
        <v>218</v>
      </c>
      <c r="C78" t="s">
        <v>319</v>
      </c>
      <c r="D78">
        <v>9</v>
      </c>
      <c r="E78">
        <v>239.4</v>
      </c>
    </row>
    <row r="79" spans="2:5" x14ac:dyDescent="0.25">
      <c r="B79" t="s">
        <v>259</v>
      </c>
      <c r="C79" t="s">
        <v>319</v>
      </c>
      <c r="D79">
        <v>20</v>
      </c>
      <c r="E79">
        <v>224</v>
      </c>
    </row>
    <row r="80" spans="2:5" x14ac:dyDescent="0.25">
      <c r="B80" t="s">
        <v>267</v>
      </c>
      <c r="C80" t="s">
        <v>319</v>
      </c>
      <c r="D80">
        <v>40</v>
      </c>
      <c r="E80">
        <v>141.84</v>
      </c>
    </row>
    <row r="81" spans="2:5" x14ac:dyDescent="0.25">
      <c r="B81" t="s">
        <v>262</v>
      </c>
      <c r="C81" t="s">
        <v>319</v>
      </c>
      <c r="D81">
        <v>19</v>
      </c>
      <c r="E81">
        <v>138.69999999999999</v>
      </c>
    </row>
    <row r="82" spans="2:5" x14ac:dyDescent="0.25">
      <c r="B82" t="s">
        <v>264</v>
      </c>
      <c r="C82" t="s">
        <v>319</v>
      </c>
      <c r="D82">
        <v>30</v>
      </c>
      <c r="E82">
        <v>134.4</v>
      </c>
    </row>
    <row r="83" spans="2:5" x14ac:dyDescent="0.25">
      <c r="B83" t="s">
        <v>237</v>
      </c>
      <c r="C83" t="s">
        <v>319</v>
      </c>
      <c r="D83">
        <v>6</v>
      </c>
      <c r="E83">
        <v>124.2</v>
      </c>
    </row>
    <row r="84" spans="2:5" x14ac:dyDescent="0.25">
      <c r="B84" t="s">
        <v>260</v>
      </c>
      <c r="C84" t="s">
        <v>319</v>
      </c>
      <c r="D84">
        <v>15</v>
      </c>
      <c r="E84">
        <v>122.4</v>
      </c>
    </row>
    <row r="85" spans="2:5" x14ac:dyDescent="0.25">
      <c r="B85" t="s">
        <v>246</v>
      </c>
      <c r="C85" t="s">
        <v>319</v>
      </c>
      <c r="D85">
        <v>10</v>
      </c>
      <c r="E85">
        <v>104</v>
      </c>
    </row>
    <row r="86" spans="2:5" x14ac:dyDescent="0.25">
      <c r="B86" t="s">
        <v>280</v>
      </c>
      <c r="C86" t="s">
        <v>319</v>
      </c>
      <c r="D86">
        <v>44</v>
      </c>
      <c r="E86">
        <v>88</v>
      </c>
    </row>
    <row r="87" spans="2:5" x14ac:dyDescent="0.25">
      <c r="B87" t="s">
        <v>209</v>
      </c>
      <c r="C87" t="s">
        <v>319</v>
      </c>
      <c r="D87">
        <v>2</v>
      </c>
      <c r="E87">
        <v>76.319999999999993</v>
      </c>
    </row>
    <row r="88" spans="2:5" x14ac:dyDescent="0.25">
      <c r="B88" t="s">
        <v>265</v>
      </c>
      <c r="C88" t="s">
        <v>319</v>
      </c>
      <c r="D88">
        <v>10</v>
      </c>
      <c r="E88">
        <v>53.1</v>
      </c>
    </row>
    <row r="89" spans="2:5" x14ac:dyDescent="0.25">
      <c r="B89" t="s">
        <v>278</v>
      </c>
      <c r="C89" t="s">
        <v>319</v>
      </c>
      <c r="D89">
        <v>5</v>
      </c>
      <c r="E89">
        <v>42</v>
      </c>
    </row>
    <row r="90" spans="2:5" x14ac:dyDescent="0.25">
      <c r="B90" t="s">
        <v>255</v>
      </c>
      <c r="C90" t="s">
        <v>319</v>
      </c>
      <c r="D90">
        <v>2</v>
      </c>
      <c r="E90">
        <v>31.2</v>
      </c>
    </row>
    <row r="91" spans="2:5" x14ac:dyDescent="0.25">
      <c r="B91" t="s">
        <v>248</v>
      </c>
      <c r="C91" t="s">
        <v>319</v>
      </c>
      <c r="D91">
        <v>3</v>
      </c>
      <c r="E91">
        <v>27</v>
      </c>
    </row>
    <row r="92" spans="2:5" x14ac:dyDescent="0.25">
      <c r="B92" t="s">
        <v>204</v>
      </c>
      <c r="C92" t="s">
        <v>320</v>
      </c>
      <c r="D92">
        <v>125</v>
      </c>
      <c r="E92">
        <v>4826.5</v>
      </c>
    </row>
    <row r="93" spans="2:5" x14ac:dyDescent="0.25">
      <c r="B93" t="s">
        <v>200</v>
      </c>
      <c r="C93" t="s">
        <v>320</v>
      </c>
      <c r="D93">
        <v>25</v>
      </c>
      <c r="E93">
        <v>2227.5</v>
      </c>
    </row>
    <row r="94" spans="2:5" x14ac:dyDescent="0.25">
      <c r="B94" t="s">
        <v>215</v>
      </c>
      <c r="C94" t="s">
        <v>320</v>
      </c>
      <c r="D94">
        <v>56</v>
      </c>
      <c r="E94">
        <v>2060.8000000000002</v>
      </c>
    </row>
    <row r="95" spans="2:5" x14ac:dyDescent="0.25">
      <c r="B95" t="s">
        <v>202</v>
      </c>
      <c r="C95" t="s">
        <v>320</v>
      </c>
      <c r="D95">
        <v>40</v>
      </c>
      <c r="E95">
        <v>1430</v>
      </c>
    </row>
    <row r="96" spans="2:5" x14ac:dyDescent="0.25">
      <c r="B96" t="s">
        <v>241</v>
      </c>
      <c r="C96" t="s">
        <v>320</v>
      </c>
      <c r="D96">
        <v>90</v>
      </c>
      <c r="E96">
        <v>1252.8</v>
      </c>
    </row>
    <row r="97" spans="2:5" x14ac:dyDescent="0.25">
      <c r="B97" t="s">
        <v>210</v>
      </c>
      <c r="C97" t="s">
        <v>320</v>
      </c>
      <c r="D97">
        <v>40</v>
      </c>
      <c r="E97">
        <v>1248</v>
      </c>
    </row>
    <row r="98" spans="2:5" x14ac:dyDescent="0.25">
      <c r="B98" t="s">
        <v>213</v>
      </c>
      <c r="C98" t="s">
        <v>320</v>
      </c>
      <c r="D98">
        <v>32</v>
      </c>
      <c r="E98">
        <v>1164.8</v>
      </c>
    </row>
    <row r="99" spans="2:5" x14ac:dyDescent="0.25">
      <c r="B99" t="s">
        <v>212</v>
      </c>
      <c r="C99" t="s">
        <v>320</v>
      </c>
      <c r="D99">
        <v>25</v>
      </c>
      <c r="E99">
        <v>1125</v>
      </c>
    </row>
    <row r="100" spans="2:5" x14ac:dyDescent="0.25">
      <c r="B100" t="s">
        <v>252</v>
      </c>
      <c r="C100" t="s">
        <v>320</v>
      </c>
      <c r="D100">
        <v>40</v>
      </c>
      <c r="E100">
        <v>921.6</v>
      </c>
    </row>
    <row r="101" spans="2:5" x14ac:dyDescent="0.25">
      <c r="B101" t="s">
        <v>221</v>
      </c>
      <c r="C101" t="s">
        <v>320</v>
      </c>
      <c r="D101">
        <v>30</v>
      </c>
      <c r="E101">
        <v>786</v>
      </c>
    </row>
    <row r="102" spans="2:5" x14ac:dyDescent="0.25">
      <c r="B102" t="s">
        <v>207</v>
      </c>
      <c r="C102" t="s">
        <v>320</v>
      </c>
      <c r="D102">
        <v>24</v>
      </c>
      <c r="E102">
        <v>729.6</v>
      </c>
    </row>
    <row r="103" spans="2:5" x14ac:dyDescent="0.25">
      <c r="B103" t="s">
        <v>224</v>
      </c>
      <c r="C103" t="s">
        <v>320</v>
      </c>
      <c r="D103">
        <v>50</v>
      </c>
      <c r="E103">
        <v>676.2</v>
      </c>
    </row>
    <row r="104" spans="2:5" x14ac:dyDescent="0.25">
      <c r="B104" t="s">
        <v>219</v>
      </c>
      <c r="C104" t="s">
        <v>320</v>
      </c>
      <c r="D104">
        <v>23</v>
      </c>
      <c r="E104">
        <v>662.4</v>
      </c>
    </row>
    <row r="105" spans="2:5" x14ac:dyDescent="0.25">
      <c r="B105" t="s">
        <v>243</v>
      </c>
      <c r="C105" t="s">
        <v>320</v>
      </c>
      <c r="D105">
        <v>55</v>
      </c>
      <c r="E105">
        <v>660</v>
      </c>
    </row>
    <row r="106" spans="2:5" x14ac:dyDescent="0.25">
      <c r="B106" t="s">
        <v>236</v>
      </c>
      <c r="C106" t="s">
        <v>320</v>
      </c>
      <c r="D106">
        <v>52</v>
      </c>
      <c r="E106">
        <v>638.4</v>
      </c>
    </row>
    <row r="107" spans="2:5" x14ac:dyDescent="0.25">
      <c r="B107" t="s">
        <v>229</v>
      </c>
      <c r="C107" t="s">
        <v>320</v>
      </c>
      <c r="D107">
        <v>40</v>
      </c>
      <c r="E107">
        <v>608</v>
      </c>
    </row>
    <row r="108" spans="2:5" x14ac:dyDescent="0.25">
      <c r="B108" t="s">
        <v>257</v>
      </c>
      <c r="C108" t="s">
        <v>320</v>
      </c>
      <c r="D108">
        <v>30</v>
      </c>
      <c r="E108">
        <v>600</v>
      </c>
    </row>
    <row r="109" spans="2:5" x14ac:dyDescent="0.25">
      <c r="B109" t="s">
        <v>226</v>
      </c>
      <c r="C109" t="s">
        <v>320</v>
      </c>
      <c r="D109">
        <v>40</v>
      </c>
      <c r="E109">
        <v>556</v>
      </c>
    </row>
    <row r="110" spans="2:5" x14ac:dyDescent="0.25">
      <c r="B110" t="s">
        <v>214</v>
      </c>
      <c r="C110" t="s">
        <v>320</v>
      </c>
      <c r="D110">
        <v>20</v>
      </c>
      <c r="E110">
        <v>556</v>
      </c>
    </row>
    <row r="111" spans="2:5" x14ac:dyDescent="0.25">
      <c r="B111" t="s">
        <v>245</v>
      </c>
      <c r="C111" t="s">
        <v>320</v>
      </c>
      <c r="D111">
        <v>30</v>
      </c>
      <c r="E111">
        <v>480</v>
      </c>
    </row>
    <row r="112" spans="2:5" x14ac:dyDescent="0.25">
      <c r="B112" t="s">
        <v>234</v>
      </c>
      <c r="C112" t="s">
        <v>320</v>
      </c>
      <c r="D112">
        <v>30</v>
      </c>
      <c r="E112">
        <v>453.6</v>
      </c>
    </row>
    <row r="113" spans="2:5" x14ac:dyDescent="0.25">
      <c r="B113" t="s">
        <v>273</v>
      </c>
      <c r="C113" t="s">
        <v>320</v>
      </c>
      <c r="D113">
        <v>30</v>
      </c>
      <c r="E113">
        <v>408</v>
      </c>
    </row>
    <row r="114" spans="2:5" x14ac:dyDescent="0.25">
      <c r="B114" t="s">
        <v>248</v>
      </c>
      <c r="C114" t="s">
        <v>320</v>
      </c>
      <c r="D114">
        <v>38</v>
      </c>
      <c r="E114">
        <v>365</v>
      </c>
    </row>
    <row r="115" spans="2:5" x14ac:dyDescent="0.25">
      <c r="B115" t="s">
        <v>251</v>
      </c>
      <c r="C115" t="s">
        <v>320</v>
      </c>
      <c r="D115">
        <v>20</v>
      </c>
      <c r="E115">
        <v>352</v>
      </c>
    </row>
    <row r="116" spans="2:5" x14ac:dyDescent="0.25">
      <c r="B116" t="s">
        <v>239</v>
      </c>
      <c r="C116" t="s">
        <v>320</v>
      </c>
      <c r="D116">
        <v>20</v>
      </c>
      <c r="E116">
        <v>288</v>
      </c>
    </row>
    <row r="117" spans="2:5" x14ac:dyDescent="0.25">
      <c r="B117" t="s">
        <v>261</v>
      </c>
      <c r="C117" t="s">
        <v>320</v>
      </c>
      <c r="D117">
        <v>30</v>
      </c>
      <c r="E117">
        <v>286.2</v>
      </c>
    </row>
    <row r="118" spans="2:5" x14ac:dyDescent="0.25">
      <c r="B118" t="s">
        <v>237</v>
      </c>
      <c r="C118" t="s">
        <v>320</v>
      </c>
      <c r="D118">
        <v>10</v>
      </c>
      <c r="E118">
        <v>207</v>
      </c>
    </row>
    <row r="119" spans="2:5" x14ac:dyDescent="0.25">
      <c r="B119" t="s">
        <v>238</v>
      </c>
      <c r="C119" t="s">
        <v>320</v>
      </c>
      <c r="D119">
        <v>12</v>
      </c>
      <c r="E119">
        <v>201.6</v>
      </c>
    </row>
    <row r="120" spans="2:5" x14ac:dyDescent="0.25">
      <c r="B120" t="s">
        <v>259</v>
      </c>
      <c r="C120" t="s">
        <v>320</v>
      </c>
      <c r="D120">
        <v>14</v>
      </c>
      <c r="E120">
        <v>156.80000000000001</v>
      </c>
    </row>
    <row r="121" spans="2:5" x14ac:dyDescent="0.25">
      <c r="B121" t="s">
        <v>262</v>
      </c>
      <c r="C121" t="s">
        <v>320</v>
      </c>
      <c r="D121">
        <v>15</v>
      </c>
      <c r="E121">
        <v>109.5</v>
      </c>
    </row>
    <row r="122" spans="2:5" x14ac:dyDescent="0.25">
      <c r="B122" t="s">
        <v>250</v>
      </c>
      <c r="C122" t="s">
        <v>320</v>
      </c>
      <c r="D122">
        <v>8</v>
      </c>
      <c r="E122">
        <v>89.6</v>
      </c>
    </row>
    <row r="123" spans="2:5" x14ac:dyDescent="0.25">
      <c r="B123" t="s">
        <v>223</v>
      </c>
      <c r="C123" t="s">
        <v>320</v>
      </c>
      <c r="D123">
        <v>5</v>
      </c>
      <c r="E123">
        <v>86</v>
      </c>
    </row>
    <row r="124" spans="2:5" x14ac:dyDescent="0.25">
      <c r="B124" t="s">
        <v>249</v>
      </c>
      <c r="C124" t="s">
        <v>320</v>
      </c>
      <c r="D124">
        <v>10</v>
      </c>
      <c r="E124">
        <v>77</v>
      </c>
    </row>
    <row r="125" spans="2:5" x14ac:dyDescent="0.25">
      <c r="B125" t="s">
        <v>253</v>
      </c>
      <c r="C125" t="s">
        <v>320</v>
      </c>
      <c r="D125">
        <v>10</v>
      </c>
      <c r="E125">
        <v>62</v>
      </c>
    </row>
    <row r="126" spans="2:5" x14ac:dyDescent="0.25">
      <c r="B126" t="s">
        <v>265</v>
      </c>
      <c r="C126" t="s">
        <v>320</v>
      </c>
      <c r="D126">
        <v>5</v>
      </c>
      <c r="E126">
        <v>29.5</v>
      </c>
    </row>
    <row r="127" spans="2:5" x14ac:dyDescent="0.25">
      <c r="B127" t="s">
        <v>198</v>
      </c>
      <c r="C127" t="s">
        <v>321</v>
      </c>
      <c r="D127">
        <v>20</v>
      </c>
      <c r="E127">
        <v>4005.2</v>
      </c>
    </row>
    <row r="128" spans="2:5" x14ac:dyDescent="0.25">
      <c r="B128" t="s">
        <v>210</v>
      </c>
      <c r="C128" t="s">
        <v>321</v>
      </c>
      <c r="D128">
        <v>98</v>
      </c>
      <c r="E128">
        <v>2948.4</v>
      </c>
    </row>
    <row r="129" spans="2:5" x14ac:dyDescent="0.25">
      <c r="B129" t="s">
        <v>212</v>
      </c>
      <c r="C129" t="s">
        <v>321</v>
      </c>
      <c r="D129">
        <v>60</v>
      </c>
      <c r="E129">
        <v>2550</v>
      </c>
    </row>
    <row r="130" spans="2:5" x14ac:dyDescent="0.25">
      <c r="B130" t="s">
        <v>214</v>
      </c>
      <c r="C130" t="s">
        <v>321</v>
      </c>
      <c r="D130">
        <v>90</v>
      </c>
      <c r="E130">
        <v>2397.75</v>
      </c>
    </row>
    <row r="131" spans="2:5" x14ac:dyDescent="0.25">
      <c r="B131" t="s">
        <v>228</v>
      </c>
      <c r="C131" t="s">
        <v>321</v>
      </c>
      <c r="D131">
        <v>80</v>
      </c>
      <c r="E131">
        <v>2386.8000000000002</v>
      </c>
    </row>
    <row r="132" spans="2:5" x14ac:dyDescent="0.25">
      <c r="B132" t="s">
        <v>202</v>
      </c>
      <c r="C132" t="s">
        <v>321</v>
      </c>
      <c r="D132">
        <v>58</v>
      </c>
      <c r="E132">
        <v>2228.6</v>
      </c>
    </row>
    <row r="133" spans="2:5" x14ac:dyDescent="0.25">
      <c r="B133" t="s">
        <v>222</v>
      </c>
      <c r="C133" t="s">
        <v>321</v>
      </c>
      <c r="D133">
        <v>74</v>
      </c>
      <c r="E133">
        <v>1655.85</v>
      </c>
    </row>
    <row r="134" spans="2:5" x14ac:dyDescent="0.25">
      <c r="B134" t="s">
        <v>209</v>
      </c>
      <c r="C134" t="s">
        <v>321</v>
      </c>
      <c r="D134">
        <v>48</v>
      </c>
      <c r="E134">
        <v>1628.16</v>
      </c>
    </row>
    <row r="135" spans="2:5" x14ac:dyDescent="0.25">
      <c r="B135" t="s">
        <v>215</v>
      </c>
      <c r="C135" t="s">
        <v>321</v>
      </c>
      <c r="D135">
        <v>40</v>
      </c>
      <c r="E135">
        <v>1398.4</v>
      </c>
    </row>
    <row r="136" spans="2:5" x14ac:dyDescent="0.25">
      <c r="B136" t="s">
        <v>223</v>
      </c>
      <c r="C136" t="s">
        <v>321</v>
      </c>
      <c r="D136">
        <v>70</v>
      </c>
      <c r="E136">
        <v>1135.2</v>
      </c>
    </row>
    <row r="137" spans="2:5" x14ac:dyDescent="0.25">
      <c r="B137" t="s">
        <v>204</v>
      </c>
      <c r="C137" t="s">
        <v>321</v>
      </c>
      <c r="D137">
        <v>28</v>
      </c>
      <c r="E137">
        <v>1103.2</v>
      </c>
    </row>
    <row r="138" spans="2:5" x14ac:dyDescent="0.25">
      <c r="B138" t="s">
        <v>237</v>
      </c>
      <c r="C138" t="s">
        <v>321</v>
      </c>
      <c r="D138">
        <v>58</v>
      </c>
      <c r="E138">
        <v>1047.42</v>
      </c>
    </row>
    <row r="139" spans="2:5" x14ac:dyDescent="0.25">
      <c r="B139" t="s">
        <v>235</v>
      </c>
      <c r="C139" t="s">
        <v>321</v>
      </c>
      <c r="D139">
        <v>80</v>
      </c>
      <c r="E139">
        <v>1000.8</v>
      </c>
    </row>
    <row r="140" spans="2:5" x14ac:dyDescent="0.25">
      <c r="B140" t="s">
        <v>251</v>
      </c>
      <c r="C140" t="s">
        <v>321</v>
      </c>
      <c r="D140">
        <v>52</v>
      </c>
      <c r="E140">
        <v>883.52</v>
      </c>
    </row>
    <row r="141" spans="2:5" x14ac:dyDescent="0.25">
      <c r="B141" t="s">
        <v>236</v>
      </c>
      <c r="C141" t="s">
        <v>321</v>
      </c>
      <c r="D141">
        <v>60</v>
      </c>
      <c r="E141">
        <v>790.4</v>
      </c>
    </row>
    <row r="142" spans="2:5" x14ac:dyDescent="0.25">
      <c r="B142" t="s">
        <v>232</v>
      </c>
      <c r="C142" t="s">
        <v>321</v>
      </c>
      <c r="D142">
        <v>85</v>
      </c>
      <c r="E142">
        <v>688</v>
      </c>
    </row>
    <row r="143" spans="2:5" x14ac:dyDescent="0.25">
      <c r="B143" t="s">
        <v>229</v>
      </c>
      <c r="C143" t="s">
        <v>321</v>
      </c>
      <c r="D143">
        <v>56</v>
      </c>
      <c r="E143">
        <v>680.96</v>
      </c>
    </row>
    <row r="144" spans="2:5" x14ac:dyDescent="0.25">
      <c r="B144" t="s">
        <v>238</v>
      </c>
      <c r="C144" t="s">
        <v>321</v>
      </c>
      <c r="D144">
        <v>50</v>
      </c>
      <c r="E144">
        <v>672</v>
      </c>
    </row>
    <row r="145" spans="2:5" x14ac:dyDescent="0.25">
      <c r="B145" t="s">
        <v>234</v>
      </c>
      <c r="C145" t="s">
        <v>321</v>
      </c>
      <c r="D145">
        <v>40</v>
      </c>
      <c r="E145">
        <v>672</v>
      </c>
    </row>
    <row r="146" spans="2:5" x14ac:dyDescent="0.25">
      <c r="B146" t="s">
        <v>225</v>
      </c>
      <c r="C146" t="s">
        <v>321</v>
      </c>
      <c r="D146">
        <v>40</v>
      </c>
      <c r="E146">
        <v>614.4</v>
      </c>
    </row>
    <row r="147" spans="2:5" x14ac:dyDescent="0.25">
      <c r="B147" t="s">
        <v>276</v>
      </c>
      <c r="C147" t="s">
        <v>321</v>
      </c>
      <c r="D147">
        <v>28</v>
      </c>
      <c r="E147">
        <v>582.4</v>
      </c>
    </row>
    <row r="148" spans="2:5" x14ac:dyDescent="0.25">
      <c r="B148" t="s">
        <v>230</v>
      </c>
      <c r="C148" t="s">
        <v>321</v>
      </c>
      <c r="D148">
        <v>36</v>
      </c>
      <c r="E148">
        <v>518.4</v>
      </c>
    </row>
    <row r="149" spans="2:5" x14ac:dyDescent="0.25">
      <c r="B149" t="s">
        <v>213</v>
      </c>
      <c r="C149" t="s">
        <v>321</v>
      </c>
      <c r="D149">
        <v>14</v>
      </c>
      <c r="E149">
        <v>509.6</v>
      </c>
    </row>
    <row r="150" spans="2:5" x14ac:dyDescent="0.25">
      <c r="B150" t="s">
        <v>254</v>
      </c>
      <c r="C150" t="s">
        <v>321</v>
      </c>
      <c r="D150">
        <v>19</v>
      </c>
      <c r="E150">
        <v>353.4</v>
      </c>
    </row>
    <row r="151" spans="2:5" x14ac:dyDescent="0.25">
      <c r="B151" t="s">
        <v>207</v>
      </c>
      <c r="C151" t="s">
        <v>321</v>
      </c>
      <c r="D151">
        <v>12</v>
      </c>
      <c r="E151">
        <v>346.56</v>
      </c>
    </row>
    <row r="152" spans="2:5" x14ac:dyDescent="0.25">
      <c r="B152" t="s">
        <v>253</v>
      </c>
      <c r="C152" t="s">
        <v>321</v>
      </c>
      <c r="D152">
        <v>50</v>
      </c>
      <c r="E152">
        <v>310</v>
      </c>
    </row>
    <row r="153" spans="2:5" x14ac:dyDescent="0.25">
      <c r="B153" t="s">
        <v>266</v>
      </c>
      <c r="C153" t="s">
        <v>321</v>
      </c>
      <c r="D153">
        <v>40</v>
      </c>
      <c r="E153">
        <v>288</v>
      </c>
    </row>
    <row r="154" spans="2:5" x14ac:dyDescent="0.25">
      <c r="B154" t="s">
        <v>260</v>
      </c>
      <c r="C154" t="s">
        <v>321</v>
      </c>
      <c r="D154">
        <v>30</v>
      </c>
      <c r="E154">
        <v>288</v>
      </c>
    </row>
    <row r="155" spans="2:5" x14ac:dyDescent="0.25">
      <c r="B155" t="s">
        <v>261</v>
      </c>
      <c r="C155" t="s">
        <v>321</v>
      </c>
      <c r="D155">
        <v>30</v>
      </c>
      <c r="E155">
        <v>254.4</v>
      </c>
    </row>
    <row r="156" spans="2:5" x14ac:dyDescent="0.25">
      <c r="B156" t="s">
        <v>255</v>
      </c>
      <c r="C156" t="s">
        <v>321</v>
      </c>
      <c r="D156">
        <v>16</v>
      </c>
      <c r="E156">
        <v>249.6</v>
      </c>
    </row>
    <row r="157" spans="2:5" x14ac:dyDescent="0.25">
      <c r="B157" t="s">
        <v>226</v>
      </c>
      <c r="C157" t="s">
        <v>321</v>
      </c>
      <c r="D157">
        <v>21</v>
      </c>
      <c r="E157">
        <v>248.12</v>
      </c>
    </row>
    <row r="158" spans="2:5" x14ac:dyDescent="0.25">
      <c r="B158" t="s">
        <v>249</v>
      </c>
      <c r="C158" t="s">
        <v>321</v>
      </c>
      <c r="D158">
        <v>32</v>
      </c>
      <c r="E158">
        <v>241.78</v>
      </c>
    </row>
    <row r="159" spans="2:5" x14ac:dyDescent="0.25">
      <c r="B159" t="s">
        <v>248</v>
      </c>
      <c r="C159" t="s">
        <v>321</v>
      </c>
      <c r="D159">
        <v>20</v>
      </c>
      <c r="E159">
        <v>200</v>
      </c>
    </row>
    <row r="160" spans="2:5" x14ac:dyDescent="0.25">
      <c r="B160" t="s">
        <v>274</v>
      </c>
      <c r="C160" t="s">
        <v>321</v>
      </c>
      <c r="D160">
        <v>28</v>
      </c>
      <c r="E160">
        <v>156.80000000000001</v>
      </c>
    </row>
    <row r="161" spans="2:5" x14ac:dyDescent="0.25">
      <c r="B161" t="s">
        <v>252</v>
      </c>
      <c r="C161" t="s">
        <v>321</v>
      </c>
      <c r="D161">
        <v>6</v>
      </c>
      <c r="E161">
        <v>122.88</v>
      </c>
    </row>
    <row r="162" spans="2:5" x14ac:dyDescent="0.25">
      <c r="B162" t="s">
        <v>257</v>
      </c>
      <c r="C162" t="s">
        <v>321</v>
      </c>
      <c r="D162">
        <v>6</v>
      </c>
      <c r="E162">
        <v>120</v>
      </c>
    </row>
    <row r="163" spans="2:5" x14ac:dyDescent="0.25">
      <c r="B163" t="s">
        <v>270</v>
      </c>
      <c r="C163" t="s">
        <v>321</v>
      </c>
      <c r="D163">
        <v>16</v>
      </c>
      <c r="E163">
        <v>97.28</v>
      </c>
    </row>
    <row r="164" spans="2:5" x14ac:dyDescent="0.25">
      <c r="B164" t="s">
        <v>250</v>
      </c>
      <c r="C164" t="s">
        <v>321</v>
      </c>
      <c r="D164">
        <v>10</v>
      </c>
      <c r="E164">
        <v>89.6</v>
      </c>
    </row>
    <row r="165" spans="2:5" x14ac:dyDescent="0.25">
      <c r="B165" t="s">
        <v>265</v>
      </c>
      <c r="C165" t="s">
        <v>321</v>
      </c>
      <c r="D165">
        <v>15</v>
      </c>
      <c r="E165">
        <v>88.5</v>
      </c>
    </row>
    <row r="166" spans="2:5" x14ac:dyDescent="0.25">
      <c r="B166" t="s">
        <v>247</v>
      </c>
      <c r="C166" t="s">
        <v>321</v>
      </c>
      <c r="D166">
        <v>10</v>
      </c>
      <c r="E166">
        <v>72</v>
      </c>
    </row>
    <row r="167" spans="2:5" x14ac:dyDescent="0.25">
      <c r="B167" t="s">
        <v>262</v>
      </c>
      <c r="C167" t="s">
        <v>321</v>
      </c>
      <c r="D167">
        <v>10</v>
      </c>
      <c r="E167">
        <v>69.349999999999994</v>
      </c>
    </row>
    <row r="168" spans="2:5" x14ac:dyDescent="0.25">
      <c r="B168" t="s">
        <v>279</v>
      </c>
      <c r="C168" t="s">
        <v>321</v>
      </c>
      <c r="D168">
        <v>5</v>
      </c>
      <c r="E168">
        <v>62</v>
      </c>
    </row>
    <row r="169" spans="2:5" x14ac:dyDescent="0.25">
      <c r="B169" t="s">
        <v>264</v>
      </c>
      <c r="C169" t="s">
        <v>321</v>
      </c>
      <c r="D169">
        <v>12</v>
      </c>
      <c r="E169">
        <v>57.6</v>
      </c>
    </row>
    <row r="170" spans="2:5" x14ac:dyDescent="0.25">
      <c r="B170" t="s">
        <v>241</v>
      </c>
      <c r="C170" t="s">
        <v>321</v>
      </c>
      <c r="D170">
        <v>4</v>
      </c>
      <c r="E170">
        <v>57.6</v>
      </c>
    </row>
    <row r="171" spans="2:5" x14ac:dyDescent="0.25">
      <c r="B171" t="s">
        <v>271</v>
      </c>
      <c r="C171" t="s">
        <v>321</v>
      </c>
      <c r="D171">
        <v>4</v>
      </c>
      <c r="E171">
        <v>44.8</v>
      </c>
    </row>
    <row r="172" spans="2:5" x14ac:dyDescent="0.25">
      <c r="B172" t="s">
        <v>280</v>
      </c>
      <c r="C172" t="s">
        <v>321</v>
      </c>
      <c r="D172">
        <v>8</v>
      </c>
      <c r="E172">
        <v>16</v>
      </c>
    </row>
    <row r="173" spans="2:5" x14ac:dyDescent="0.25">
      <c r="B173" t="s">
        <v>198</v>
      </c>
      <c r="C173" t="s">
        <v>322</v>
      </c>
      <c r="D173">
        <v>80</v>
      </c>
      <c r="E173">
        <v>14545.2</v>
      </c>
    </row>
    <row r="174" spans="2:5" x14ac:dyDescent="0.25">
      <c r="B174" t="s">
        <v>240</v>
      </c>
      <c r="C174" t="s">
        <v>322</v>
      </c>
      <c r="D174">
        <v>140</v>
      </c>
      <c r="E174">
        <v>3920</v>
      </c>
    </row>
    <row r="175" spans="2:5" x14ac:dyDescent="0.25">
      <c r="B175" t="s">
        <v>200</v>
      </c>
      <c r="C175" t="s">
        <v>322</v>
      </c>
      <c r="D175">
        <v>39</v>
      </c>
      <c r="E175">
        <v>3861</v>
      </c>
    </row>
    <row r="176" spans="2:5" x14ac:dyDescent="0.25">
      <c r="B176" t="s">
        <v>205</v>
      </c>
      <c r="C176" t="s">
        <v>322</v>
      </c>
      <c r="D176">
        <v>143</v>
      </c>
      <c r="E176">
        <v>3587.68</v>
      </c>
    </row>
    <row r="177" spans="2:5" x14ac:dyDescent="0.25">
      <c r="B177" t="s">
        <v>218</v>
      </c>
      <c r="C177" t="s">
        <v>322</v>
      </c>
      <c r="D177">
        <v>85</v>
      </c>
      <c r="E177">
        <v>2167.9</v>
      </c>
    </row>
    <row r="178" spans="2:5" x14ac:dyDescent="0.25">
      <c r="B178" t="s">
        <v>219</v>
      </c>
      <c r="C178" t="s">
        <v>322</v>
      </c>
      <c r="D178">
        <v>68</v>
      </c>
      <c r="E178">
        <v>1906.56</v>
      </c>
    </row>
    <row r="179" spans="2:5" x14ac:dyDescent="0.25">
      <c r="B179" t="s">
        <v>213</v>
      </c>
      <c r="C179" t="s">
        <v>322</v>
      </c>
      <c r="D179">
        <v>43</v>
      </c>
      <c r="E179">
        <v>1517.88</v>
      </c>
    </row>
    <row r="180" spans="2:5" x14ac:dyDescent="0.25">
      <c r="B180" t="s">
        <v>241</v>
      </c>
      <c r="C180" t="s">
        <v>322</v>
      </c>
      <c r="D180">
        <v>104</v>
      </c>
      <c r="E180">
        <v>1311.84</v>
      </c>
    </row>
    <row r="181" spans="2:5" x14ac:dyDescent="0.25">
      <c r="B181" t="s">
        <v>232</v>
      </c>
      <c r="C181" t="s">
        <v>322</v>
      </c>
      <c r="D181">
        <v>120</v>
      </c>
      <c r="E181">
        <v>1165</v>
      </c>
    </row>
    <row r="182" spans="2:5" x14ac:dyDescent="0.25">
      <c r="B182" t="s">
        <v>244</v>
      </c>
      <c r="C182" t="s">
        <v>322</v>
      </c>
      <c r="D182">
        <v>77</v>
      </c>
      <c r="E182">
        <v>1133.82</v>
      </c>
    </row>
    <row r="183" spans="2:5" x14ac:dyDescent="0.25">
      <c r="B183" t="s">
        <v>210</v>
      </c>
      <c r="C183" t="s">
        <v>322</v>
      </c>
      <c r="D183">
        <v>36</v>
      </c>
      <c r="E183">
        <v>1010.88</v>
      </c>
    </row>
    <row r="184" spans="2:5" x14ac:dyDescent="0.25">
      <c r="B184" t="s">
        <v>209</v>
      </c>
      <c r="C184" t="s">
        <v>322</v>
      </c>
      <c r="D184">
        <v>20</v>
      </c>
      <c r="E184">
        <v>848</v>
      </c>
    </row>
    <row r="185" spans="2:5" x14ac:dyDescent="0.25">
      <c r="B185" t="s">
        <v>255</v>
      </c>
      <c r="C185" t="s">
        <v>322</v>
      </c>
      <c r="D185">
        <v>50</v>
      </c>
      <c r="E185">
        <v>780</v>
      </c>
    </row>
    <row r="186" spans="2:5" x14ac:dyDescent="0.25">
      <c r="B186" t="s">
        <v>226</v>
      </c>
      <c r="C186" t="s">
        <v>322</v>
      </c>
      <c r="D186">
        <v>56</v>
      </c>
      <c r="E186">
        <v>739.48</v>
      </c>
    </row>
    <row r="187" spans="2:5" x14ac:dyDescent="0.25">
      <c r="B187" t="s">
        <v>271</v>
      </c>
      <c r="C187" t="s">
        <v>322</v>
      </c>
      <c r="D187">
        <v>60</v>
      </c>
      <c r="E187">
        <v>672</v>
      </c>
    </row>
    <row r="188" spans="2:5" x14ac:dyDescent="0.25">
      <c r="B188" t="s">
        <v>265</v>
      </c>
      <c r="C188" t="s">
        <v>322</v>
      </c>
      <c r="D188">
        <v>114</v>
      </c>
      <c r="E188">
        <v>654.9</v>
      </c>
    </row>
    <row r="189" spans="2:5" x14ac:dyDescent="0.25">
      <c r="B189" t="s">
        <v>251</v>
      </c>
      <c r="C189" t="s">
        <v>322</v>
      </c>
      <c r="D189">
        <v>35</v>
      </c>
      <c r="E189">
        <v>616</v>
      </c>
    </row>
    <row r="190" spans="2:5" x14ac:dyDescent="0.25">
      <c r="B190" t="s">
        <v>207</v>
      </c>
      <c r="C190" t="s">
        <v>322</v>
      </c>
      <c r="D190">
        <v>20</v>
      </c>
      <c r="E190">
        <v>608</v>
      </c>
    </row>
    <row r="191" spans="2:5" x14ac:dyDescent="0.25">
      <c r="B191" t="s">
        <v>220</v>
      </c>
      <c r="C191" t="s">
        <v>322</v>
      </c>
      <c r="D191">
        <v>30</v>
      </c>
      <c r="E191">
        <v>595.20000000000005</v>
      </c>
    </row>
    <row r="192" spans="2:5" x14ac:dyDescent="0.25">
      <c r="B192" t="s">
        <v>262</v>
      </c>
      <c r="C192" t="s">
        <v>322</v>
      </c>
      <c r="D192">
        <v>80</v>
      </c>
      <c r="E192">
        <v>584</v>
      </c>
    </row>
    <row r="193" spans="2:5" x14ac:dyDescent="0.25">
      <c r="B193" t="s">
        <v>238</v>
      </c>
      <c r="C193" t="s">
        <v>322</v>
      </c>
      <c r="D193">
        <v>36</v>
      </c>
      <c r="E193">
        <v>564.48</v>
      </c>
    </row>
    <row r="194" spans="2:5" x14ac:dyDescent="0.25">
      <c r="B194" t="s">
        <v>245</v>
      </c>
      <c r="C194" t="s">
        <v>322</v>
      </c>
      <c r="D194">
        <v>35</v>
      </c>
      <c r="E194">
        <v>560</v>
      </c>
    </row>
    <row r="195" spans="2:5" x14ac:dyDescent="0.25">
      <c r="B195" t="s">
        <v>259</v>
      </c>
      <c r="C195" t="s">
        <v>322</v>
      </c>
      <c r="D195">
        <v>46</v>
      </c>
      <c r="E195">
        <v>509.6</v>
      </c>
    </row>
    <row r="196" spans="2:5" x14ac:dyDescent="0.25">
      <c r="B196" t="s">
        <v>234</v>
      </c>
      <c r="C196" t="s">
        <v>322</v>
      </c>
      <c r="D196">
        <v>30</v>
      </c>
      <c r="E196">
        <v>495.6</v>
      </c>
    </row>
    <row r="197" spans="2:5" x14ac:dyDescent="0.25">
      <c r="B197" t="s">
        <v>222</v>
      </c>
      <c r="C197" t="s">
        <v>322</v>
      </c>
      <c r="D197">
        <v>16</v>
      </c>
      <c r="E197">
        <v>398.4</v>
      </c>
    </row>
    <row r="198" spans="2:5" x14ac:dyDescent="0.25">
      <c r="B198" t="s">
        <v>230</v>
      </c>
      <c r="C198" t="s">
        <v>322</v>
      </c>
      <c r="D198">
        <v>27</v>
      </c>
      <c r="E198">
        <v>388.8</v>
      </c>
    </row>
    <row r="199" spans="2:5" x14ac:dyDescent="0.25">
      <c r="B199" t="s">
        <v>239</v>
      </c>
      <c r="C199" t="s">
        <v>322</v>
      </c>
      <c r="D199">
        <v>27</v>
      </c>
      <c r="E199">
        <v>356.4</v>
      </c>
    </row>
    <row r="200" spans="2:5" x14ac:dyDescent="0.25">
      <c r="B200" t="s">
        <v>236</v>
      </c>
      <c r="C200" t="s">
        <v>322</v>
      </c>
      <c r="D200">
        <v>20</v>
      </c>
      <c r="E200">
        <v>288.8</v>
      </c>
    </row>
    <row r="201" spans="2:5" x14ac:dyDescent="0.25">
      <c r="B201" t="s">
        <v>225</v>
      </c>
      <c r="C201" t="s">
        <v>322</v>
      </c>
      <c r="D201">
        <v>12</v>
      </c>
      <c r="E201">
        <v>230.4</v>
      </c>
    </row>
    <row r="202" spans="2:5" x14ac:dyDescent="0.25">
      <c r="B202" t="s">
        <v>266</v>
      </c>
      <c r="C202" t="s">
        <v>322</v>
      </c>
      <c r="D202">
        <v>25</v>
      </c>
      <c r="E202">
        <v>180</v>
      </c>
    </row>
    <row r="203" spans="2:5" x14ac:dyDescent="0.25">
      <c r="B203" t="s">
        <v>272</v>
      </c>
      <c r="C203" t="s">
        <v>322</v>
      </c>
      <c r="D203">
        <v>15</v>
      </c>
      <c r="E203">
        <v>175.5</v>
      </c>
    </row>
    <row r="204" spans="2:5" x14ac:dyDescent="0.25">
      <c r="B204" t="s">
        <v>267</v>
      </c>
      <c r="C204" t="s">
        <v>322</v>
      </c>
      <c r="D204">
        <v>45</v>
      </c>
      <c r="E204">
        <v>160.19999999999999</v>
      </c>
    </row>
    <row r="205" spans="2:5" x14ac:dyDescent="0.25">
      <c r="B205" t="s">
        <v>246</v>
      </c>
      <c r="C205" t="s">
        <v>322</v>
      </c>
      <c r="D205">
        <v>12</v>
      </c>
      <c r="E205">
        <v>124.8</v>
      </c>
    </row>
    <row r="206" spans="2:5" x14ac:dyDescent="0.25">
      <c r="B206" t="s">
        <v>253</v>
      </c>
      <c r="C206" t="s">
        <v>322</v>
      </c>
      <c r="D206">
        <v>18</v>
      </c>
      <c r="E206">
        <v>106.02</v>
      </c>
    </row>
    <row r="207" spans="2:5" x14ac:dyDescent="0.25">
      <c r="B207" t="s">
        <v>250</v>
      </c>
      <c r="C207" t="s">
        <v>322</v>
      </c>
      <c r="D207">
        <v>9</v>
      </c>
      <c r="E207">
        <v>100.8</v>
      </c>
    </row>
    <row r="208" spans="2:5" x14ac:dyDescent="0.25">
      <c r="B208" t="s">
        <v>249</v>
      </c>
      <c r="C208" t="s">
        <v>322</v>
      </c>
      <c r="D208">
        <v>13</v>
      </c>
      <c r="E208">
        <v>100.1</v>
      </c>
    </row>
    <row r="209" spans="2:5" x14ac:dyDescent="0.25">
      <c r="B209" t="s">
        <v>223</v>
      </c>
      <c r="C209" t="s">
        <v>322</v>
      </c>
      <c r="D209">
        <v>5</v>
      </c>
      <c r="E209">
        <v>86</v>
      </c>
    </row>
    <row r="210" spans="2:5" x14ac:dyDescent="0.25">
      <c r="B210" t="s">
        <v>224</v>
      </c>
      <c r="C210" t="s">
        <v>322</v>
      </c>
      <c r="D210">
        <v>4</v>
      </c>
      <c r="E210">
        <v>58.8</v>
      </c>
    </row>
    <row r="211" spans="2:5" x14ac:dyDescent="0.25">
      <c r="B211" t="s">
        <v>248</v>
      </c>
      <c r="C211" t="s">
        <v>322</v>
      </c>
      <c r="D211">
        <v>4</v>
      </c>
      <c r="E211">
        <v>38</v>
      </c>
    </row>
    <row r="212" spans="2:5" x14ac:dyDescent="0.25">
      <c r="B212" t="s">
        <v>247</v>
      </c>
      <c r="C212" t="s">
        <v>322</v>
      </c>
      <c r="D212">
        <v>5</v>
      </c>
      <c r="E212">
        <v>36</v>
      </c>
    </row>
    <row r="213" spans="2:5" x14ac:dyDescent="0.25">
      <c r="B213" t="s">
        <v>198</v>
      </c>
      <c r="C213" t="s">
        <v>323</v>
      </c>
      <c r="D213">
        <v>40</v>
      </c>
      <c r="E213">
        <v>6324</v>
      </c>
    </row>
    <row r="214" spans="2:5" x14ac:dyDescent="0.25">
      <c r="B214" t="s">
        <v>200</v>
      </c>
      <c r="C214" t="s">
        <v>323</v>
      </c>
      <c r="D214">
        <v>34</v>
      </c>
      <c r="E214">
        <v>3366</v>
      </c>
    </row>
    <row r="215" spans="2:5" x14ac:dyDescent="0.25">
      <c r="B215" t="s">
        <v>221</v>
      </c>
      <c r="C215" t="s">
        <v>323</v>
      </c>
      <c r="D215">
        <v>130</v>
      </c>
      <c r="E215">
        <v>3170.2</v>
      </c>
    </row>
    <row r="216" spans="2:5" x14ac:dyDescent="0.25">
      <c r="B216" t="s">
        <v>223</v>
      </c>
      <c r="C216" t="s">
        <v>323</v>
      </c>
      <c r="D216">
        <v>161</v>
      </c>
      <c r="E216">
        <v>2597.1999999999998</v>
      </c>
    </row>
    <row r="217" spans="2:5" x14ac:dyDescent="0.25">
      <c r="B217" t="s">
        <v>205</v>
      </c>
      <c r="C217" t="s">
        <v>323</v>
      </c>
      <c r="D217">
        <v>111</v>
      </c>
      <c r="E217">
        <v>2418.08</v>
      </c>
    </row>
    <row r="218" spans="2:5" x14ac:dyDescent="0.25">
      <c r="B218" t="s">
        <v>216</v>
      </c>
      <c r="C218" t="s">
        <v>323</v>
      </c>
      <c r="D218">
        <v>40</v>
      </c>
      <c r="E218">
        <v>2397.6</v>
      </c>
    </row>
    <row r="219" spans="2:5" x14ac:dyDescent="0.25">
      <c r="B219" t="s">
        <v>225</v>
      </c>
      <c r="C219" t="s">
        <v>323</v>
      </c>
      <c r="D219">
        <v>135</v>
      </c>
      <c r="E219">
        <v>2361.6</v>
      </c>
    </row>
    <row r="220" spans="2:5" x14ac:dyDescent="0.25">
      <c r="B220" t="s">
        <v>214</v>
      </c>
      <c r="C220" t="s">
        <v>323</v>
      </c>
      <c r="D220">
        <v>87</v>
      </c>
      <c r="E220">
        <v>2059.98</v>
      </c>
    </row>
    <row r="221" spans="2:5" x14ac:dyDescent="0.25">
      <c r="B221" t="s">
        <v>219</v>
      </c>
      <c r="C221" t="s">
        <v>323</v>
      </c>
      <c r="D221">
        <v>58</v>
      </c>
      <c r="E221">
        <v>1670.4</v>
      </c>
    </row>
    <row r="222" spans="2:5" x14ac:dyDescent="0.25">
      <c r="B222" t="s">
        <v>232</v>
      </c>
      <c r="C222" t="s">
        <v>323</v>
      </c>
      <c r="D222">
        <v>164</v>
      </c>
      <c r="E222">
        <v>1559</v>
      </c>
    </row>
    <row r="223" spans="2:5" x14ac:dyDescent="0.25">
      <c r="B223" t="s">
        <v>222</v>
      </c>
      <c r="C223" t="s">
        <v>323</v>
      </c>
      <c r="D223">
        <v>70</v>
      </c>
      <c r="E223">
        <v>1307.25</v>
      </c>
    </row>
    <row r="224" spans="2:5" x14ac:dyDescent="0.25">
      <c r="B224" t="s">
        <v>204</v>
      </c>
      <c r="C224" t="s">
        <v>323</v>
      </c>
      <c r="D224">
        <v>30</v>
      </c>
      <c r="E224">
        <v>1182</v>
      </c>
    </row>
    <row r="225" spans="2:5" x14ac:dyDescent="0.25">
      <c r="B225" t="s">
        <v>207</v>
      </c>
      <c r="C225" t="s">
        <v>323</v>
      </c>
      <c r="D225">
        <v>38</v>
      </c>
      <c r="E225">
        <v>1018.4</v>
      </c>
    </row>
    <row r="226" spans="2:5" x14ac:dyDescent="0.25">
      <c r="B226" t="s">
        <v>235</v>
      </c>
      <c r="C226" t="s">
        <v>323</v>
      </c>
      <c r="D226">
        <v>70</v>
      </c>
      <c r="E226">
        <v>950.4</v>
      </c>
    </row>
    <row r="227" spans="2:5" x14ac:dyDescent="0.25">
      <c r="B227" t="s">
        <v>254</v>
      </c>
      <c r="C227" t="s">
        <v>323</v>
      </c>
      <c r="D227">
        <v>57</v>
      </c>
      <c r="E227">
        <v>864.9</v>
      </c>
    </row>
    <row r="228" spans="2:5" x14ac:dyDescent="0.25">
      <c r="B228" t="s">
        <v>261</v>
      </c>
      <c r="C228" t="s">
        <v>323</v>
      </c>
      <c r="D228">
        <v>95</v>
      </c>
      <c r="E228">
        <v>837.4</v>
      </c>
    </row>
    <row r="229" spans="2:5" x14ac:dyDescent="0.25">
      <c r="B229" t="s">
        <v>213</v>
      </c>
      <c r="C229" t="s">
        <v>323</v>
      </c>
      <c r="D229">
        <v>26</v>
      </c>
      <c r="E229">
        <v>837.2</v>
      </c>
    </row>
    <row r="230" spans="2:5" x14ac:dyDescent="0.25">
      <c r="B230" t="s">
        <v>218</v>
      </c>
      <c r="C230" t="s">
        <v>323</v>
      </c>
      <c r="D230">
        <v>30</v>
      </c>
      <c r="E230">
        <v>798</v>
      </c>
    </row>
    <row r="231" spans="2:5" x14ac:dyDescent="0.25">
      <c r="B231" t="s">
        <v>243</v>
      </c>
      <c r="C231" t="s">
        <v>323</v>
      </c>
      <c r="D231">
        <v>60</v>
      </c>
      <c r="E231">
        <v>720</v>
      </c>
    </row>
    <row r="232" spans="2:5" x14ac:dyDescent="0.25">
      <c r="B232" t="s">
        <v>260</v>
      </c>
      <c r="C232" t="s">
        <v>323</v>
      </c>
      <c r="D232">
        <v>73</v>
      </c>
      <c r="E232">
        <v>673.92</v>
      </c>
    </row>
    <row r="233" spans="2:5" x14ac:dyDescent="0.25">
      <c r="B233" t="s">
        <v>248</v>
      </c>
      <c r="C233" t="s">
        <v>323</v>
      </c>
      <c r="D233">
        <v>68</v>
      </c>
      <c r="E233">
        <v>664</v>
      </c>
    </row>
    <row r="234" spans="2:5" x14ac:dyDescent="0.25">
      <c r="B234" t="s">
        <v>209</v>
      </c>
      <c r="C234" t="s">
        <v>323</v>
      </c>
      <c r="D234">
        <v>18</v>
      </c>
      <c r="E234">
        <v>648.72</v>
      </c>
    </row>
    <row r="235" spans="2:5" x14ac:dyDescent="0.25">
      <c r="B235" t="s">
        <v>277</v>
      </c>
      <c r="C235" t="s">
        <v>323</v>
      </c>
      <c r="D235">
        <v>84</v>
      </c>
      <c r="E235">
        <v>648</v>
      </c>
    </row>
    <row r="236" spans="2:5" x14ac:dyDescent="0.25">
      <c r="B236" t="s">
        <v>263</v>
      </c>
      <c r="C236" t="s">
        <v>323</v>
      </c>
      <c r="D236">
        <v>32</v>
      </c>
      <c r="E236">
        <v>544</v>
      </c>
    </row>
    <row r="237" spans="2:5" x14ac:dyDescent="0.25">
      <c r="B237" t="s">
        <v>202</v>
      </c>
      <c r="C237" t="s">
        <v>323</v>
      </c>
      <c r="D237">
        <v>12</v>
      </c>
      <c r="E237">
        <v>528</v>
      </c>
    </row>
    <row r="238" spans="2:5" x14ac:dyDescent="0.25">
      <c r="B238" t="s">
        <v>228</v>
      </c>
      <c r="C238" t="s">
        <v>323</v>
      </c>
      <c r="D238">
        <v>16</v>
      </c>
      <c r="E238">
        <v>505.44</v>
      </c>
    </row>
    <row r="239" spans="2:5" x14ac:dyDescent="0.25">
      <c r="B239" t="s">
        <v>230</v>
      </c>
      <c r="C239" t="s">
        <v>323</v>
      </c>
      <c r="D239">
        <v>35</v>
      </c>
      <c r="E239">
        <v>504</v>
      </c>
    </row>
    <row r="240" spans="2:5" x14ac:dyDescent="0.25">
      <c r="B240" t="s">
        <v>212</v>
      </c>
      <c r="C240" t="s">
        <v>323</v>
      </c>
      <c r="D240">
        <v>9</v>
      </c>
      <c r="E240">
        <v>450</v>
      </c>
    </row>
    <row r="241" spans="2:5" x14ac:dyDescent="0.25">
      <c r="B241" t="s">
        <v>220</v>
      </c>
      <c r="C241" t="s">
        <v>323</v>
      </c>
      <c r="D241">
        <v>16</v>
      </c>
      <c r="E241">
        <v>396.8</v>
      </c>
    </row>
    <row r="242" spans="2:5" x14ac:dyDescent="0.25">
      <c r="B242" t="s">
        <v>237</v>
      </c>
      <c r="C242" t="s">
        <v>323</v>
      </c>
      <c r="D242">
        <v>18</v>
      </c>
      <c r="E242">
        <v>335.34</v>
      </c>
    </row>
    <row r="243" spans="2:5" x14ac:dyDescent="0.25">
      <c r="B243" t="s">
        <v>234</v>
      </c>
      <c r="C243" t="s">
        <v>323</v>
      </c>
      <c r="D243">
        <v>20</v>
      </c>
      <c r="E243">
        <v>302.39999999999998</v>
      </c>
    </row>
    <row r="244" spans="2:5" x14ac:dyDescent="0.25">
      <c r="B244" t="s">
        <v>266</v>
      </c>
      <c r="C244" t="s">
        <v>323</v>
      </c>
      <c r="D244">
        <v>40</v>
      </c>
      <c r="E244">
        <v>288</v>
      </c>
    </row>
    <row r="245" spans="2:5" x14ac:dyDescent="0.25">
      <c r="B245" t="s">
        <v>229</v>
      </c>
      <c r="C245" t="s">
        <v>323</v>
      </c>
      <c r="D245">
        <v>25</v>
      </c>
      <c r="E245">
        <v>285</v>
      </c>
    </row>
    <row r="246" spans="2:5" x14ac:dyDescent="0.25">
      <c r="B246" t="s">
        <v>241</v>
      </c>
      <c r="C246" t="s">
        <v>323</v>
      </c>
      <c r="D246">
        <v>20</v>
      </c>
      <c r="E246">
        <v>244.8</v>
      </c>
    </row>
    <row r="247" spans="2:5" x14ac:dyDescent="0.25">
      <c r="B247" t="s">
        <v>264</v>
      </c>
      <c r="C247" t="s">
        <v>323</v>
      </c>
      <c r="D247">
        <v>48</v>
      </c>
      <c r="E247">
        <v>230.4</v>
      </c>
    </row>
    <row r="248" spans="2:5" x14ac:dyDescent="0.25">
      <c r="B248" t="s">
        <v>272</v>
      </c>
      <c r="C248" t="s">
        <v>323</v>
      </c>
      <c r="D248">
        <v>15</v>
      </c>
      <c r="E248">
        <v>195</v>
      </c>
    </row>
    <row r="249" spans="2:5" x14ac:dyDescent="0.25">
      <c r="B249" t="s">
        <v>217</v>
      </c>
      <c r="C249" t="s">
        <v>323</v>
      </c>
      <c r="D249">
        <v>10</v>
      </c>
      <c r="E249">
        <v>192</v>
      </c>
    </row>
    <row r="250" spans="2:5" x14ac:dyDescent="0.25">
      <c r="B250" t="s">
        <v>239</v>
      </c>
      <c r="C250" t="s">
        <v>323</v>
      </c>
      <c r="D250">
        <v>15</v>
      </c>
      <c r="E250">
        <v>183.6</v>
      </c>
    </row>
    <row r="251" spans="2:5" x14ac:dyDescent="0.25">
      <c r="B251" t="s">
        <v>246</v>
      </c>
      <c r="C251" t="s">
        <v>323</v>
      </c>
      <c r="D251">
        <v>14</v>
      </c>
      <c r="E251">
        <v>145.6</v>
      </c>
    </row>
    <row r="252" spans="2:5" x14ac:dyDescent="0.25">
      <c r="B252" t="s">
        <v>280</v>
      </c>
      <c r="C252" t="s">
        <v>323</v>
      </c>
      <c r="D252">
        <v>60</v>
      </c>
      <c r="E252">
        <v>120</v>
      </c>
    </row>
    <row r="253" spans="2:5" x14ac:dyDescent="0.25">
      <c r="B253" t="s">
        <v>259</v>
      </c>
      <c r="C253" t="s">
        <v>323</v>
      </c>
      <c r="D253">
        <v>10</v>
      </c>
      <c r="E253">
        <v>112</v>
      </c>
    </row>
    <row r="254" spans="2:5" x14ac:dyDescent="0.25">
      <c r="B254" t="s">
        <v>267</v>
      </c>
      <c r="C254" t="s">
        <v>323</v>
      </c>
      <c r="D254">
        <v>30</v>
      </c>
      <c r="E254">
        <v>108</v>
      </c>
    </row>
    <row r="255" spans="2:5" x14ac:dyDescent="0.25">
      <c r="B255" t="s">
        <v>268</v>
      </c>
      <c r="C255" t="s">
        <v>323</v>
      </c>
      <c r="D255">
        <v>15</v>
      </c>
      <c r="E255">
        <v>91.2</v>
      </c>
    </row>
    <row r="256" spans="2:5" x14ac:dyDescent="0.25">
      <c r="B256" t="s">
        <v>274</v>
      </c>
      <c r="C256" t="s">
        <v>323</v>
      </c>
      <c r="D256">
        <v>20</v>
      </c>
      <c r="E256">
        <v>89.6</v>
      </c>
    </row>
    <row r="257" spans="2:5" x14ac:dyDescent="0.25">
      <c r="B257" t="s">
        <v>236</v>
      </c>
      <c r="C257" t="s">
        <v>323</v>
      </c>
      <c r="D257">
        <v>6</v>
      </c>
      <c r="E257">
        <v>72.959999999999994</v>
      </c>
    </row>
    <row r="258" spans="2:5" x14ac:dyDescent="0.25">
      <c r="B258" t="s">
        <v>247</v>
      </c>
      <c r="C258" t="s">
        <v>323</v>
      </c>
      <c r="D258">
        <v>10</v>
      </c>
      <c r="E258">
        <v>68</v>
      </c>
    </row>
    <row r="259" spans="2:5" x14ac:dyDescent="0.25">
      <c r="B259" t="s">
        <v>265</v>
      </c>
      <c r="C259" t="s">
        <v>323</v>
      </c>
      <c r="D259">
        <v>10</v>
      </c>
      <c r="E259">
        <v>59</v>
      </c>
    </row>
    <row r="260" spans="2:5" x14ac:dyDescent="0.25">
      <c r="B260" t="s">
        <v>271</v>
      </c>
      <c r="C260" t="s">
        <v>323</v>
      </c>
      <c r="D260">
        <v>7</v>
      </c>
      <c r="E260">
        <v>58.8</v>
      </c>
    </row>
    <row r="261" spans="2:5" x14ac:dyDescent="0.25">
      <c r="B261" t="s">
        <v>249</v>
      </c>
      <c r="C261" t="s">
        <v>323</v>
      </c>
      <c r="D261">
        <v>8</v>
      </c>
      <c r="E261">
        <v>55.44</v>
      </c>
    </row>
    <row r="262" spans="2:5" x14ac:dyDescent="0.25">
      <c r="B262" t="s">
        <v>198</v>
      </c>
      <c r="C262" t="s">
        <v>324</v>
      </c>
      <c r="D262">
        <v>99</v>
      </c>
      <c r="E262">
        <v>18803.36</v>
      </c>
    </row>
    <row r="263" spans="2:5" x14ac:dyDescent="0.25">
      <c r="B263" t="s">
        <v>204</v>
      </c>
      <c r="C263" t="s">
        <v>324</v>
      </c>
      <c r="D263">
        <v>75</v>
      </c>
      <c r="E263">
        <v>2955</v>
      </c>
    </row>
    <row r="264" spans="2:5" x14ac:dyDescent="0.25">
      <c r="B264" t="s">
        <v>228</v>
      </c>
      <c r="C264" t="s">
        <v>324</v>
      </c>
      <c r="D264">
        <v>65</v>
      </c>
      <c r="E264">
        <v>2281.5</v>
      </c>
    </row>
    <row r="265" spans="2:5" x14ac:dyDescent="0.25">
      <c r="B265" t="s">
        <v>207</v>
      </c>
      <c r="C265" t="s">
        <v>324</v>
      </c>
      <c r="D265">
        <v>75</v>
      </c>
      <c r="E265">
        <v>2280</v>
      </c>
    </row>
    <row r="266" spans="2:5" x14ac:dyDescent="0.25">
      <c r="B266" t="s">
        <v>200</v>
      </c>
      <c r="C266" t="s">
        <v>324</v>
      </c>
      <c r="D266">
        <v>21</v>
      </c>
      <c r="E266">
        <v>2079</v>
      </c>
    </row>
    <row r="267" spans="2:5" x14ac:dyDescent="0.25">
      <c r="B267" t="s">
        <v>202</v>
      </c>
      <c r="C267" t="s">
        <v>324</v>
      </c>
      <c r="D267">
        <v>45</v>
      </c>
      <c r="E267">
        <v>1900.8</v>
      </c>
    </row>
    <row r="268" spans="2:5" x14ac:dyDescent="0.25">
      <c r="B268" t="s">
        <v>205</v>
      </c>
      <c r="C268" t="s">
        <v>324</v>
      </c>
      <c r="D268">
        <v>60</v>
      </c>
      <c r="E268">
        <v>1550.4</v>
      </c>
    </row>
    <row r="269" spans="2:5" x14ac:dyDescent="0.25">
      <c r="B269" t="s">
        <v>222</v>
      </c>
      <c r="C269" t="s">
        <v>324</v>
      </c>
      <c r="D269">
        <v>62</v>
      </c>
      <c r="E269">
        <v>1506.45</v>
      </c>
    </row>
    <row r="270" spans="2:5" x14ac:dyDescent="0.25">
      <c r="B270" t="s">
        <v>256</v>
      </c>
      <c r="C270" t="s">
        <v>324</v>
      </c>
      <c r="D270">
        <v>20</v>
      </c>
      <c r="E270">
        <v>1396.8</v>
      </c>
    </row>
    <row r="271" spans="2:5" x14ac:dyDescent="0.25">
      <c r="B271" t="s">
        <v>213</v>
      </c>
      <c r="C271" t="s">
        <v>324</v>
      </c>
      <c r="D271">
        <v>42</v>
      </c>
      <c r="E271">
        <v>1375.92</v>
      </c>
    </row>
    <row r="272" spans="2:5" x14ac:dyDescent="0.25">
      <c r="B272" t="s">
        <v>223</v>
      </c>
      <c r="C272" t="s">
        <v>324</v>
      </c>
      <c r="D272">
        <v>75</v>
      </c>
      <c r="E272">
        <v>1290</v>
      </c>
    </row>
    <row r="273" spans="2:5" x14ac:dyDescent="0.25">
      <c r="B273" t="s">
        <v>254</v>
      </c>
      <c r="C273" t="s">
        <v>324</v>
      </c>
      <c r="D273">
        <v>67</v>
      </c>
      <c r="E273">
        <v>1209</v>
      </c>
    </row>
    <row r="274" spans="2:5" x14ac:dyDescent="0.25">
      <c r="B274" t="s">
        <v>235</v>
      </c>
      <c r="C274" t="s">
        <v>324</v>
      </c>
      <c r="D274">
        <v>95</v>
      </c>
      <c r="E274">
        <v>1195.2</v>
      </c>
    </row>
    <row r="275" spans="2:5" x14ac:dyDescent="0.25">
      <c r="B275" t="s">
        <v>219</v>
      </c>
      <c r="C275" t="s">
        <v>324</v>
      </c>
      <c r="D275">
        <v>35</v>
      </c>
      <c r="E275">
        <v>979.2</v>
      </c>
    </row>
    <row r="276" spans="2:5" x14ac:dyDescent="0.25">
      <c r="B276" t="s">
        <v>245</v>
      </c>
      <c r="C276" t="s">
        <v>324</v>
      </c>
      <c r="D276">
        <v>60</v>
      </c>
      <c r="E276">
        <v>936</v>
      </c>
    </row>
    <row r="277" spans="2:5" x14ac:dyDescent="0.25">
      <c r="B277" t="s">
        <v>229</v>
      </c>
      <c r="C277" t="s">
        <v>324</v>
      </c>
      <c r="D277">
        <v>60</v>
      </c>
      <c r="E277">
        <v>912</v>
      </c>
    </row>
    <row r="278" spans="2:5" x14ac:dyDescent="0.25">
      <c r="B278" t="s">
        <v>281</v>
      </c>
      <c r="C278" t="s">
        <v>324</v>
      </c>
      <c r="D278">
        <v>70</v>
      </c>
      <c r="E278">
        <v>606.9</v>
      </c>
    </row>
    <row r="279" spans="2:5" x14ac:dyDescent="0.25">
      <c r="B279" t="s">
        <v>221</v>
      </c>
      <c r="C279" t="s">
        <v>324</v>
      </c>
      <c r="D279">
        <v>25</v>
      </c>
      <c r="E279">
        <v>596.04999999999995</v>
      </c>
    </row>
    <row r="280" spans="2:5" x14ac:dyDescent="0.25">
      <c r="B280" t="s">
        <v>248</v>
      </c>
      <c r="C280" t="s">
        <v>324</v>
      </c>
      <c r="D280">
        <v>66</v>
      </c>
      <c r="E280">
        <v>510</v>
      </c>
    </row>
    <row r="281" spans="2:5" x14ac:dyDescent="0.25">
      <c r="B281" t="s">
        <v>238</v>
      </c>
      <c r="C281" t="s">
        <v>324</v>
      </c>
      <c r="D281">
        <v>30</v>
      </c>
      <c r="E281">
        <v>504</v>
      </c>
    </row>
    <row r="282" spans="2:5" x14ac:dyDescent="0.25">
      <c r="B282" t="s">
        <v>244</v>
      </c>
      <c r="C282" t="s">
        <v>324</v>
      </c>
      <c r="D282">
        <v>40</v>
      </c>
      <c r="E282">
        <v>496</v>
      </c>
    </row>
    <row r="283" spans="2:5" x14ac:dyDescent="0.25">
      <c r="B283" t="s">
        <v>239</v>
      </c>
      <c r="C283" t="s">
        <v>324</v>
      </c>
      <c r="D283">
        <v>34</v>
      </c>
      <c r="E283">
        <v>489.6</v>
      </c>
    </row>
    <row r="284" spans="2:5" x14ac:dyDescent="0.25">
      <c r="B284" t="s">
        <v>246</v>
      </c>
      <c r="C284" t="s">
        <v>324</v>
      </c>
      <c r="D284">
        <v>45</v>
      </c>
      <c r="E284">
        <v>452.4</v>
      </c>
    </row>
    <row r="285" spans="2:5" x14ac:dyDescent="0.25">
      <c r="B285" t="s">
        <v>266</v>
      </c>
      <c r="C285" t="s">
        <v>324</v>
      </c>
      <c r="D285">
        <v>60</v>
      </c>
      <c r="E285">
        <v>432</v>
      </c>
    </row>
    <row r="286" spans="2:5" x14ac:dyDescent="0.25">
      <c r="B286" t="s">
        <v>250</v>
      </c>
      <c r="C286" t="s">
        <v>324</v>
      </c>
      <c r="D286">
        <v>40</v>
      </c>
      <c r="E286">
        <v>425.6</v>
      </c>
    </row>
    <row r="287" spans="2:5" x14ac:dyDescent="0.25">
      <c r="B287" t="s">
        <v>270</v>
      </c>
      <c r="C287" t="s">
        <v>324</v>
      </c>
      <c r="D287">
        <v>55</v>
      </c>
      <c r="E287">
        <v>418</v>
      </c>
    </row>
    <row r="288" spans="2:5" x14ac:dyDescent="0.25">
      <c r="B288" t="s">
        <v>230</v>
      </c>
      <c r="C288" t="s">
        <v>324</v>
      </c>
      <c r="D288">
        <v>34</v>
      </c>
      <c r="E288">
        <v>417.6</v>
      </c>
    </row>
    <row r="289" spans="2:5" x14ac:dyDescent="0.25">
      <c r="B289" t="s">
        <v>275</v>
      </c>
      <c r="C289" t="s">
        <v>324</v>
      </c>
      <c r="D289">
        <v>50</v>
      </c>
      <c r="E289">
        <v>400</v>
      </c>
    </row>
    <row r="290" spans="2:5" x14ac:dyDescent="0.25">
      <c r="B290" t="s">
        <v>237</v>
      </c>
      <c r="C290" t="s">
        <v>324</v>
      </c>
      <c r="D290">
        <v>18</v>
      </c>
      <c r="E290">
        <v>372.6</v>
      </c>
    </row>
    <row r="291" spans="2:5" x14ac:dyDescent="0.25">
      <c r="B291" t="s">
        <v>233</v>
      </c>
      <c r="C291" t="s">
        <v>324</v>
      </c>
      <c r="D291">
        <v>16</v>
      </c>
      <c r="E291">
        <v>364.8</v>
      </c>
    </row>
    <row r="292" spans="2:5" x14ac:dyDescent="0.25">
      <c r="B292" t="s">
        <v>234</v>
      </c>
      <c r="C292" t="s">
        <v>324</v>
      </c>
      <c r="D292">
        <v>20</v>
      </c>
      <c r="E292">
        <v>336</v>
      </c>
    </row>
    <row r="293" spans="2:5" x14ac:dyDescent="0.25">
      <c r="B293" t="s">
        <v>247</v>
      </c>
      <c r="C293" t="s">
        <v>324</v>
      </c>
      <c r="D293">
        <v>42</v>
      </c>
      <c r="E293">
        <v>312</v>
      </c>
    </row>
    <row r="294" spans="2:5" x14ac:dyDescent="0.25">
      <c r="B294" t="s">
        <v>255</v>
      </c>
      <c r="C294" t="s">
        <v>324</v>
      </c>
      <c r="D294">
        <v>20</v>
      </c>
      <c r="E294">
        <v>312</v>
      </c>
    </row>
    <row r="295" spans="2:5" x14ac:dyDescent="0.25">
      <c r="B295" t="s">
        <v>262</v>
      </c>
      <c r="C295" t="s">
        <v>324</v>
      </c>
      <c r="D295">
        <v>42</v>
      </c>
      <c r="E295">
        <v>295.64999999999998</v>
      </c>
    </row>
    <row r="296" spans="2:5" x14ac:dyDescent="0.25">
      <c r="B296" t="s">
        <v>226</v>
      </c>
      <c r="C296" t="s">
        <v>324</v>
      </c>
      <c r="D296">
        <v>21</v>
      </c>
      <c r="E296">
        <v>248.12</v>
      </c>
    </row>
    <row r="297" spans="2:5" x14ac:dyDescent="0.25">
      <c r="B297" t="s">
        <v>280</v>
      </c>
      <c r="C297" t="s">
        <v>324</v>
      </c>
      <c r="D297">
        <v>119</v>
      </c>
      <c r="E297">
        <v>238</v>
      </c>
    </row>
    <row r="298" spans="2:5" x14ac:dyDescent="0.25">
      <c r="B298" t="s">
        <v>269</v>
      </c>
      <c r="C298" t="s">
        <v>324</v>
      </c>
      <c r="D298">
        <v>20</v>
      </c>
      <c r="E298">
        <v>216</v>
      </c>
    </row>
    <row r="299" spans="2:5" x14ac:dyDescent="0.25">
      <c r="B299" t="s">
        <v>276</v>
      </c>
      <c r="C299" t="s">
        <v>324</v>
      </c>
      <c r="D299">
        <v>10</v>
      </c>
      <c r="E299">
        <v>208</v>
      </c>
    </row>
    <row r="300" spans="2:5" x14ac:dyDescent="0.25">
      <c r="B300" t="s">
        <v>260</v>
      </c>
      <c r="C300" t="s">
        <v>324</v>
      </c>
      <c r="D300">
        <v>22</v>
      </c>
      <c r="E300">
        <v>206.4</v>
      </c>
    </row>
    <row r="301" spans="2:5" x14ac:dyDescent="0.25">
      <c r="B301" t="s">
        <v>218</v>
      </c>
      <c r="C301" t="s">
        <v>324</v>
      </c>
      <c r="D301">
        <v>7</v>
      </c>
      <c r="E301">
        <v>186.2</v>
      </c>
    </row>
    <row r="302" spans="2:5" x14ac:dyDescent="0.25">
      <c r="B302" t="s">
        <v>249</v>
      </c>
      <c r="C302" t="s">
        <v>324</v>
      </c>
      <c r="D302">
        <v>25</v>
      </c>
      <c r="E302">
        <v>154</v>
      </c>
    </row>
    <row r="303" spans="2:5" x14ac:dyDescent="0.25">
      <c r="B303" t="s">
        <v>225</v>
      </c>
      <c r="C303" t="s">
        <v>324</v>
      </c>
      <c r="D303">
        <v>10</v>
      </c>
      <c r="E303">
        <v>144</v>
      </c>
    </row>
    <row r="304" spans="2:5" x14ac:dyDescent="0.25">
      <c r="B304" t="s">
        <v>232</v>
      </c>
      <c r="C304" t="s">
        <v>324</v>
      </c>
      <c r="D304">
        <v>14</v>
      </c>
      <c r="E304">
        <v>140</v>
      </c>
    </row>
    <row r="305" spans="2:5" x14ac:dyDescent="0.25">
      <c r="B305" t="s">
        <v>277</v>
      </c>
      <c r="C305" t="s">
        <v>324</v>
      </c>
      <c r="D305">
        <v>15</v>
      </c>
      <c r="E305">
        <v>120</v>
      </c>
    </row>
    <row r="306" spans="2:5" x14ac:dyDescent="0.25">
      <c r="B306" t="s">
        <v>243</v>
      </c>
      <c r="C306" t="s">
        <v>324</v>
      </c>
      <c r="D306">
        <v>8</v>
      </c>
      <c r="E306">
        <v>86.4</v>
      </c>
    </row>
    <row r="307" spans="2:5" x14ac:dyDescent="0.25">
      <c r="B307" t="s">
        <v>236</v>
      </c>
      <c r="C307" t="s">
        <v>324</v>
      </c>
      <c r="D307">
        <v>5</v>
      </c>
      <c r="E307">
        <v>68.400000000000006</v>
      </c>
    </row>
    <row r="308" spans="2:5" x14ac:dyDescent="0.25">
      <c r="B308" t="s">
        <v>210</v>
      </c>
      <c r="C308" t="s">
        <v>324</v>
      </c>
      <c r="D308">
        <v>2</v>
      </c>
      <c r="E308">
        <v>62.4</v>
      </c>
    </row>
    <row r="309" spans="2:5" x14ac:dyDescent="0.25">
      <c r="B309" t="s">
        <v>265</v>
      </c>
      <c r="C309" t="s">
        <v>324</v>
      </c>
      <c r="D309">
        <v>6</v>
      </c>
      <c r="E309">
        <v>35.4</v>
      </c>
    </row>
    <row r="310" spans="2:5" x14ac:dyDescent="0.25">
      <c r="B310" t="s">
        <v>224</v>
      </c>
      <c r="C310" t="s">
        <v>324</v>
      </c>
      <c r="D310">
        <v>2</v>
      </c>
      <c r="E310">
        <v>26.46</v>
      </c>
    </row>
    <row r="311" spans="2:5" x14ac:dyDescent="0.25">
      <c r="B311" t="s">
        <v>264</v>
      </c>
      <c r="C311" t="s">
        <v>324</v>
      </c>
      <c r="D311">
        <v>2</v>
      </c>
      <c r="E311">
        <v>8.64</v>
      </c>
    </row>
    <row r="312" spans="2:5" x14ac:dyDescent="0.25">
      <c r="B312" t="s">
        <v>202</v>
      </c>
      <c r="C312" t="s">
        <v>325</v>
      </c>
      <c r="D312">
        <v>106</v>
      </c>
      <c r="E312">
        <v>4048</v>
      </c>
    </row>
    <row r="313" spans="2:5" x14ac:dyDescent="0.25">
      <c r="B313" t="s">
        <v>207</v>
      </c>
      <c r="C313" t="s">
        <v>325</v>
      </c>
      <c r="D313">
        <v>113</v>
      </c>
      <c r="E313">
        <v>3313.6</v>
      </c>
    </row>
    <row r="314" spans="2:5" x14ac:dyDescent="0.25">
      <c r="B314" t="s">
        <v>225</v>
      </c>
      <c r="C314" t="s">
        <v>325</v>
      </c>
      <c r="D314">
        <v>180</v>
      </c>
      <c r="E314">
        <v>2937.6</v>
      </c>
    </row>
    <row r="315" spans="2:5" x14ac:dyDescent="0.25">
      <c r="B315" t="s">
        <v>210</v>
      </c>
      <c r="C315" t="s">
        <v>325</v>
      </c>
      <c r="D315">
        <v>105</v>
      </c>
      <c r="E315">
        <v>2605.1999999999998</v>
      </c>
    </row>
    <row r="316" spans="2:5" x14ac:dyDescent="0.25">
      <c r="B316" t="s">
        <v>233</v>
      </c>
      <c r="C316" t="s">
        <v>325</v>
      </c>
      <c r="D316">
        <v>115</v>
      </c>
      <c r="E316">
        <v>2314.1999999999998</v>
      </c>
    </row>
    <row r="317" spans="2:5" x14ac:dyDescent="0.25">
      <c r="B317" t="s">
        <v>213</v>
      </c>
      <c r="C317" t="s">
        <v>325</v>
      </c>
      <c r="D317">
        <v>57</v>
      </c>
      <c r="E317">
        <v>2074.8000000000002</v>
      </c>
    </row>
    <row r="318" spans="2:5" x14ac:dyDescent="0.25">
      <c r="B318" t="s">
        <v>200</v>
      </c>
      <c r="C318" t="s">
        <v>325</v>
      </c>
      <c r="D318">
        <v>24</v>
      </c>
      <c r="E318">
        <v>2019.6</v>
      </c>
    </row>
    <row r="319" spans="2:5" x14ac:dyDescent="0.25">
      <c r="B319" t="s">
        <v>231</v>
      </c>
      <c r="C319" t="s">
        <v>325</v>
      </c>
      <c r="D319">
        <v>50</v>
      </c>
      <c r="E319">
        <v>1755</v>
      </c>
    </row>
    <row r="320" spans="2:5" x14ac:dyDescent="0.25">
      <c r="B320" t="s">
        <v>218</v>
      </c>
      <c r="C320" t="s">
        <v>325</v>
      </c>
      <c r="D320">
        <v>71</v>
      </c>
      <c r="E320">
        <v>1715.7</v>
      </c>
    </row>
    <row r="321" spans="2:5" x14ac:dyDescent="0.25">
      <c r="B321" t="s">
        <v>221</v>
      </c>
      <c r="C321" t="s">
        <v>325</v>
      </c>
      <c r="D321">
        <v>65</v>
      </c>
      <c r="E321">
        <v>1703</v>
      </c>
    </row>
    <row r="322" spans="2:5" x14ac:dyDescent="0.25">
      <c r="B322" t="s">
        <v>222</v>
      </c>
      <c r="C322" t="s">
        <v>325</v>
      </c>
      <c r="D322">
        <v>61</v>
      </c>
      <c r="E322">
        <v>1518.9</v>
      </c>
    </row>
    <row r="323" spans="2:5" x14ac:dyDescent="0.25">
      <c r="B323" t="s">
        <v>244</v>
      </c>
      <c r="C323" t="s">
        <v>325</v>
      </c>
      <c r="D323">
        <v>100</v>
      </c>
      <c r="E323">
        <v>1472.5</v>
      </c>
    </row>
    <row r="324" spans="2:5" x14ac:dyDescent="0.25">
      <c r="B324" t="s">
        <v>223</v>
      </c>
      <c r="C324" t="s">
        <v>325</v>
      </c>
      <c r="D324">
        <v>82</v>
      </c>
      <c r="E324">
        <v>1410.4</v>
      </c>
    </row>
    <row r="325" spans="2:5" x14ac:dyDescent="0.25">
      <c r="B325" t="s">
        <v>214</v>
      </c>
      <c r="C325" t="s">
        <v>325</v>
      </c>
      <c r="D325">
        <v>50</v>
      </c>
      <c r="E325">
        <v>1390</v>
      </c>
    </row>
    <row r="326" spans="2:5" x14ac:dyDescent="0.25">
      <c r="B326" t="s">
        <v>204</v>
      </c>
      <c r="C326" t="s">
        <v>325</v>
      </c>
      <c r="D326">
        <v>35</v>
      </c>
      <c r="E326">
        <v>1379</v>
      </c>
    </row>
    <row r="327" spans="2:5" x14ac:dyDescent="0.25">
      <c r="B327" t="s">
        <v>226</v>
      </c>
      <c r="C327" t="s">
        <v>325</v>
      </c>
      <c r="D327">
        <v>85</v>
      </c>
      <c r="E327">
        <v>1023.73</v>
      </c>
    </row>
    <row r="328" spans="2:5" x14ac:dyDescent="0.25">
      <c r="B328" t="s">
        <v>234</v>
      </c>
      <c r="C328" t="s">
        <v>325</v>
      </c>
      <c r="D328">
        <v>63</v>
      </c>
      <c r="E328">
        <v>1011.36</v>
      </c>
    </row>
    <row r="329" spans="2:5" x14ac:dyDescent="0.25">
      <c r="B329" t="s">
        <v>228</v>
      </c>
      <c r="C329" t="s">
        <v>325</v>
      </c>
      <c r="D329">
        <v>35</v>
      </c>
      <c r="E329">
        <v>921.38</v>
      </c>
    </row>
    <row r="330" spans="2:5" x14ac:dyDescent="0.25">
      <c r="B330" t="s">
        <v>247</v>
      </c>
      <c r="C330" t="s">
        <v>325</v>
      </c>
      <c r="D330">
        <v>130</v>
      </c>
      <c r="E330">
        <v>912</v>
      </c>
    </row>
    <row r="331" spans="2:5" x14ac:dyDescent="0.25">
      <c r="B331" t="s">
        <v>224</v>
      </c>
      <c r="C331" t="s">
        <v>325</v>
      </c>
      <c r="D331">
        <v>70</v>
      </c>
      <c r="E331">
        <v>845.25</v>
      </c>
    </row>
    <row r="332" spans="2:5" x14ac:dyDescent="0.25">
      <c r="B332" t="s">
        <v>265</v>
      </c>
      <c r="C332" t="s">
        <v>325</v>
      </c>
      <c r="D332">
        <v>141</v>
      </c>
      <c r="E332">
        <v>824.82</v>
      </c>
    </row>
    <row r="333" spans="2:5" x14ac:dyDescent="0.25">
      <c r="B333" t="s">
        <v>273</v>
      </c>
      <c r="C333" t="s">
        <v>325</v>
      </c>
      <c r="D333">
        <v>60</v>
      </c>
      <c r="E333">
        <v>816</v>
      </c>
    </row>
    <row r="334" spans="2:5" x14ac:dyDescent="0.25">
      <c r="B334" t="s">
        <v>220</v>
      </c>
      <c r="C334" t="s">
        <v>325</v>
      </c>
      <c r="D334">
        <v>34</v>
      </c>
      <c r="E334">
        <v>744</v>
      </c>
    </row>
    <row r="335" spans="2:5" x14ac:dyDescent="0.25">
      <c r="B335" t="s">
        <v>215</v>
      </c>
      <c r="C335" t="s">
        <v>325</v>
      </c>
      <c r="D335">
        <v>20</v>
      </c>
      <c r="E335">
        <v>736</v>
      </c>
    </row>
    <row r="336" spans="2:5" x14ac:dyDescent="0.25">
      <c r="B336" t="s">
        <v>229</v>
      </c>
      <c r="C336" t="s">
        <v>325</v>
      </c>
      <c r="D336">
        <v>55</v>
      </c>
      <c r="E336">
        <v>733.4</v>
      </c>
    </row>
    <row r="337" spans="2:5" x14ac:dyDescent="0.25">
      <c r="B337" t="s">
        <v>238</v>
      </c>
      <c r="C337" t="s">
        <v>325</v>
      </c>
      <c r="D337">
        <v>42</v>
      </c>
      <c r="E337">
        <v>685.44</v>
      </c>
    </row>
    <row r="338" spans="2:5" x14ac:dyDescent="0.25">
      <c r="B338" t="s">
        <v>272</v>
      </c>
      <c r="C338" t="s">
        <v>325</v>
      </c>
      <c r="D338">
        <v>40</v>
      </c>
      <c r="E338">
        <v>520</v>
      </c>
    </row>
    <row r="339" spans="2:5" x14ac:dyDescent="0.25">
      <c r="B339" t="s">
        <v>246</v>
      </c>
      <c r="C339" t="s">
        <v>325</v>
      </c>
      <c r="D339">
        <v>55</v>
      </c>
      <c r="E339">
        <v>514.79999999999995</v>
      </c>
    </row>
    <row r="340" spans="2:5" x14ac:dyDescent="0.25">
      <c r="B340" t="s">
        <v>262</v>
      </c>
      <c r="C340" t="s">
        <v>325</v>
      </c>
      <c r="D340">
        <v>67</v>
      </c>
      <c r="E340">
        <v>458.44</v>
      </c>
    </row>
    <row r="341" spans="2:5" x14ac:dyDescent="0.25">
      <c r="B341" t="s">
        <v>242</v>
      </c>
      <c r="C341" t="s">
        <v>325</v>
      </c>
      <c r="D341">
        <v>15</v>
      </c>
      <c r="E341">
        <v>456</v>
      </c>
    </row>
    <row r="342" spans="2:5" x14ac:dyDescent="0.25">
      <c r="B342" t="s">
        <v>237</v>
      </c>
      <c r="C342" t="s">
        <v>325</v>
      </c>
      <c r="D342">
        <v>28</v>
      </c>
      <c r="E342">
        <v>434.7</v>
      </c>
    </row>
    <row r="343" spans="2:5" x14ac:dyDescent="0.25">
      <c r="B343" t="s">
        <v>241</v>
      </c>
      <c r="C343" t="s">
        <v>325</v>
      </c>
      <c r="D343">
        <v>26</v>
      </c>
      <c r="E343">
        <v>374.4</v>
      </c>
    </row>
    <row r="344" spans="2:5" x14ac:dyDescent="0.25">
      <c r="B344" t="s">
        <v>217</v>
      </c>
      <c r="C344" t="s">
        <v>325</v>
      </c>
      <c r="D344">
        <v>16</v>
      </c>
      <c r="E344">
        <v>364.8</v>
      </c>
    </row>
    <row r="345" spans="2:5" x14ac:dyDescent="0.25">
      <c r="B345" t="s">
        <v>260</v>
      </c>
      <c r="C345" t="s">
        <v>325</v>
      </c>
      <c r="D345">
        <v>35</v>
      </c>
      <c r="E345">
        <v>307.2</v>
      </c>
    </row>
    <row r="346" spans="2:5" x14ac:dyDescent="0.25">
      <c r="B346" t="s">
        <v>245</v>
      </c>
      <c r="C346" t="s">
        <v>325</v>
      </c>
      <c r="D346">
        <v>21</v>
      </c>
      <c r="E346">
        <v>285.60000000000002</v>
      </c>
    </row>
    <row r="347" spans="2:5" x14ac:dyDescent="0.25">
      <c r="B347" t="s">
        <v>243</v>
      </c>
      <c r="C347" t="s">
        <v>325</v>
      </c>
      <c r="D347">
        <v>25</v>
      </c>
      <c r="E347">
        <v>270</v>
      </c>
    </row>
    <row r="348" spans="2:5" x14ac:dyDescent="0.25">
      <c r="B348" t="s">
        <v>277</v>
      </c>
      <c r="C348" t="s">
        <v>325</v>
      </c>
      <c r="D348">
        <v>30</v>
      </c>
      <c r="E348">
        <v>240</v>
      </c>
    </row>
    <row r="349" spans="2:5" x14ac:dyDescent="0.25">
      <c r="B349" t="s">
        <v>249</v>
      </c>
      <c r="C349" t="s">
        <v>325</v>
      </c>
      <c r="D349">
        <v>30</v>
      </c>
      <c r="E349">
        <v>231</v>
      </c>
    </row>
    <row r="350" spans="2:5" x14ac:dyDescent="0.25">
      <c r="B350" t="s">
        <v>230</v>
      </c>
      <c r="C350" t="s">
        <v>325</v>
      </c>
      <c r="D350">
        <v>18</v>
      </c>
      <c r="E350">
        <v>220.32</v>
      </c>
    </row>
    <row r="351" spans="2:5" x14ac:dyDescent="0.25">
      <c r="B351" t="s">
        <v>258</v>
      </c>
      <c r="C351" t="s">
        <v>325</v>
      </c>
      <c r="D351">
        <v>12</v>
      </c>
      <c r="E351">
        <v>201.6</v>
      </c>
    </row>
    <row r="352" spans="2:5" x14ac:dyDescent="0.25">
      <c r="B352" t="s">
        <v>274</v>
      </c>
      <c r="C352" t="s">
        <v>325</v>
      </c>
      <c r="D352">
        <v>35</v>
      </c>
      <c r="E352">
        <v>187.6</v>
      </c>
    </row>
    <row r="353" spans="2:5" x14ac:dyDescent="0.25">
      <c r="B353" t="s">
        <v>255</v>
      </c>
      <c r="C353" t="s">
        <v>325</v>
      </c>
      <c r="D353">
        <v>15</v>
      </c>
      <c r="E353">
        <v>187.2</v>
      </c>
    </row>
    <row r="354" spans="2:5" x14ac:dyDescent="0.25">
      <c r="B354" t="s">
        <v>259</v>
      </c>
      <c r="C354" t="s">
        <v>325</v>
      </c>
      <c r="D354">
        <v>20</v>
      </c>
      <c r="E354">
        <v>179.2</v>
      </c>
    </row>
    <row r="355" spans="2:5" x14ac:dyDescent="0.25">
      <c r="B355" t="s">
        <v>270</v>
      </c>
      <c r="C355" t="s">
        <v>325</v>
      </c>
      <c r="D355">
        <v>30</v>
      </c>
      <c r="E355">
        <v>171</v>
      </c>
    </row>
    <row r="356" spans="2:5" x14ac:dyDescent="0.25">
      <c r="B356" t="s">
        <v>248</v>
      </c>
      <c r="C356" t="s">
        <v>325</v>
      </c>
      <c r="D356">
        <v>21</v>
      </c>
      <c r="E356">
        <v>157.5</v>
      </c>
    </row>
    <row r="357" spans="2:5" x14ac:dyDescent="0.25">
      <c r="B357" t="s">
        <v>253</v>
      </c>
      <c r="C357" t="s">
        <v>325</v>
      </c>
      <c r="D357">
        <v>28</v>
      </c>
      <c r="E357">
        <v>152.52000000000001</v>
      </c>
    </row>
    <row r="358" spans="2:5" x14ac:dyDescent="0.25">
      <c r="B358" t="s">
        <v>281</v>
      </c>
      <c r="C358" t="s">
        <v>325</v>
      </c>
      <c r="D358">
        <v>15</v>
      </c>
      <c r="E358">
        <v>137.69999999999999</v>
      </c>
    </row>
    <row r="359" spans="2:5" x14ac:dyDescent="0.25">
      <c r="B359" t="s">
        <v>235</v>
      </c>
      <c r="C359" t="s">
        <v>325</v>
      </c>
      <c r="D359">
        <v>8</v>
      </c>
      <c r="E359">
        <v>115.2</v>
      </c>
    </row>
    <row r="360" spans="2:5" x14ac:dyDescent="0.25">
      <c r="B360" t="s">
        <v>267</v>
      </c>
      <c r="C360" t="s">
        <v>325</v>
      </c>
      <c r="D360">
        <v>20</v>
      </c>
      <c r="E360">
        <v>64.8</v>
      </c>
    </row>
    <row r="361" spans="2:5" x14ac:dyDescent="0.25">
      <c r="B361" t="s">
        <v>280</v>
      </c>
      <c r="C361" t="s">
        <v>325</v>
      </c>
      <c r="D361">
        <v>20</v>
      </c>
      <c r="E361">
        <v>32</v>
      </c>
    </row>
    <row r="362" spans="2:5" x14ac:dyDescent="0.25">
      <c r="B362" t="s">
        <v>232</v>
      </c>
      <c r="C362" t="s">
        <v>325</v>
      </c>
      <c r="D362">
        <v>3</v>
      </c>
      <c r="E362">
        <v>27</v>
      </c>
    </row>
    <row r="363" spans="2:5" x14ac:dyDescent="0.25">
      <c r="B363" t="s">
        <v>198</v>
      </c>
      <c r="C363" t="s">
        <v>326</v>
      </c>
      <c r="D363">
        <v>30</v>
      </c>
      <c r="E363">
        <v>6324</v>
      </c>
    </row>
    <row r="364" spans="2:5" x14ac:dyDescent="0.25">
      <c r="B364" t="s">
        <v>202</v>
      </c>
      <c r="C364" t="s">
        <v>326</v>
      </c>
      <c r="D364">
        <v>102</v>
      </c>
      <c r="E364">
        <v>4488</v>
      </c>
    </row>
    <row r="365" spans="2:5" x14ac:dyDescent="0.25">
      <c r="B365" t="s">
        <v>209</v>
      </c>
      <c r="C365" t="s">
        <v>326</v>
      </c>
      <c r="D365">
        <v>46</v>
      </c>
      <c r="E365">
        <v>1950.4</v>
      </c>
    </row>
    <row r="366" spans="2:5" x14ac:dyDescent="0.25">
      <c r="B366" t="s">
        <v>205</v>
      </c>
      <c r="C366" t="s">
        <v>326</v>
      </c>
      <c r="D366">
        <v>60</v>
      </c>
      <c r="E366">
        <v>1632</v>
      </c>
    </row>
    <row r="367" spans="2:5" x14ac:dyDescent="0.25">
      <c r="B367" t="s">
        <v>200</v>
      </c>
      <c r="C367" t="s">
        <v>326</v>
      </c>
      <c r="D367">
        <v>18</v>
      </c>
      <c r="E367">
        <v>1603.8</v>
      </c>
    </row>
    <row r="368" spans="2:5" x14ac:dyDescent="0.25">
      <c r="B368" t="s">
        <v>212</v>
      </c>
      <c r="C368" t="s">
        <v>326</v>
      </c>
      <c r="D368">
        <v>30</v>
      </c>
      <c r="E368">
        <v>1500</v>
      </c>
    </row>
    <row r="369" spans="2:5" x14ac:dyDescent="0.25">
      <c r="B369" t="s">
        <v>207</v>
      </c>
      <c r="C369" t="s">
        <v>326</v>
      </c>
      <c r="D369">
        <v>50</v>
      </c>
      <c r="E369">
        <v>1337.6</v>
      </c>
    </row>
    <row r="370" spans="2:5" x14ac:dyDescent="0.25">
      <c r="B370" t="s">
        <v>218</v>
      </c>
      <c r="C370" t="s">
        <v>326</v>
      </c>
      <c r="D370">
        <v>38</v>
      </c>
      <c r="E370">
        <v>1010.8</v>
      </c>
    </row>
    <row r="371" spans="2:5" x14ac:dyDescent="0.25">
      <c r="B371" t="s">
        <v>224</v>
      </c>
      <c r="C371" t="s">
        <v>326</v>
      </c>
      <c r="D371">
        <v>61</v>
      </c>
      <c r="E371">
        <v>896.7</v>
      </c>
    </row>
    <row r="372" spans="2:5" x14ac:dyDescent="0.25">
      <c r="B372" t="s">
        <v>243</v>
      </c>
      <c r="C372" t="s">
        <v>326</v>
      </c>
      <c r="D372">
        <v>72</v>
      </c>
      <c r="E372">
        <v>792</v>
      </c>
    </row>
    <row r="373" spans="2:5" x14ac:dyDescent="0.25">
      <c r="B373" t="s">
        <v>229</v>
      </c>
      <c r="C373" t="s">
        <v>326</v>
      </c>
      <c r="D373">
        <v>60</v>
      </c>
      <c r="E373">
        <v>790.4</v>
      </c>
    </row>
    <row r="374" spans="2:5" x14ac:dyDescent="0.25">
      <c r="B374" t="s">
        <v>222</v>
      </c>
      <c r="C374" t="s">
        <v>326</v>
      </c>
      <c r="D374">
        <v>30</v>
      </c>
      <c r="E374">
        <v>747</v>
      </c>
    </row>
    <row r="375" spans="2:5" x14ac:dyDescent="0.25">
      <c r="B375" t="s">
        <v>221</v>
      </c>
      <c r="C375" t="s">
        <v>326</v>
      </c>
      <c r="D375">
        <v>28</v>
      </c>
      <c r="E375">
        <v>733.6</v>
      </c>
    </row>
    <row r="376" spans="2:5" x14ac:dyDescent="0.25">
      <c r="B376" t="s">
        <v>217</v>
      </c>
      <c r="C376" t="s">
        <v>326</v>
      </c>
      <c r="D376">
        <v>30</v>
      </c>
      <c r="E376">
        <v>720</v>
      </c>
    </row>
    <row r="377" spans="2:5" x14ac:dyDescent="0.25">
      <c r="B377" t="s">
        <v>273</v>
      </c>
      <c r="C377" t="s">
        <v>326</v>
      </c>
      <c r="D377">
        <v>60</v>
      </c>
      <c r="E377">
        <v>693.6</v>
      </c>
    </row>
    <row r="378" spans="2:5" x14ac:dyDescent="0.25">
      <c r="B378" t="s">
        <v>226</v>
      </c>
      <c r="C378" t="s">
        <v>326</v>
      </c>
      <c r="D378">
        <v>53</v>
      </c>
      <c r="E378">
        <v>663.72</v>
      </c>
    </row>
    <row r="379" spans="2:5" x14ac:dyDescent="0.25">
      <c r="B379" t="s">
        <v>215</v>
      </c>
      <c r="C379" t="s">
        <v>326</v>
      </c>
      <c r="D379">
        <v>18</v>
      </c>
      <c r="E379">
        <v>662.4</v>
      </c>
    </row>
    <row r="380" spans="2:5" x14ac:dyDescent="0.25">
      <c r="B380" t="s">
        <v>213</v>
      </c>
      <c r="C380" t="s">
        <v>326</v>
      </c>
      <c r="D380">
        <v>18</v>
      </c>
      <c r="E380">
        <v>655.20000000000005</v>
      </c>
    </row>
    <row r="381" spans="2:5" x14ac:dyDescent="0.25">
      <c r="B381" t="s">
        <v>250</v>
      </c>
      <c r="C381" t="s">
        <v>326</v>
      </c>
      <c r="D381">
        <v>50</v>
      </c>
      <c r="E381">
        <v>560</v>
      </c>
    </row>
    <row r="382" spans="2:5" x14ac:dyDescent="0.25">
      <c r="B382" t="s">
        <v>225</v>
      </c>
      <c r="C382" t="s">
        <v>326</v>
      </c>
      <c r="D382">
        <v>32</v>
      </c>
      <c r="E382">
        <v>554.88</v>
      </c>
    </row>
    <row r="383" spans="2:5" x14ac:dyDescent="0.25">
      <c r="B383" t="s">
        <v>230</v>
      </c>
      <c r="C383" t="s">
        <v>326</v>
      </c>
      <c r="D383">
        <v>42</v>
      </c>
      <c r="E383">
        <v>514.08000000000004</v>
      </c>
    </row>
    <row r="384" spans="2:5" x14ac:dyDescent="0.25">
      <c r="B384" t="s">
        <v>220</v>
      </c>
      <c r="C384" t="s">
        <v>326</v>
      </c>
      <c r="D384">
        <v>20</v>
      </c>
      <c r="E384">
        <v>471.2</v>
      </c>
    </row>
    <row r="385" spans="2:5" x14ac:dyDescent="0.25">
      <c r="B385" t="s">
        <v>267</v>
      </c>
      <c r="C385" t="s">
        <v>326</v>
      </c>
      <c r="D385">
        <v>133</v>
      </c>
      <c r="E385">
        <v>464.4</v>
      </c>
    </row>
    <row r="386" spans="2:5" x14ac:dyDescent="0.25">
      <c r="B386" t="s">
        <v>238</v>
      </c>
      <c r="C386" t="s">
        <v>326</v>
      </c>
      <c r="D386">
        <v>30</v>
      </c>
      <c r="E386">
        <v>441</v>
      </c>
    </row>
    <row r="387" spans="2:5" x14ac:dyDescent="0.25">
      <c r="B387" t="s">
        <v>245</v>
      </c>
      <c r="C387" t="s">
        <v>326</v>
      </c>
      <c r="D387">
        <v>24</v>
      </c>
      <c r="E387">
        <v>384</v>
      </c>
    </row>
    <row r="388" spans="2:5" x14ac:dyDescent="0.25">
      <c r="B388" t="s">
        <v>259</v>
      </c>
      <c r="C388" t="s">
        <v>326</v>
      </c>
      <c r="D388">
        <v>35</v>
      </c>
      <c r="E388">
        <v>372.4</v>
      </c>
    </row>
    <row r="389" spans="2:5" x14ac:dyDescent="0.25">
      <c r="B389" t="s">
        <v>272</v>
      </c>
      <c r="C389" t="s">
        <v>326</v>
      </c>
      <c r="D389">
        <v>25</v>
      </c>
      <c r="E389">
        <v>325</v>
      </c>
    </row>
    <row r="390" spans="2:5" x14ac:dyDescent="0.25">
      <c r="B390" t="s">
        <v>232</v>
      </c>
      <c r="C390" t="s">
        <v>326</v>
      </c>
      <c r="D390">
        <v>35</v>
      </c>
      <c r="E390">
        <v>297.5</v>
      </c>
    </row>
    <row r="391" spans="2:5" x14ac:dyDescent="0.25">
      <c r="B391" t="s">
        <v>246</v>
      </c>
      <c r="C391" t="s">
        <v>326</v>
      </c>
      <c r="D391">
        <v>30</v>
      </c>
      <c r="E391">
        <v>296.39999999999998</v>
      </c>
    </row>
    <row r="392" spans="2:5" x14ac:dyDescent="0.25">
      <c r="B392" t="s">
        <v>266</v>
      </c>
      <c r="C392" t="s">
        <v>326</v>
      </c>
      <c r="D392">
        <v>36</v>
      </c>
      <c r="E392">
        <v>259.2</v>
      </c>
    </row>
    <row r="393" spans="2:5" x14ac:dyDescent="0.25">
      <c r="B393" t="s">
        <v>247</v>
      </c>
      <c r="C393" t="s">
        <v>326</v>
      </c>
      <c r="D393">
        <v>35</v>
      </c>
      <c r="E393">
        <v>238</v>
      </c>
    </row>
    <row r="394" spans="2:5" x14ac:dyDescent="0.25">
      <c r="B394" t="s">
        <v>270</v>
      </c>
      <c r="C394" t="s">
        <v>326</v>
      </c>
      <c r="D394">
        <v>30</v>
      </c>
      <c r="E394">
        <v>228</v>
      </c>
    </row>
    <row r="395" spans="2:5" x14ac:dyDescent="0.25">
      <c r="B395" t="s">
        <v>251</v>
      </c>
      <c r="C395" t="s">
        <v>326</v>
      </c>
      <c r="D395">
        <v>16</v>
      </c>
      <c r="E395">
        <v>225.28</v>
      </c>
    </row>
    <row r="396" spans="2:5" x14ac:dyDescent="0.25">
      <c r="B396" t="s">
        <v>254</v>
      </c>
      <c r="C396" t="s">
        <v>326</v>
      </c>
      <c r="D396">
        <v>12</v>
      </c>
      <c r="E396">
        <v>223.2</v>
      </c>
    </row>
    <row r="397" spans="2:5" x14ac:dyDescent="0.25">
      <c r="B397" t="s">
        <v>239</v>
      </c>
      <c r="C397" t="s">
        <v>326</v>
      </c>
      <c r="D397">
        <v>15</v>
      </c>
      <c r="E397">
        <v>216</v>
      </c>
    </row>
    <row r="398" spans="2:5" x14ac:dyDescent="0.25">
      <c r="B398" t="s">
        <v>241</v>
      </c>
      <c r="C398" t="s">
        <v>326</v>
      </c>
      <c r="D398">
        <v>20</v>
      </c>
      <c r="E398">
        <v>216</v>
      </c>
    </row>
    <row r="399" spans="2:5" x14ac:dyDescent="0.25">
      <c r="B399" t="s">
        <v>223</v>
      </c>
      <c r="C399" t="s">
        <v>326</v>
      </c>
      <c r="D399">
        <v>12</v>
      </c>
      <c r="E399">
        <v>206.4</v>
      </c>
    </row>
    <row r="400" spans="2:5" x14ac:dyDescent="0.25">
      <c r="B400" t="s">
        <v>268</v>
      </c>
      <c r="C400" t="s">
        <v>326</v>
      </c>
      <c r="D400">
        <v>30</v>
      </c>
      <c r="E400">
        <v>205.2</v>
      </c>
    </row>
    <row r="401" spans="2:5" x14ac:dyDescent="0.25">
      <c r="B401" t="s">
        <v>269</v>
      </c>
      <c r="C401" t="s">
        <v>326</v>
      </c>
      <c r="D401">
        <v>20</v>
      </c>
      <c r="E401">
        <v>192</v>
      </c>
    </row>
    <row r="402" spans="2:5" x14ac:dyDescent="0.25">
      <c r="B402" t="s">
        <v>262</v>
      </c>
      <c r="C402" t="s">
        <v>326</v>
      </c>
      <c r="D402">
        <v>26</v>
      </c>
      <c r="E402">
        <v>189.8</v>
      </c>
    </row>
    <row r="403" spans="2:5" x14ac:dyDescent="0.25">
      <c r="B403" t="s">
        <v>237</v>
      </c>
      <c r="C403" t="s">
        <v>326</v>
      </c>
      <c r="D403">
        <v>8</v>
      </c>
      <c r="E403">
        <v>165.6</v>
      </c>
    </row>
    <row r="404" spans="2:5" x14ac:dyDescent="0.25">
      <c r="B404" t="s">
        <v>275</v>
      </c>
      <c r="C404" t="s">
        <v>326</v>
      </c>
      <c r="D404">
        <v>20</v>
      </c>
      <c r="E404">
        <v>144</v>
      </c>
    </row>
    <row r="405" spans="2:5" x14ac:dyDescent="0.25">
      <c r="B405" t="s">
        <v>271</v>
      </c>
      <c r="C405" t="s">
        <v>326</v>
      </c>
      <c r="D405">
        <v>12</v>
      </c>
      <c r="E405">
        <v>134.4</v>
      </c>
    </row>
    <row r="406" spans="2:5" x14ac:dyDescent="0.25">
      <c r="B406" t="s">
        <v>277</v>
      </c>
      <c r="C406" t="s">
        <v>326</v>
      </c>
      <c r="D406">
        <v>16</v>
      </c>
      <c r="E406">
        <v>128</v>
      </c>
    </row>
    <row r="407" spans="2:5" x14ac:dyDescent="0.25">
      <c r="B407" t="s">
        <v>265</v>
      </c>
      <c r="C407" t="s">
        <v>326</v>
      </c>
      <c r="D407">
        <v>24</v>
      </c>
      <c r="E407">
        <v>106.2</v>
      </c>
    </row>
    <row r="408" spans="2:5" x14ac:dyDescent="0.25">
      <c r="B408" t="s">
        <v>253</v>
      </c>
      <c r="C408" t="s">
        <v>326</v>
      </c>
      <c r="D408">
        <v>10</v>
      </c>
      <c r="E408">
        <v>62</v>
      </c>
    </row>
    <row r="409" spans="2:5" x14ac:dyDescent="0.25">
      <c r="B409" t="s">
        <v>260</v>
      </c>
      <c r="C409" t="s">
        <v>326</v>
      </c>
      <c r="D409">
        <v>5</v>
      </c>
      <c r="E409">
        <v>48</v>
      </c>
    </row>
    <row r="410" spans="2:5" x14ac:dyDescent="0.25">
      <c r="B410" t="s">
        <v>244</v>
      </c>
      <c r="C410" t="s">
        <v>326</v>
      </c>
      <c r="D410">
        <v>2</v>
      </c>
      <c r="E410">
        <v>26.35</v>
      </c>
    </row>
    <row r="411" spans="2:5" x14ac:dyDescent="0.25">
      <c r="B411" t="s">
        <v>280</v>
      </c>
      <c r="C411" t="s">
        <v>326</v>
      </c>
      <c r="D411">
        <v>12</v>
      </c>
      <c r="E411">
        <v>24</v>
      </c>
    </row>
    <row r="412" spans="2:5" x14ac:dyDescent="0.25">
      <c r="B412" t="s">
        <v>264</v>
      </c>
      <c r="C412" t="s">
        <v>326</v>
      </c>
      <c r="D412">
        <v>1</v>
      </c>
      <c r="E412">
        <v>4.8</v>
      </c>
    </row>
    <row r="413" spans="2:5" x14ac:dyDescent="0.25">
      <c r="B413" t="s">
        <v>207</v>
      </c>
      <c r="C413" t="s">
        <v>327</v>
      </c>
      <c r="D413">
        <v>154</v>
      </c>
      <c r="E413">
        <v>5517.6</v>
      </c>
    </row>
    <row r="414" spans="2:5" x14ac:dyDescent="0.25">
      <c r="B414" t="s">
        <v>231</v>
      </c>
      <c r="C414" t="s">
        <v>327</v>
      </c>
      <c r="D414">
        <v>120</v>
      </c>
      <c r="E414">
        <v>5268</v>
      </c>
    </row>
    <row r="415" spans="2:5" x14ac:dyDescent="0.25">
      <c r="B415" t="s">
        <v>200</v>
      </c>
      <c r="C415" t="s">
        <v>327</v>
      </c>
      <c r="D415">
        <v>36</v>
      </c>
      <c r="E415">
        <v>4456.4399999999996</v>
      </c>
    </row>
    <row r="416" spans="2:5" x14ac:dyDescent="0.25">
      <c r="B416" t="s">
        <v>198</v>
      </c>
      <c r="C416" t="s">
        <v>327</v>
      </c>
      <c r="D416">
        <v>15</v>
      </c>
      <c r="E416">
        <v>3952.5</v>
      </c>
    </row>
    <row r="417" spans="2:5" x14ac:dyDescent="0.25">
      <c r="B417" t="s">
        <v>216</v>
      </c>
      <c r="C417" t="s">
        <v>327</v>
      </c>
      <c r="D417">
        <v>39</v>
      </c>
      <c r="E417">
        <v>3159</v>
      </c>
    </row>
    <row r="418" spans="2:5" x14ac:dyDescent="0.25">
      <c r="B418" t="s">
        <v>205</v>
      </c>
      <c r="C418" t="s">
        <v>327</v>
      </c>
      <c r="D418">
        <v>106</v>
      </c>
      <c r="E418">
        <v>3097.4</v>
      </c>
    </row>
    <row r="419" spans="2:5" x14ac:dyDescent="0.25">
      <c r="B419" t="s">
        <v>213</v>
      </c>
      <c r="C419" t="s">
        <v>327</v>
      </c>
      <c r="D419">
        <v>66</v>
      </c>
      <c r="E419">
        <v>2991.36</v>
      </c>
    </row>
    <row r="420" spans="2:5" x14ac:dyDescent="0.25">
      <c r="B420" t="s">
        <v>202</v>
      </c>
      <c r="C420" t="s">
        <v>327</v>
      </c>
      <c r="D420">
        <v>64</v>
      </c>
      <c r="E420">
        <v>2860</v>
      </c>
    </row>
    <row r="421" spans="2:5" x14ac:dyDescent="0.25">
      <c r="B421" t="s">
        <v>254</v>
      </c>
      <c r="C421" t="s">
        <v>327</v>
      </c>
      <c r="D421">
        <v>70</v>
      </c>
      <c r="E421">
        <v>1627.5</v>
      </c>
    </row>
    <row r="422" spans="2:5" x14ac:dyDescent="0.25">
      <c r="B422" t="s">
        <v>234</v>
      </c>
      <c r="C422" t="s">
        <v>327</v>
      </c>
      <c r="D422">
        <v>74</v>
      </c>
      <c r="E422">
        <v>1468.75</v>
      </c>
    </row>
    <row r="423" spans="2:5" x14ac:dyDescent="0.25">
      <c r="B423" t="s">
        <v>212</v>
      </c>
      <c r="C423" t="s">
        <v>327</v>
      </c>
      <c r="D423">
        <v>25</v>
      </c>
      <c r="E423">
        <v>1406.25</v>
      </c>
    </row>
    <row r="424" spans="2:5" x14ac:dyDescent="0.25">
      <c r="B424" t="s">
        <v>256</v>
      </c>
      <c r="C424" t="s">
        <v>327</v>
      </c>
      <c r="D424">
        <v>16</v>
      </c>
      <c r="E424">
        <v>1319.2</v>
      </c>
    </row>
    <row r="425" spans="2:5" x14ac:dyDescent="0.25">
      <c r="B425" t="s">
        <v>240</v>
      </c>
      <c r="C425" t="s">
        <v>327</v>
      </c>
      <c r="D425">
        <v>34</v>
      </c>
      <c r="E425">
        <v>1300</v>
      </c>
    </row>
    <row r="426" spans="2:5" x14ac:dyDescent="0.25">
      <c r="B426" t="s">
        <v>252</v>
      </c>
      <c r="C426" t="s">
        <v>327</v>
      </c>
      <c r="D426">
        <v>50</v>
      </c>
      <c r="E426">
        <v>1280</v>
      </c>
    </row>
    <row r="427" spans="2:5" x14ac:dyDescent="0.25">
      <c r="B427" t="s">
        <v>217</v>
      </c>
      <c r="C427" t="s">
        <v>327</v>
      </c>
      <c r="D427">
        <v>50</v>
      </c>
      <c r="E427">
        <v>1275</v>
      </c>
    </row>
    <row r="428" spans="2:5" x14ac:dyDescent="0.25">
      <c r="B428" t="s">
        <v>233</v>
      </c>
      <c r="C428" t="s">
        <v>327</v>
      </c>
      <c r="D428">
        <v>40</v>
      </c>
      <c r="E428">
        <v>1054.5</v>
      </c>
    </row>
    <row r="429" spans="2:5" x14ac:dyDescent="0.25">
      <c r="B429" t="s">
        <v>249</v>
      </c>
      <c r="C429" t="s">
        <v>327</v>
      </c>
      <c r="D429">
        <v>110</v>
      </c>
      <c r="E429">
        <v>945.3</v>
      </c>
    </row>
    <row r="430" spans="2:5" x14ac:dyDescent="0.25">
      <c r="B430" t="s">
        <v>251</v>
      </c>
      <c r="C430" t="s">
        <v>327</v>
      </c>
      <c r="D430">
        <v>50</v>
      </c>
      <c r="E430">
        <v>935</v>
      </c>
    </row>
    <row r="431" spans="2:5" x14ac:dyDescent="0.25">
      <c r="B431" t="s">
        <v>250</v>
      </c>
      <c r="C431" t="s">
        <v>327</v>
      </c>
      <c r="D431">
        <v>70</v>
      </c>
      <c r="E431">
        <v>912.8</v>
      </c>
    </row>
    <row r="432" spans="2:5" x14ac:dyDescent="0.25">
      <c r="B432" t="s">
        <v>226</v>
      </c>
      <c r="C432" t="s">
        <v>327</v>
      </c>
      <c r="D432">
        <v>50</v>
      </c>
      <c r="E432">
        <v>872.5</v>
      </c>
    </row>
    <row r="433" spans="2:5" x14ac:dyDescent="0.25">
      <c r="B433" t="s">
        <v>271</v>
      </c>
      <c r="C433" t="s">
        <v>327</v>
      </c>
      <c r="D433">
        <v>78</v>
      </c>
      <c r="E433">
        <v>865.2</v>
      </c>
    </row>
    <row r="434" spans="2:5" x14ac:dyDescent="0.25">
      <c r="B434" t="s">
        <v>253</v>
      </c>
      <c r="C434" t="s">
        <v>327</v>
      </c>
      <c r="D434">
        <v>122</v>
      </c>
      <c r="E434">
        <v>861.8</v>
      </c>
    </row>
    <row r="435" spans="2:5" x14ac:dyDescent="0.25">
      <c r="B435" t="s">
        <v>214</v>
      </c>
      <c r="C435" t="s">
        <v>327</v>
      </c>
      <c r="D435">
        <v>25</v>
      </c>
      <c r="E435">
        <v>695</v>
      </c>
    </row>
    <row r="436" spans="2:5" x14ac:dyDescent="0.25">
      <c r="B436" t="s">
        <v>221</v>
      </c>
      <c r="C436" t="s">
        <v>327</v>
      </c>
      <c r="D436">
        <v>21</v>
      </c>
      <c r="E436">
        <v>688.8</v>
      </c>
    </row>
    <row r="437" spans="2:5" x14ac:dyDescent="0.25">
      <c r="B437" t="s">
        <v>215</v>
      </c>
      <c r="C437" t="s">
        <v>327</v>
      </c>
      <c r="D437">
        <v>15</v>
      </c>
      <c r="E437">
        <v>586.5</v>
      </c>
    </row>
    <row r="438" spans="2:5" x14ac:dyDescent="0.25">
      <c r="B438" t="s">
        <v>239</v>
      </c>
      <c r="C438" t="s">
        <v>327</v>
      </c>
      <c r="D438">
        <v>40</v>
      </c>
      <c r="E438">
        <v>576</v>
      </c>
    </row>
    <row r="439" spans="2:5" x14ac:dyDescent="0.25">
      <c r="B439" t="s">
        <v>245</v>
      </c>
      <c r="C439" t="s">
        <v>327</v>
      </c>
      <c r="D439">
        <v>25</v>
      </c>
      <c r="E439">
        <v>500</v>
      </c>
    </row>
    <row r="440" spans="2:5" x14ac:dyDescent="0.25">
      <c r="B440" t="s">
        <v>220</v>
      </c>
      <c r="C440" t="s">
        <v>327</v>
      </c>
      <c r="D440">
        <v>16</v>
      </c>
      <c r="E440">
        <v>471.2</v>
      </c>
    </row>
    <row r="441" spans="2:5" x14ac:dyDescent="0.25">
      <c r="B441" t="s">
        <v>224</v>
      </c>
      <c r="C441" t="s">
        <v>327</v>
      </c>
      <c r="D441">
        <v>30</v>
      </c>
      <c r="E441">
        <v>460</v>
      </c>
    </row>
    <row r="442" spans="2:5" x14ac:dyDescent="0.25">
      <c r="B442" t="s">
        <v>247</v>
      </c>
      <c r="C442" t="s">
        <v>327</v>
      </c>
      <c r="D442">
        <v>52</v>
      </c>
      <c r="E442">
        <v>440</v>
      </c>
    </row>
    <row r="443" spans="2:5" x14ac:dyDescent="0.25">
      <c r="B443" t="s">
        <v>278</v>
      </c>
      <c r="C443" t="s">
        <v>327</v>
      </c>
      <c r="D443">
        <v>30</v>
      </c>
      <c r="E443">
        <v>420</v>
      </c>
    </row>
    <row r="444" spans="2:5" x14ac:dyDescent="0.25">
      <c r="B444" t="s">
        <v>237</v>
      </c>
      <c r="C444" t="s">
        <v>327</v>
      </c>
      <c r="D444">
        <v>20</v>
      </c>
      <c r="E444">
        <v>414.24</v>
      </c>
    </row>
    <row r="445" spans="2:5" x14ac:dyDescent="0.25">
      <c r="B445" t="s">
        <v>248</v>
      </c>
      <c r="C445" t="s">
        <v>327</v>
      </c>
      <c r="D445">
        <v>36</v>
      </c>
      <c r="E445">
        <v>375</v>
      </c>
    </row>
    <row r="446" spans="2:5" x14ac:dyDescent="0.25">
      <c r="B446" t="s">
        <v>246</v>
      </c>
      <c r="C446" t="s">
        <v>327</v>
      </c>
      <c r="D446">
        <v>37</v>
      </c>
      <c r="E446">
        <v>373.88</v>
      </c>
    </row>
    <row r="447" spans="2:5" x14ac:dyDescent="0.25">
      <c r="B447" t="s">
        <v>244</v>
      </c>
      <c r="C447" t="s">
        <v>327</v>
      </c>
      <c r="D447">
        <v>24</v>
      </c>
      <c r="E447">
        <v>372.68</v>
      </c>
    </row>
    <row r="448" spans="2:5" x14ac:dyDescent="0.25">
      <c r="B448" t="s">
        <v>243</v>
      </c>
      <c r="C448" t="s">
        <v>327</v>
      </c>
      <c r="D448">
        <v>20</v>
      </c>
      <c r="E448">
        <v>279</v>
      </c>
    </row>
    <row r="449" spans="2:5" x14ac:dyDescent="0.25">
      <c r="B449" t="s">
        <v>219</v>
      </c>
      <c r="C449" t="s">
        <v>327</v>
      </c>
      <c r="D449">
        <v>10</v>
      </c>
      <c r="E449">
        <v>259.2</v>
      </c>
    </row>
    <row r="450" spans="2:5" x14ac:dyDescent="0.25">
      <c r="B450" t="s">
        <v>229</v>
      </c>
      <c r="C450" t="s">
        <v>327</v>
      </c>
      <c r="D450">
        <v>12</v>
      </c>
      <c r="E450">
        <v>228</v>
      </c>
    </row>
    <row r="451" spans="2:5" x14ac:dyDescent="0.25">
      <c r="B451" t="s">
        <v>268</v>
      </c>
      <c r="C451" t="s">
        <v>327</v>
      </c>
      <c r="D451">
        <v>21</v>
      </c>
      <c r="E451">
        <v>199.5</v>
      </c>
    </row>
    <row r="452" spans="2:5" x14ac:dyDescent="0.25">
      <c r="B452" t="s">
        <v>232</v>
      </c>
      <c r="C452" t="s">
        <v>327</v>
      </c>
      <c r="D452">
        <v>20</v>
      </c>
      <c r="E452">
        <v>190</v>
      </c>
    </row>
    <row r="453" spans="2:5" x14ac:dyDescent="0.25">
      <c r="B453" t="s">
        <v>241</v>
      </c>
      <c r="C453" t="s">
        <v>327</v>
      </c>
      <c r="D453">
        <v>10</v>
      </c>
      <c r="E453">
        <v>180</v>
      </c>
    </row>
    <row r="454" spans="2:5" x14ac:dyDescent="0.25">
      <c r="B454" t="s">
        <v>279</v>
      </c>
      <c r="C454" t="s">
        <v>327</v>
      </c>
      <c r="D454">
        <v>12</v>
      </c>
      <c r="E454">
        <v>176.7</v>
      </c>
    </row>
    <row r="455" spans="2:5" x14ac:dyDescent="0.25">
      <c r="B455" t="s">
        <v>281</v>
      </c>
      <c r="C455" t="s">
        <v>327</v>
      </c>
      <c r="D455">
        <v>15</v>
      </c>
      <c r="E455">
        <v>162.56</v>
      </c>
    </row>
    <row r="456" spans="2:5" x14ac:dyDescent="0.25">
      <c r="B456" t="s">
        <v>267</v>
      </c>
      <c r="C456" t="s">
        <v>327</v>
      </c>
      <c r="D456">
        <v>37</v>
      </c>
      <c r="E456">
        <v>159.75</v>
      </c>
    </row>
    <row r="457" spans="2:5" x14ac:dyDescent="0.25">
      <c r="B457" t="s">
        <v>265</v>
      </c>
      <c r="C457" t="s">
        <v>327</v>
      </c>
      <c r="D457">
        <v>20</v>
      </c>
      <c r="E457">
        <v>149</v>
      </c>
    </row>
    <row r="458" spans="2:5" x14ac:dyDescent="0.25">
      <c r="B458" t="s">
        <v>204</v>
      </c>
      <c r="C458" t="s">
        <v>327</v>
      </c>
      <c r="D458">
        <v>3</v>
      </c>
      <c r="E458">
        <v>147.9</v>
      </c>
    </row>
    <row r="459" spans="2:5" x14ac:dyDescent="0.25">
      <c r="B459" t="s">
        <v>273</v>
      </c>
      <c r="C459" t="s">
        <v>327</v>
      </c>
      <c r="D459">
        <v>10</v>
      </c>
      <c r="E459">
        <v>122.4</v>
      </c>
    </row>
    <row r="460" spans="2:5" x14ac:dyDescent="0.25">
      <c r="B460" t="s">
        <v>260</v>
      </c>
      <c r="C460" t="s">
        <v>327</v>
      </c>
      <c r="D460">
        <v>9</v>
      </c>
      <c r="E460">
        <v>91.8</v>
      </c>
    </row>
    <row r="461" spans="2:5" x14ac:dyDescent="0.25">
      <c r="B461" t="s">
        <v>266</v>
      </c>
      <c r="C461" t="s">
        <v>327</v>
      </c>
      <c r="D461">
        <v>10</v>
      </c>
      <c r="E461">
        <v>72</v>
      </c>
    </row>
    <row r="462" spans="2:5" x14ac:dyDescent="0.25">
      <c r="B462" t="s">
        <v>264</v>
      </c>
      <c r="C462" t="s">
        <v>327</v>
      </c>
      <c r="D462">
        <v>10</v>
      </c>
      <c r="E462">
        <v>60</v>
      </c>
    </row>
    <row r="463" spans="2:5" x14ac:dyDescent="0.25">
      <c r="B463" t="s">
        <v>235</v>
      </c>
      <c r="C463" t="s">
        <v>327</v>
      </c>
      <c r="D463">
        <v>3</v>
      </c>
      <c r="E463">
        <v>54</v>
      </c>
    </row>
    <row r="464" spans="2:5" x14ac:dyDescent="0.25">
      <c r="B464" t="s">
        <v>270</v>
      </c>
      <c r="C464" t="s">
        <v>327</v>
      </c>
      <c r="D464">
        <v>6</v>
      </c>
      <c r="E464">
        <v>48.45</v>
      </c>
    </row>
    <row r="465" spans="2:5" x14ac:dyDescent="0.25">
      <c r="B465" t="s">
        <v>274</v>
      </c>
      <c r="C465" t="s">
        <v>327</v>
      </c>
      <c r="D465">
        <v>6</v>
      </c>
      <c r="E465">
        <v>42</v>
      </c>
    </row>
    <row r="466" spans="2:5" x14ac:dyDescent="0.25">
      <c r="B466" t="s">
        <v>280</v>
      </c>
      <c r="C466" t="s">
        <v>327</v>
      </c>
      <c r="D466">
        <v>16</v>
      </c>
      <c r="E466">
        <v>34</v>
      </c>
    </row>
    <row r="467" spans="2:5" x14ac:dyDescent="0.25">
      <c r="B467" t="s">
        <v>198</v>
      </c>
      <c r="C467" t="s">
        <v>328</v>
      </c>
      <c r="D467">
        <v>34</v>
      </c>
      <c r="E467">
        <v>8853.6</v>
      </c>
    </row>
    <row r="468" spans="2:5" x14ac:dyDescent="0.25">
      <c r="B468" t="s">
        <v>215</v>
      </c>
      <c r="C468" t="s">
        <v>328</v>
      </c>
      <c r="D468">
        <v>85</v>
      </c>
      <c r="E468">
        <v>3910</v>
      </c>
    </row>
    <row r="469" spans="2:5" x14ac:dyDescent="0.25">
      <c r="B469" t="s">
        <v>204</v>
      </c>
      <c r="C469" t="s">
        <v>328</v>
      </c>
      <c r="D469">
        <v>60</v>
      </c>
      <c r="E469">
        <v>2908.7</v>
      </c>
    </row>
    <row r="470" spans="2:5" x14ac:dyDescent="0.25">
      <c r="B470" t="s">
        <v>210</v>
      </c>
      <c r="C470" t="s">
        <v>328</v>
      </c>
      <c r="D470">
        <v>73</v>
      </c>
      <c r="E470">
        <v>2718.3</v>
      </c>
    </row>
    <row r="471" spans="2:5" x14ac:dyDescent="0.25">
      <c r="B471" t="s">
        <v>209</v>
      </c>
      <c r="C471" t="s">
        <v>328</v>
      </c>
      <c r="D471">
        <v>54</v>
      </c>
      <c r="E471">
        <v>2480.4</v>
      </c>
    </row>
    <row r="472" spans="2:5" x14ac:dyDescent="0.25">
      <c r="B472" t="s">
        <v>236</v>
      </c>
      <c r="C472" t="s">
        <v>328</v>
      </c>
      <c r="D472">
        <v>120</v>
      </c>
      <c r="E472">
        <v>2223</v>
      </c>
    </row>
    <row r="473" spans="2:5" x14ac:dyDescent="0.25">
      <c r="B473" t="s">
        <v>251</v>
      </c>
      <c r="C473" t="s">
        <v>328</v>
      </c>
      <c r="D473">
        <v>100</v>
      </c>
      <c r="E473">
        <v>2035</v>
      </c>
    </row>
    <row r="474" spans="2:5" x14ac:dyDescent="0.25">
      <c r="B474" t="s">
        <v>214</v>
      </c>
      <c r="C474" t="s">
        <v>328</v>
      </c>
      <c r="D474">
        <v>55</v>
      </c>
      <c r="E474">
        <v>1914</v>
      </c>
    </row>
    <row r="475" spans="2:5" x14ac:dyDescent="0.25">
      <c r="B475" t="s">
        <v>238</v>
      </c>
      <c r="C475" t="s">
        <v>328</v>
      </c>
      <c r="D475">
        <v>93</v>
      </c>
      <c r="E475">
        <v>1832.25</v>
      </c>
    </row>
    <row r="476" spans="2:5" x14ac:dyDescent="0.25">
      <c r="B476" t="s">
        <v>232</v>
      </c>
      <c r="C476" t="s">
        <v>328</v>
      </c>
      <c r="D476">
        <v>135</v>
      </c>
      <c r="E476">
        <v>1584.38</v>
      </c>
    </row>
    <row r="477" spans="2:5" x14ac:dyDescent="0.25">
      <c r="B477" t="s">
        <v>242</v>
      </c>
      <c r="C477" t="s">
        <v>328</v>
      </c>
      <c r="D477">
        <v>45</v>
      </c>
      <c r="E477">
        <v>1396.5</v>
      </c>
    </row>
    <row r="478" spans="2:5" x14ac:dyDescent="0.25">
      <c r="B478" t="s">
        <v>226</v>
      </c>
      <c r="C478" t="s">
        <v>328</v>
      </c>
      <c r="D478">
        <v>84</v>
      </c>
      <c r="E478">
        <v>1334.92</v>
      </c>
    </row>
    <row r="479" spans="2:5" x14ac:dyDescent="0.25">
      <c r="B479" t="s">
        <v>222</v>
      </c>
      <c r="C479" t="s">
        <v>328</v>
      </c>
      <c r="D479">
        <v>40</v>
      </c>
      <c r="E479">
        <v>1249.2</v>
      </c>
    </row>
    <row r="480" spans="2:5" x14ac:dyDescent="0.25">
      <c r="B480" t="s">
        <v>216</v>
      </c>
      <c r="C480" t="s">
        <v>328</v>
      </c>
      <c r="D480">
        <v>15</v>
      </c>
      <c r="E480">
        <v>1093.5</v>
      </c>
    </row>
    <row r="481" spans="2:5" x14ac:dyDescent="0.25">
      <c r="B481" t="s">
        <v>219</v>
      </c>
      <c r="C481" t="s">
        <v>328</v>
      </c>
      <c r="D481">
        <v>28</v>
      </c>
      <c r="E481">
        <v>1008</v>
      </c>
    </row>
    <row r="482" spans="2:5" x14ac:dyDescent="0.25">
      <c r="B482" t="s">
        <v>207</v>
      </c>
      <c r="C482" t="s">
        <v>328</v>
      </c>
      <c r="D482">
        <v>30</v>
      </c>
      <c r="E482">
        <v>969</v>
      </c>
    </row>
    <row r="483" spans="2:5" x14ac:dyDescent="0.25">
      <c r="B483" t="s">
        <v>235</v>
      </c>
      <c r="C483" t="s">
        <v>328</v>
      </c>
      <c r="D483">
        <v>56</v>
      </c>
      <c r="E483">
        <v>954</v>
      </c>
    </row>
    <row r="484" spans="2:5" x14ac:dyDescent="0.25">
      <c r="B484" t="s">
        <v>237</v>
      </c>
      <c r="C484" t="s">
        <v>328</v>
      </c>
      <c r="D484">
        <v>35</v>
      </c>
      <c r="E484">
        <v>906.15</v>
      </c>
    </row>
    <row r="485" spans="2:5" x14ac:dyDescent="0.25">
      <c r="B485" t="s">
        <v>230</v>
      </c>
      <c r="C485" t="s">
        <v>328</v>
      </c>
      <c r="D485">
        <v>50</v>
      </c>
      <c r="E485">
        <v>900</v>
      </c>
    </row>
    <row r="486" spans="2:5" x14ac:dyDescent="0.25">
      <c r="B486" t="s">
        <v>205</v>
      </c>
      <c r="C486" t="s">
        <v>328</v>
      </c>
      <c r="D486">
        <v>35</v>
      </c>
      <c r="E486">
        <v>892.5</v>
      </c>
    </row>
    <row r="487" spans="2:5" x14ac:dyDescent="0.25">
      <c r="B487" t="s">
        <v>202</v>
      </c>
      <c r="C487" t="s">
        <v>328</v>
      </c>
      <c r="D487">
        <v>17</v>
      </c>
      <c r="E487">
        <v>852.5</v>
      </c>
    </row>
    <row r="488" spans="2:5" x14ac:dyDescent="0.25">
      <c r="B488" t="s">
        <v>233</v>
      </c>
      <c r="C488" t="s">
        <v>328</v>
      </c>
      <c r="D488">
        <v>30</v>
      </c>
      <c r="E488">
        <v>826.5</v>
      </c>
    </row>
    <row r="489" spans="2:5" x14ac:dyDescent="0.25">
      <c r="B489" t="s">
        <v>268</v>
      </c>
      <c r="C489" t="s">
        <v>328</v>
      </c>
      <c r="D489">
        <v>100</v>
      </c>
      <c r="E489">
        <v>807.5</v>
      </c>
    </row>
    <row r="490" spans="2:5" x14ac:dyDescent="0.25">
      <c r="B490" t="s">
        <v>244</v>
      </c>
      <c r="C490" t="s">
        <v>328</v>
      </c>
      <c r="D490">
        <v>40</v>
      </c>
      <c r="E490">
        <v>778</v>
      </c>
    </row>
    <row r="491" spans="2:5" x14ac:dyDescent="0.25">
      <c r="B491" t="s">
        <v>266</v>
      </c>
      <c r="C491" t="s">
        <v>328</v>
      </c>
      <c r="D491">
        <v>90</v>
      </c>
      <c r="E491">
        <v>706.5</v>
      </c>
    </row>
    <row r="492" spans="2:5" x14ac:dyDescent="0.25">
      <c r="B492" t="s">
        <v>248</v>
      </c>
      <c r="C492" t="s">
        <v>328</v>
      </c>
      <c r="D492">
        <v>55</v>
      </c>
      <c r="E492">
        <v>687.5</v>
      </c>
    </row>
    <row r="493" spans="2:5" x14ac:dyDescent="0.25">
      <c r="B493" t="s">
        <v>234</v>
      </c>
      <c r="C493" t="s">
        <v>328</v>
      </c>
      <c r="D493">
        <v>36</v>
      </c>
      <c r="E493">
        <v>682.02</v>
      </c>
    </row>
    <row r="494" spans="2:5" x14ac:dyDescent="0.25">
      <c r="B494" t="s">
        <v>252</v>
      </c>
      <c r="C494" t="s">
        <v>328</v>
      </c>
      <c r="D494">
        <v>24</v>
      </c>
      <c r="E494">
        <v>652.79999999999995</v>
      </c>
    </row>
    <row r="495" spans="2:5" x14ac:dyDescent="0.25">
      <c r="B495" t="s">
        <v>275</v>
      </c>
      <c r="C495" t="s">
        <v>328</v>
      </c>
      <c r="D495">
        <v>60</v>
      </c>
      <c r="E495">
        <v>600</v>
      </c>
    </row>
    <row r="496" spans="2:5" x14ac:dyDescent="0.25">
      <c r="B496" t="s">
        <v>224</v>
      </c>
      <c r="C496" t="s">
        <v>328</v>
      </c>
      <c r="D496">
        <v>35</v>
      </c>
      <c r="E496">
        <v>561.20000000000005</v>
      </c>
    </row>
    <row r="497" spans="2:5" x14ac:dyDescent="0.25">
      <c r="B497" t="s">
        <v>258</v>
      </c>
      <c r="C497" t="s">
        <v>328</v>
      </c>
      <c r="D497">
        <v>24</v>
      </c>
      <c r="E497">
        <v>504</v>
      </c>
    </row>
    <row r="498" spans="2:5" x14ac:dyDescent="0.25">
      <c r="B498" t="s">
        <v>269</v>
      </c>
      <c r="C498" t="s">
        <v>328</v>
      </c>
      <c r="D498">
        <v>33</v>
      </c>
      <c r="E498">
        <v>477</v>
      </c>
    </row>
    <row r="499" spans="2:5" x14ac:dyDescent="0.25">
      <c r="B499" t="s">
        <v>276</v>
      </c>
      <c r="C499" t="s">
        <v>328</v>
      </c>
      <c r="D499">
        <v>18</v>
      </c>
      <c r="E499">
        <v>421.2</v>
      </c>
    </row>
    <row r="500" spans="2:5" x14ac:dyDescent="0.25">
      <c r="B500" t="s">
        <v>273</v>
      </c>
      <c r="C500" t="s">
        <v>328</v>
      </c>
      <c r="D500">
        <v>24</v>
      </c>
      <c r="E500">
        <v>408</v>
      </c>
    </row>
    <row r="501" spans="2:5" x14ac:dyDescent="0.25">
      <c r="B501" t="s">
        <v>265</v>
      </c>
      <c r="C501" t="s">
        <v>328</v>
      </c>
      <c r="D501">
        <v>49</v>
      </c>
      <c r="E501">
        <v>341.21</v>
      </c>
    </row>
    <row r="502" spans="2:5" x14ac:dyDescent="0.25">
      <c r="B502" t="s">
        <v>225</v>
      </c>
      <c r="C502" t="s">
        <v>328</v>
      </c>
      <c r="D502">
        <v>14</v>
      </c>
      <c r="E502">
        <v>336</v>
      </c>
    </row>
    <row r="503" spans="2:5" x14ac:dyDescent="0.25">
      <c r="B503" t="s">
        <v>213</v>
      </c>
      <c r="C503" t="s">
        <v>328</v>
      </c>
      <c r="D503">
        <v>7</v>
      </c>
      <c r="E503">
        <v>319.2</v>
      </c>
    </row>
    <row r="504" spans="2:5" x14ac:dyDescent="0.25">
      <c r="B504" t="s">
        <v>217</v>
      </c>
      <c r="C504" t="s">
        <v>328</v>
      </c>
      <c r="D504">
        <v>10</v>
      </c>
      <c r="E504">
        <v>300</v>
      </c>
    </row>
    <row r="505" spans="2:5" x14ac:dyDescent="0.25">
      <c r="B505" t="s">
        <v>261</v>
      </c>
      <c r="C505" t="s">
        <v>328</v>
      </c>
      <c r="D505">
        <v>20</v>
      </c>
      <c r="E505">
        <v>265</v>
      </c>
    </row>
    <row r="506" spans="2:5" x14ac:dyDescent="0.25">
      <c r="B506" t="s">
        <v>253</v>
      </c>
      <c r="C506" t="s">
        <v>328</v>
      </c>
      <c r="D506">
        <v>30</v>
      </c>
      <c r="E506">
        <v>232.5</v>
      </c>
    </row>
    <row r="507" spans="2:5" x14ac:dyDescent="0.25">
      <c r="B507" t="s">
        <v>247</v>
      </c>
      <c r="C507" t="s">
        <v>328</v>
      </c>
      <c r="D507">
        <v>21</v>
      </c>
      <c r="E507">
        <v>204</v>
      </c>
    </row>
    <row r="508" spans="2:5" x14ac:dyDescent="0.25">
      <c r="B508" t="s">
        <v>249</v>
      </c>
      <c r="C508" t="s">
        <v>328</v>
      </c>
      <c r="D508">
        <v>20</v>
      </c>
      <c r="E508">
        <v>187.21</v>
      </c>
    </row>
    <row r="509" spans="2:5" x14ac:dyDescent="0.25">
      <c r="B509" t="s">
        <v>223</v>
      </c>
      <c r="C509" t="s">
        <v>328</v>
      </c>
      <c r="D509">
        <v>9</v>
      </c>
      <c r="E509">
        <v>174.15</v>
      </c>
    </row>
    <row r="510" spans="2:5" x14ac:dyDescent="0.25">
      <c r="B510" t="s">
        <v>267</v>
      </c>
      <c r="C510" t="s">
        <v>328</v>
      </c>
      <c r="D510">
        <v>35</v>
      </c>
      <c r="E510">
        <v>141.75</v>
      </c>
    </row>
    <row r="511" spans="2:5" x14ac:dyDescent="0.25">
      <c r="B511" t="s">
        <v>280</v>
      </c>
      <c r="C511" t="s">
        <v>328</v>
      </c>
      <c r="D511">
        <v>53</v>
      </c>
      <c r="E511">
        <v>128.5</v>
      </c>
    </row>
    <row r="512" spans="2:5" x14ac:dyDescent="0.25">
      <c r="B512" t="s">
        <v>246</v>
      </c>
      <c r="C512" t="s">
        <v>328</v>
      </c>
      <c r="D512">
        <v>10</v>
      </c>
      <c r="E512">
        <v>123.5</v>
      </c>
    </row>
    <row r="513" spans="2:5" x14ac:dyDescent="0.25">
      <c r="B513" t="s">
        <v>239</v>
      </c>
      <c r="C513" t="s">
        <v>328</v>
      </c>
      <c r="D513">
        <v>8</v>
      </c>
      <c r="E513">
        <v>122.4</v>
      </c>
    </row>
    <row r="514" spans="2:5" x14ac:dyDescent="0.25">
      <c r="B514" t="s">
        <v>245</v>
      </c>
      <c r="C514" t="s">
        <v>328</v>
      </c>
      <c r="D514">
        <v>6</v>
      </c>
      <c r="E514">
        <v>120</v>
      </c>
    </row>
    <row r="515" spans="2:5" x14ac:dyDescent="0.25">
      <c r="B515" t="s">
        <v>264</v>
      </c>
      <c r="C515" t="s">
        <v>328</v>
      </c>
      <c r="D515">
        <v>18</v>
      </c>
      <c r="E515">
        <v>108</v>
      </c>
    </row>
    <row r="516" spans="2:5" x14ac:dyDescent="0.25">
      <c r="B516" t="s">
        <v>259</v>
      </c>
      <c r="C516" t="s">
        <v>328</v>
      </c>
      <c r="D516">
        <v>10</v>
      </c>
      <c r="E516">
        <v>105</v>
      </c>
    </row>
    <row r="517" spans="2:5" x14ac:dyDescent="0.25">
      <c r="B517" t="s">
        <v>243</v>
      </c>
      <c r="C517" t="s">
        <v>328</v>
      </c>
      <c r="D517">
        <v>7</v>
      </c>
      <c r="E517">
        <v>105</v>
      </c>
    </row>
    <row r="518" spans="2:5" x14ac:dyDescent="0.25">
      <c r="B518" t="s">
        <v>278</v>
      </c>
      <c r="C518" t="s">
        <v>328</v>
      </c>
      <c r="D518">
        <v>7</v>
      </c>
      <c r="E518">
        <v>98</v>
      </c>
    </row>
    <row r="519" spans="2:5" x14ac:dyDescent="0.25">
      <c r="B519" t="s">
        <v>262</v>
      </c>
      <c r="C519" t="s">
        <v>328</v>
      </c>
      <c r="D519">
        <v>10</v>
      </c>
      <c r="E519">
        <v>92</v>
      </c>
    </row>
    <row r="520" spans="2:5" x14ac:dyDescent="0.25">
      <c r="B520" t="s">
        <v>255</v>
      </c>
      <c r="C520" t="s">
        <v>328</v>
      </c>
      <c r="D520">
        <v>5</v>
      </c>
      <c r="E520">
        <v>87.75</v>
      </c>
    </row>
    <row r="521" spans="2:5" x14ac:dyDescent="0.25">
      <c r="B521" t="s">
        <v>220</v>
      </c>
      <c r="C521" t="s">
        <v>328</v>
      </c>
      <c r="D521">
        <v>2</v>
      </c>
      <c r="E521">
        <v>62</v>
      </c>
    </row>
    <row r="522" spans="2:5" x14ac:dyDescent="0.25">
      <c r="B522" t="s">
        <v>209</v>
      </c>
      <c r="C522" t="s">
        <v>329</v>
      </c>
      <c r="D522">
        <v>93</v>
      </c>
      <c r="E522">
        <v>4717</v>
      </c>
    </row>
    <row r="523" spans="2:5" x14ac:dyDescent="0.25">
      <c r="B523" t="s">
        <v>207</v>
      </c>
      <c r="C523" t="s">
        <v>329</v>
      </c>
      <c r="D523">
        <v>100</v>
      </c>
      <c r="E523">
        <v>3382</v>
      </c>
    </row>
    <row r="524" spans="2:5" x14ac:dyDescent="0.25">
      <c r="B524" t="s">
        <v>202</v>
      </c>
      <c r="C524" t="s">
        <v>329</v>
      </c>
      <c r="D524">
        <v>52</v>
      </c>
      <c r="E524">
        <v>2420</v>
      </c>
    </row>
    <row r="525" spans="2:5" x14ac:dyDescent="0.25">
      <c r="B525" t="s">
        <v>214</v>
      </c>
      <c r="C525" t="s">
        <v>329</v>
      </c>
      <c r="D525">
        <v>54</v>
      </c>
      <c r="E525">
        <v>1879.2</v>
      </c>
    </row>
    <row r="526" spans="2:5" x14ac:dyDescent="0.25">
      <c r="B526" t="s">
        <v>232</v>
      </c>
      <c r="C526" t="s">
        <v>329</v>
      </c>
      <c r="D526">
        <v>171</v>
      </c>
      <c r="E526">
        <v>1865</v>
      </c>
    </row>
    <row r="527" spans="2:5" x14ac:dyDescent="0.25">
      <c r="B527" t="s">
        <v>218</v>
      </c>
      <c r="C527" t="s">
        <v>329</v>
      </c>
      <c r="D527">
        <v>54</v>
      </c>
      <c r="E527">
        <v>1735.65</v>
      </c>
    </row>
    <row r="528" spans="2:5" x14ac:dyDescent="0.25">
      <c r="B528" t="s">
        <v>204</v>
      </c>
      <c r="C528" t="s">
        <v>329</v>
      </c>
      <c r="D528">
        <v>35</v>
      </c>
      <c r="E528">
        <v>1491.32</v>
      </c>
    </row>
    <row r="529" spans="2:5" x14ac:dyDescent="0.25">
      <c r="B529" t="s">
        <v>221</v>
      </c>
      <c r="C529" t="s">
        <v>329</v>
      </c>
      <c r="D529">
        <v>43</v>
      </c>
      <c r="E529">
        <v>1410.4</v>
      </c>
    </row>
    <row r="530" spans="2:5" x14ac:dyDescent="0.25">
      <c r="B530" t="s">
        <v>210</v>
      </c>
      <c r="C530" t="s">
        <v>329</v>
      </c>
      <c r="D530">
        <v>34</v>
      </c>
      <c r="E530">
        <v>1294.8</v>
      </c>
    </row>
    <row r="531" spans="2:5" x14ac:dyDescent="0.25">
      <c r="B531" t="s">
        <v>200</v>
      </c>
      <c r="C531" t="s">
        <v>329</v>
      </c>
      <c r="D531">
        <v>10</v>
      </c>
      <c r="E531">
        <v>1237.9000000000001</v>
      </c>
    </row>
    <row r="532" spans="2:5" x14ac:dyDescent="0.25">
      <c r="B532" t="s">
        <v>230</v>
      </c>
      <c r="C532" t="s">
        <v>329</v>
      </c>
      <c r="D532">
        <v>64</v>
      </c>
      <c r="E532">
        <v>1152</v>
      </c>
    </row>
    <row r="533" spans="2:5" x14ac:dyDescent="0.25">
      <c r="B533" t="s">
        <v>254</v>
      </c>
      <c r="C533" t="s">
        <v>329</v>
      </c>
      <c r="D533">
        <v>56</v>
      </c>
      <c r="E533">
        <v>1106.7</v>
      </c>
    </row>
    <row r="534" spans="2:5" x14ac:dyDescent="0.25">
      <c r="B534" t="s">
        <v>225</v>
      </c>
      <c r="C534" t="s">
        <v>329</v>
      </c>
      <c r="D534">
        <v>43</v>
      </c>
      <c r="E534">
        <v>980.4</v>
      </c>
    </row>
    <row r="535" spans="2:5" x14ac:dyDescent="0.25">
      <c r="B535" t="s">
        <v>224</v>
      </c>
      <c r="C535" t="s">
        <v>329</v>
      </c>
      <c r="D535">
        <v>52</v>
      </c>
      <c r="E535">
        <v>956.8</v>
      </c>
    </row>
    <row r="536" spans="2:5" x14ac:dyDescent="0.25">
      <c r="B536" t="s">
        <v>212</v>
      </c>
      <c r="C536" t="s">
        <v>329</v>
      </c>
      <c r="D536">
        <v>18</v>
      </c>
      <c r="E536">
        <v>956.25</v>
      </c>
    </row>
    <row r="537" spans="2:5" x14ac:dyDescent="0.25">
      <c r="B537" t="s">
        <v>238</v>
      </c>
      <c r="C537" t="s">
        <v>329</v>
      </c>
      <c r="D537">
        <v>50</v>
      </c>
      <c r="E537">
        <v>924</v>
      </c>
    </row>
    <row r="538" spans="2:5" x14ac:dyDescent="0.25">
      <c r="B538" t="s">
        <v>253</v>
      </c>
      <c r="C538" t="s">
        <v>329</v>
      </c>
      <c r="D538">
        <v>126</v>
      </c>
      <c r="E538">
        <v>887.38</v>
      </c>
    </row>
    <row r="539" spans="2:5" x14ac:dyDescent="0.25">
      <c r="B539" t="s">
        <v>274</v>
      </c>
      <c r="C539" t="s">
        <v>329</v>
      </c>
      <c r="D539">
        <v>100</v>
      </c>
      <c r="E539">
        <v>700</v>
      </c>
    </row>
    <row r="540" spans="2:5" x14ac:dyDescent="0.25">
      <c r="B540" t="s">
        <v>205</v>
      </c>
      <c r="C540" t="s">
        <v>329</v>
      </c>
      <c r="D540">
        <v>24</v>
      </c>
      <c r="E540">
        <v>693.6</v>
      </c>
    </row>
    <row r="541" spans="2:5" x14ac:dyDescent="0.25">
      <c r="B541" t="s">
        <v>244</v>
      </c>
      <c r="C541" t="s">
        <v>329</v>
      </c>
      <c r="D541">
        <v>31</v>
      </c>
      <c r="E541">
        <v>602.95000000000005</v>
      </c>
    </row>
    <row r="542" spans="2:5" x14ac:dyDescent="0.25">
      <c r="B542" t="s">
        <v>234</v>
      </c>
      <c r="C542" t="s">
        <v>329</v>
      </c>
      <c r="D542">
        <v>30</v>
      </c>
      <c r="E542">
        <v>599.91999999999996</v>
      </c>
    </row>
    <row r="543" spans="2:5" x14ac:dyDescent="0.25">
      <c r="B543" t="s">
        <v>259</v>
      </c>
      <c r="C543" t="s">
        <v>329</v>
      </c>
      <c r="D543">
        <v>40</v>
      </c>
      <c r="E543">
        <v>560</v>
      </c>
    </row>
    <row r="544" spans="2:5" x14ac:dyDescent="0.25">
      <c r="B544" t="s">
        <v>237</v>
      </c>
      <c r="C544" t="s">
        <v>329</v>
      </c>
      <c r="D544">
        <v>20</v>
      </c>
      <c r="E544">
        <v>517.79999999999995</v>
      </c>
    </row>
    <row r="545" spans="2:5" x14ac:dyDescent="0.25">
      <c r="B545" t="s">
        <v>236</v>
      </c>
      <c r="C545" t="s">
        <v>329</v>
      </c>
      <c r="D545">
        <v>25</v>
      </c>
      <c r="E545">
        <v>475</v>
      </c>
    </row>
    <row r="546" spans="2:5" x14ac:dyDescent="0.25">
      <c r="B546" t="s">
        <v>235</v>
      </c>
      <c r="C546" t="s">
        <v>329</v>
      </c>
      <c r="D546">
        <v>20</v>
      </c>
      <c r="E546">
        <v>360</v>
      </c>
    </row>
    <row r="547" spans="2:5" x14ac:dyDescent="0.25">
      <c r="B547" t="s">
        <v>250</v>
      </c>
      <c r="C547" t="s">
        <v>329</v>
      </c>
      <c r="D547">
        <v>28</v>
      </c>
      <c r="E547">
        <v>333.2</v>
      </c>
    </row>
    <row r="548" spans="2:5" x14ac:dyDescent="0.25">
      <c r="B548" t="s">
        <v>219</v>
      </c>
      <c r="C548" t="s">
        <v>329</v>
      </c>
      <c r="D548">
        <v>10</v>
      </c>
      <c r="E548">
        <v>306</v>
      </c>
    </row>
    <row r="549" spans="2:5" x14ac:dyDescent="0.25">
      <c r="B549" t="s">
        <v>252</v>
      </c>
      <c r="C549" t="s">
        <v>329</v>
      </c>
      <c r="D549">
        <v>10</v>
      </c>
      <c r="E549">
        <v>288</v>
      </c>
    </row>
    <row r="550" spans="2:5" x14ac:dyDescent="0.25">
      <c r="B550" t="s">
        <v>228</v>
      </c>
      <c r="C550" t="s">
        <v>329</v>
      </c>
      <c r="D550">
        <v>6</v>
      </c>
      <c r="E550">
        <v>263.39999999999998</v>
      </c>
    </row>
    <row r="551" spans="2:5" x14ac:dyDescent="0.25">
      <c r="B551" t="s">
        <v>262</v>
      </c>
      <c r="C551" t="s">
        <v>329</v>
      </c>
      <c r="D551">
        <v>35</v>
      </c>
      <c r="E551">
        <v>257.60000000000002</v>
      </c>
    </row>
    <row r="552" spans="2:5" x14ac:dyDescent="0.25">
      <c r="B552" t="s">
        <v>270</v>
      </c>
      <c r="C552" t="s">
        <v>329</v>
      </c>
      <c r="D552">
        <v>25</v>
      </c>
      <c r="E552">
        <v>237.5</v>
      </c>
    </row>
    <row r="553" spans="2:5" x14ac:dyDescent="0.25">
      <c r="B553" t="s">
        <v>246</v>
      </c>
      <c r="C553" t="s">
        <v>329</v>
      </c>
      <c r="D553">
        <v>18</v>
      </c>
      <c r="E553">
        <v>234</v>
      </c>
    </row>
    <row r="554" spans="2:5" x14ac:dyDescent="0.25">
      <c r="B554" t="s">
        <v>255</v>
      </c>
      <c r="C554" t="s">
        <v>329</v>
      </c>
      <c r="D554">
        <v>10</v>
      </c>
      <c r="E554">
        <v>195</v>
      </c>
    </row>
    <row r="555" spans="2:5" x14ac:dyDescent="0.25">
      <c r="B555" t="s">
        <v>249</v>
      </c>
      <c r="C555" t="s">
        <v>329</v>
      </c>
      <c r="D555">
        <v>21</v>
      </c>
      <c r="E555">
        <v>192.52</v>
      </c>
    </row>
    <row r="556" spans="2:5" x14ac:dyDescent="0.25">
      <c r="B556" t="s">
        <v>226</v>
      </c>
      <c r="C556" t="s">
        <v>329</v>
      </c>
      <c r="D556">
        <v>12</v>
      </c>
      <c r="E556">
        <v>188.46</v>
      </c>
    </row>
    <row r="557" spans="2:5" x14ac:dyDescent="0.25">
      <c r="B557" t="s">
        <v>239</v>
      </c>
      <c r="C557" t="s">
        <v>329</v>
      </c>
      <c r="D557">
        <v>10</v>
      </c>
      <c r="E557">
        <v>180</v>
      </c>
    </row>
    <row r="558" spans="2:5" x14ac:dyDescent="0.25">
      <c r="B558" t="s">
        <v>241</v>
      </c>
      <c r="C558" t="s">
        <v>329</v>
      </c>
      <c r="D558">
        <v>10</v>
      </c>
      <c r="E558">
        <v>180</v>
      </c>
    </row>
    <row r="559" spans="2:5" x14ac:dyDescent="0.25">
      <c r="B559" t="s">
        <v>267</v>
      </c>
      <c r="C559" t="s">
        <v>329</v>
      </c>
      <c r="D559">
        <v>43</v>
      </c>
      <c r="E559">
        <v>166.05</v>
      </c>
    </row>
    <row r="560" spans="2:5" x14ac:dyDescent="0.25">
      <c r="B560" t="s">
        <v>279</v>
      </c>
      <c r="C560" t="s">
        <v>329</v>
      </c>
      <c r="D560">
        <v>10</v>
      </c>
      <c r="E560">
        <v>155</v>
      </c>
    </row>
    <row r="561" spans="2:5" x14ac:dyDescent="0.25">
      <c r="B561" t="s">
        <v>220</v>
      </c>
      <c r="C561" t="s">
        <v>329</v>
      </c>
      <c r="D561">
        <v>5</v>
      </c>
      <c r="E561">
        <v>155</v>
      </c>
    </row>
    <row r="562" spans="2:5" x14ac:dyDescent="0.25">
      <c r="B562" t="s">
        <v>280</v>
      </c>
      <c r="C562" t="s">
        <v>329</v>
      </c>
      <c r="D562">
        <v>34</v>
      </c>
      <c r="E562">
        <v>80</v>
      </c>
    </row>
    <row r="563" spans="2:5" x14ac:dyDescent="0.25">
      <c r="B563" t="s">
        <v>269</v>
      </c>
      <c r="C563" t="s">
        <v>329</v>
      </c>
      <c r="D563">
        <v>3</v>
      </c>
      <c r="E563">
        <v>45</v>
      </c>
    </row>
    <row r="564" spans="2:5" x14ac:dyDescent="0.25">
      <c r="B564" t="s">
        <v>202</v>
      </c>
      <c r="C564" t="s">
        <v>330</v>
      </c>
      <c r="D564">
        <v>85</v>
      </c>
      <c r="E564">
        <v>4372.5</v>
      </c>
    </row>
    <row r="565" spans="2:5" x14ac:dyDescent="0.25">
      <c r="B565" t="s">
        <v>205</v>
      </c>
      <c r="C565" t="s">
        <v>330</v>
      </c>
      <c r="D565">
        <v>125</v>
      </c>
      <c r="E565">
        <v>4131</v>
      </c>
    </row>
    <row r="566" spans="2:5" x14ac:dyDescent="0.25">
      <c r="B566" t="s">
        <v>210</v>
      </c>
      <c r="C566" t="s">
        <v>330</v>
      </c>
      <c r="D566">
        <v>100</v>
      </c>
      <c r="E566">
        <v>3900</v>
      </c>
    </row>
    <row r="567" spans="2:5" x14ac:dyDescent="0.25">
      <c r="B567" t="s">
        <v>198</v>
      </c>
      <c r="C567" t="s">
        <v>330</v>
      </c>
      <c r="D567">
        <v>15</v>
      </c>
      <c r="E567">
        <v>3754.88</v>
      </c>
    </row>
    <row r="568" spans="2:5" x14ac:dyDescent="0.25">
      <c r="B568" t="s">
        <v>233</v>
      </c>
      <c r="C568" t="s">
        <v>330</v>
      </c>
      <c r="D568">
        <v>120</v>
      </c>
      <c r="E568">
        <v>2565</v>
      </c>
    </row>
    <row r="569" spans="2:5" x14ac:dyDescent="0.25">
      <c r="B569" t="s">
        <v>220</v>
      </c>
      <c r="C569" t="s">
        <v>330</v>
      </c>
      <c r="D569">
        <v>80</v>
      </c>
      <c r="E569">
        <v>2480</v>
      </c>
    </row>
    <row r="570" spans="2:5" x14ac:dyDescent="0.25">
      <c r="B570" t="s">
        <v>219</v>
      </c>
      <c r="C570" t="s">
        <v>330</v>
      </c>
      <c r="D570">
        <v>85</v>
      </c>
      <c r="E570">
        <v>2331</v>
      </c>
    </row>
    <row r="571" spans="2:5" x14ac:dyDescent="0.25">
      <c r="B571" t="s">
        <v>231</v>
      </c>
      <c r="C571" t="s">
        <v>330</v>
      </c>
      <c r="D571">
        <v>50</v>
      </c>
      <c r="E571">
        <v>2195</v>
      </c>
    </row>
    <row r="572" spans="2:5" x14ac:dyDescent="0.25">
      <c r="B572" t="s">
        <v>212</v>
      </c>
      <c r="C572" t="s">
        <v>330</v>
      </c>
      <c r="D572">
        <v>40</v>
      </c>
      <c r="E572">
        <v>2000</v>
      </c>
    </row>
    <row r="573" spans="2:5" x14ac:dyDescent="0.25">
      <c r="B573" t="s">
        <v>207</v>
      </c>
      <c r="C573" t="s">
        <v>330</v>
      </c>
      <c r="D573">
        <v>47</v>
      </c>
      <c r="E573">
        <v>1748</v>
      </c>
    </row>
    <row r="574" spans="2:5" x14ac:dyDescent="0.25">
      <c r="B574" t="s">
        <v>230</v>
      </c>
      <c r="C574" t="s">
        <v>330</v>
      </c>
      <c r="D574">
        <v>94</v>
      </c>
      <c r="E574">
        <v>1659.6</v>
      </c>
    </row>
    <row r="575" spans="2:5" x14ac:dyDescent="0.25">
      <c r="B575" t="s">
        <v>217</v>
      </c>
      <c r="C575" t="s">
        <v>330</v>
      </c>
      <c r="D575">
        <v>55</v>
      </c>
      <c r="E575">
        <v>1650</v>
      </c>
    </row>
    <row r="576" spans="2:5" x14ac:dyDescent="0.25">
      <c r="B576" t="s">
        <v>216</v>
      </c>
      <c r="C576" t="s">
        <v>330</v>
      </c>
      <c r="D576">
        <v>21</v>
      </c>
      <c r="E576">
        <v>1360.8</v>
      </c>
    </row>
    <row r="577" spans="2:5" x14ac:dyDescent="0.25">
      <c r="B577" t="s">
        <v>236</v>
      </c>
      <c r="C577" t="s">
        <v>330</v>
      </c>
      <c r="D577">
        <v>76</v>
      </c>
      <c r="E577">
        <v>1344.25</v>
      </c>
    </row>
    <row r="578" spans="2:5" x14ac:dyDescent="0.25">
      <c r="B578" t="s">
        <v>250</v>
      </c>
      <c r="C578" t="s">
        <v>330</v>
      </c>
      <c r="D578">
        <v>100</v>
      </c>
      <c r="E578">
        <v>1120</v>
      </c>
    </row>
    <row r="579" spans="2:5" x14ac:dyDescent="0.25">
      <c r="B579" t="s">
        <v>246</v>
      </c>
      <c r="C579" t="s">
        <v>330</v>
      </c>
      <c r="D579">
        <v>85</v>
      </c>
      <c r="E579">
        <v>1049.75</v>
      </c>
    </row>
    <row r="580" spans="2:5" x14ac:dyDescent="0.25">
      <c r="B580" t="s">
        <v>258</v>
      </c>
      <c r="C580" t="s">
        <v>330</v>
      </c>
      <c r="D580">
        <v>48</v>
      </c>
      <c r="E580">
        <v>1008</v>
      </c>
    </row>
    <row r="581" spans="2:5" x14ac:dyDescent="0.25">
      <c r="B581" t="s">
        <v>204</v>
      </c>
      <c r="C581" t="s">
        <v>330</v>
      </c>
      <c r="D581">
        <v>20</v>
      </c>
      <c r="E581">
        <v>887.4</v>
      </c>
    </row>
    <row r="582" spans="2:5" x14ac:dyDescent="0.25">
      <c r="B582" t="s">
        <v>228</v>
      </c>
      <c r="C582" t="s">
        <v>330</v>
      </c>
      <c r="D582">
        <v>24</v>
      </c>
      <c r="E582">
        <v>842.88</v>
      </c>
    </row>
    <row r="583" spans="2:5" x14ac:dyDescent="0.25">
      <c r="B583" t="s">
        <v>235</v>
      </c>
      <c r="C583" t="s">
        <v>330</v>
      </c>
      <c r="D583">
        <v>54</v>
      </c>
      <c r="E583">
        <v>837</v>
      </c>
    </row>
    <row r="584" spans="2:5" x14ac:dyDescent="0.25">
      <c r="B584" t="s">
        <v>245</v>
      </c>
      <c r="C584" t="s">
        <v>330</v>
      </c>
      <c r="D584">
        <v>43</v>
      </c>
      <c r="E584">
        <v>835</v>
      </c>
    </row>
    <row r="585" spans="2:5" x14ac:dyDescent="0.25">
      <c r="B585" t="s">
        <v>223</v>
      </c>
      <c r="C585" t="s">
        <v>330</v>
      </c>
      <c r="D585">
        <v>39</v>
      </c>
      <c r="E585">
        <v>806.25</v>
      </c>
    </row>
    <row r="586" spans="2:5" x14ac:dyDescent="0.25">
      <c r="B586" t="s">
        <v>224</v>
      </c>
      <c r="C586" t="s">
        <v>330</v>
      </c>
      <c r="D586">
        <v>42</v>
      </c>
      <c r="E586">
        <v>772.8</v>
      </c>
    </row>
    <row r="587" spans="2:5" x14ac:dyDescent="0.25">
      <c r="B587" t="s">
        <v>239</v>
      </c>
      <c r="C587" t="s">
        <v>330</v>
      </c>
      <c r="D587">
        <v>29</v>
      </c>
      <c r="E587">
        <v>522</v>
      </c>
    </row>
    <row r="588" spans="2:5" x14ac:dyDescent="0.25">
      <c r="B588" t="s">
        <v>225</v>
      </c>
      <c r="C588" t="s">
        <v>330</v>
      </c>
      <c r="D588">
        <v>25</v>
      </c>
      <c r="E588">
        <v>504</v>
      </c>
    </row>
    <row r="589" spans="2:5" x14ac:dyDescent="0.25">
      <c r="B589" t="s">
        <v>226</v>
      </c>
      <c r="C589" t="s">
        <v>330</v>
      </c>
      <c r="D589">
        <v>30</v>
      </c>
      <c r="E589">
        <v>497.32</v>
      </c>
    </row>
    <row r="590" spans="2:5" x14ac:dyDescent="0.25">
      <c r="B590" t="s">
        <v>253</v>
      </c>
      <c r="C590" t="s">
        <v>330</v>
      </c>
      <c r="D590">
        <v>70</v>
      </c>
      <c r="E590">
        <v>496</v>
      </c>
    </row>
    <row r="591" spans="2:5" x14ac:dyDescent="0.25">
      <c r="B591" t="s">
        <v>269</v>
      </c>
      <c r="C591" t="s">
        <v>330</v>
      </c>
      <c r="D591">
        <v>30</v>
      </c>
      <c r="E591">
        <v>450</v>
      </c>
    </row>
    <row r="592" spans="2:5" x14ac:dyDescent="0.25">
      <c r="B592" t="s">
        <v>214</v>
      </c>
      <c r="C592" t="s">
        <v>330</v>
      </c>
      <c r="D592">
        <v>12</v>
      </c>
      <c r="E592">
        <v>417.6</v>
      </c>
    </row>
    <row r="593" spans="2:5" x14ac:dyDescent="0.25">
      <c r="B593" t="s">
        <v>264</v>
      </c>
      <c r="C593" t="s">
        <v>330</v>
      </c>
      <c r="D593">
        <v>68</v>
      </c>
      <c r="E593">
        <v>403.2</v>
      </c>
    </row>
    <row r="594" spans="2:5" x14ac:dyDescent="0.25">
      <c r="B594" t="s">
        <v>265</v>
      </c>
      <c r="C594" t="s">
        <v>330</v>
      </c>
      <c r="D594">
        <v>54</v>
      </c>
      <c r="E594">
        <v>402.3</v>
      </c>
    </row>
    <row r="595" spans="2:5" x14ac:dyDescent="0.25">
      <c r="B595" t="s">
        <v>261</v>
      </c>
      <c r="C595" t="s">
        <v>330</v>
      </c>
      <c r="D595">
        <v>30</v>
      </c>
      <c r="E595">
        <v>397.5</v>
      </c>
    </row>
    <row r="596" spans="2:5" x14ac:dyDescent="0.25">
      <c r="B596" t="s">
        <v>255</v>
      </c>
      <c r="C596" t="s">
        <v>330</v>
      </c>
      <c r="D596">
        <v>20</v>
      </c>
      <c r="E596">
        <v>390</v>
      </c>
    </row>
    <row r="597" spans="2:5" x14ac:dyDescent="0.25">
      <c r="B597" t="s">
        <v>279</v>
      </c>
      <c r="C597" t="s">
        <v>330</v>
      </c>
      <c r="D597">
        <v>25</v>
      </c>
      <c r="E597">
        <v>368.12</v>
      </c>
    </row>
    <row r="598" spans="2:5" x14ac:dyDescent="0.25">
      <c r="B598" t="s">
        <v>251</v>
      </c>
      <c r="C598" t="s">
        <v>330</v>
      </c>
      <c r="D598">
        <v>20</v>
      </c>
      <c r="E598">
        <v>352</v>
      </c>
    </row>
    <row r="599" spans="2:5" x14ac:dyDescent="0.25">
      <c r="B599" t="s">
        <v>222</v>
      </c>
      <c r="C599" t="s">
        <v>330</v>
      </c>
      <c r="D599">
        <v>11</v>
      </c>
      <c r="E599">
        <v>335.72</v>
      </c>
    </row>
    <row r="600" spans="2:5" x14ac:dyDescent="0.25">
      <c r="B600" t="s">
        <v>238</v>
      </c>
      <c r="C600" t="s">
        <v>330</v>
      </c>
      <c r="D600">
        <v>14</v>
      </c>
      <c r="E600">
        <v>294</v>
      </c>
    </row>
    <row r="601" spans="2:5" x14ac:dyDescent="0.25">
      <c r="B601" t="s">
        <v>243</v>
      </c>
      <c r="C601" t="s">
        <v>330</v>
      </c>
      <c r="D601">
        <v>15</v>
      </c>
      <c r="E601">
        <v>213.75</v>
      </c>
    </row>
    <row r="602" spans="2:5" x14ac:dyDescent="0.25">
      <c r="B602" t="s">
        <v>234</v>
      </c>
      <c r="C602" t="s">
        <v>330</v>
      </c>
      <c r="D602">
        <v>12</v>
      </c>
      <c r="E602">
        <v>202.08</v>
      </c>
    </row>
    <row r="603" spans="2:5" x14ac:dyDescent="0.25">
      <c r="B603" t="s">
        <v>274</v>
      </c>
      <c r="C603" t="s">
        <v>330</v>
      </c>
      <c r="D603">
        <v>28</v>
      </c>
      <c r="E603">
        <v>191.8</v>
      </c>
    </row>
    <row r="604" spans="2:5" x14ac:dyDescent="0.25">
      <c r="B604" t="s">
        <v>229</v>
      </c>
      <c r="C604" t="s">
        <v>330</v>
      </c>
      <c r="D604">
        <v>10</v>
      </c>
      <c r="E604">
        <v>190</v>
      </c>
    </row>
    <row r="605" spans="2:5" x14ac:dyDescent="0.25">
      <c r="B605" t="s">
        <v>270</v>
      </c>
      <c r="C605" t="s">
        <v>330</v>
      </c>
      <c r="D605">
        <v>15</v>
      </c>
      <c r="E605">
        <v>142.5</v>
      </c>
    </row>
    <row r="606" spans="2:5" x14ac:dyDescent="0.25">
      <c r="B606" t="s">
        <v>275</v>
      </c>
      <c r="C606" t="s">
        <v>330</v>
      </c>
      <c r="D606">
        <v>14</v>
      </c>
      <c r="E606">
        <v>140</v>
      </c>
    </row>
    <row r="607" spans="2:5" x14ac:dyDescent="0.25">
      <c r="B607" t="s">
        <v>247</v>
      </c>
      <c r="C607" t="s">
        <v>330</v>
      </c>
      <c r="D607">
        <v>14</v>
      </c>
      <c r="E607">
        <v>140</v>
      </c>
    </row>
    <row r="608" spans="2:5" x14ac:dyDescent="0.25">
      <c r="B608" t="s">
        <v>267</v>
      </c>
      <c r="C608" t="s">
        <v>330</v>
      </c>
      <c r="D608">
        <v>35</v>
      </c>
      <c r="E608">
        <v>126</v>
      </c>
    </row>
    <row r="609" spans="2:5" x14ac:dyDescent="0.25">
      <c r="B609" t="s">
        <v>241</v>
      </c>
      <c r="C609" t="s">
        <v>330</v>
      </c>
      <c r="D609">
        <v>5</v>
      </c>
      <c r="E609">
        <v>90</v>
      </c>
    </row>
    <row r="610" spans="2:5" x14ac:dyDescent="0.25">
      <c r="B610" t="s">
        <v>281</v>
      </c>
      <c r="C610" t="s">
        <v>330</v>
      </c>
      <c r="D610">
        <v>6</v>
      </c>
      <c r="E610">
        <v>68.849999999999994</v>
      </c>
    </row>
    <row r="611" spans="2:5" x14ac:dyDescent="0.25">
      <c r="B611" t="s">
        <v>280</v>
      </c>
      <c r="C611" t="s">
        <v>330</v>
      </c>
      <c r="D611">
        <v>14</v>
      </c>
      <c r="E611">
        <v>35</v>
      </c>
    </row>
    <row r="612" spans="2:5" x14ac:dyDescent="0.25">
      <c r="B612" t="s">
        <v>212</v>
      </c>
      <c r="C612" t="s">
        <v>331</v>
      </c>
      <c r="D612">
        <v>82</v>
      </c>
      <c r="E612">
        <v>5100</v>
      </c>
    </row>
    <row r="613" spans="2:5" x14ac:dyDescent="0.25">
      <c r="B613" t="s">
        <v>204</v>
      </c>
      <c r="C613" t="s">
        <v>331</v>
      </c>
      <c r="D613">
        <v>95</v>
      </c>
      <c r="E613">
        <v>4091.9</v>
      </c>
    </row>
    <row r="614" spans="2:5" x14ac:dyDescent="0.25">
      <c r="B614" t="s">
        <v>200</v>
      </c>
      <c r="C614" t="s">
        <v>331</v>
      </c>
      <c r="D614">
        <v>26</v>
      </c>
      <c r="E614">
        <v>3218.54</v>
      </c>
    </row>
    <row r="615" spans="2:5" x14ac:dyDescent="0.25">
      <c r="B615" t="s">
        <v>207</v>
      </c>
      <c r="C615" t="s">
        <v>331</v>
      </c>
      <c r="D615">
        <v>80</v>
      </c>
      <c r="E615">
        <v>2926</v>
      </c>
    </row>
    <row r="616" spans="2:5" x14ac:dyDescent="0.25">
      <c r="B616" t="s">
        <v>214</v>
      </c>
      <c r="C616" t="s">
        <v>331</v>
      </c>
      <c r="D616">
        <v>75</v>
      </c>
      <c r="E616">
        <v>2610</v>
      </c>
    </row>
    <row r="617" spans="2:5" x14ac:dyDescent="0.25">
      <c r="B617" t="s">
        <v>258</v>
      </c>
      <c r="C617" t="s">
        <v>331</v>
      </c>
      <c r="D617">
        <v>95</v>
      </c>
      <c r="E617">
        <v>1995</v>
      </c>
    </row>
    <row r="618" spans="2:5" x14ac:dyDescent="0.25">
      <c r="B618" t="s">
        <v>213</v>
      </c>
      <c r="C618" t="s">
        <v>331</v>
      </c>
      <c r="D618">
        <v>45</v>
      </c>
      <c r="E618">
        <v>1881</v>
      </c>
    </row>
    <row r="619" spans="2:5" x14ac:dyDescent="0.25">
      <c r="B619" t="s">
        <v>229</v>
      </c>
      <c r="C619" t="s">
        <v>331</v>
      </c>
      <c r="D619">
        <v>100</v>
      </c>
      <c r="E619">
        <v>1871.5</v>
      </c>
    </row>
    <row r="620" spans="2:5" x14ac:dyDescent="0.25">
      <c r="B620" t="s">
        <v>257</v>
      </c>
      <c r="C620" t="s">
        <v>331</v>
      </c>
      <c r="D620">
        <v>70</v>
      </c>
      <c r="E620">
        <v>1750</v>
      </c>
    </row>
    <row r="621" spans="2:5" x14ac:dyDescent="0.25">
      <c r="B621" t="s">
        <v>223</v>
      </c>
      <c r="C621" t="s">
        <v>331</v>
      </c>
      <c r="D621">
        <v>65</v>
      </c>
      <c r="E621">
        <v>1236.25</v>
      </c>
    </row>
    <row r="622" spans="2:5" x14ac:dyDescent="0.25">
      <c r="B622" t="s">
        <v>221</v>
      </c>
      <c r="C622" t="s">
        <v>331</v>
      </c>
      <c r="D622">
        <v>37</v>
      </c>
      <c r="E622">
        <v>1172.5999999999999</v>
      </c>
    </row>
    <row r="623" spans="2:5" x14ac:dyDescent="0.25">
      <c r="B623" t="s">
        <v>242</v>
      </c>
      <c r="C623" t="s">
        <v>331</v>
      </c>
      <c r="D623">
        <v>36</v>
      </c>
      <c r="E623">
        <v>1162.8</v>
      </c>
    </row>
    <row r="624" spans="2:5" x14ac:dyDescent="0.25">
      <c r="B624" t="s">
        <v>224</v>
      </c>
      <c r="C624" t="s">
        <v>331</v>
      </c>
      <c r="D624">
        <v>60</v>
      </c>
      <c r="E624">
        <v>1104</v>
      </c>
    </row>
    <row r="625" spans="2:5" x14ac:dyDescent="0.25">
      <c r="B625" t="s">
        <v>217</v>
      </c>
      <c r="C625" t="s">
        <v>331</v>
      </c>
      <c r="D625">
        <v>35</v>
      </c>
      <c r="E625">
        <v>1050</v>
      </c>
    </row>
    <row r="626" spans="2:5" x14ac:dyDescent="0.25">
      <c r="B626" t="s">
        <v>205</v>
      </c>
      <c r="C626" t="s">
        <v>331</v>
      </c>
      <c r="D626">
        <v>30</v>
      </c>
      <c r="E626">
        <v>1020</v>
      </c>
    </row>
    <row r="627" spans="2:5" x14ac:dyDescent="0.25">
      <c r="B627" t="s">
        <v>222</v>
      </c>
      <c r="C627" t="s">
        <v>331</v>
      </c>
      <c r="D627">
        <v>35</v>
      </c>
      <c r="E627">
        <v>929.09</v>
      </c>
    </row>
    <row r="628" spans="2:5" x14ac:dyDescent="0.25">
      <c r="B628" t="s">
        <v>215</v>
      </c>
      <c r="C628" t="s">
        <v>331</v>
      </c>
      <c r="D628">
        <v>20</v>
      </c>
      <c r="E628">
        <v>920</v>
      </c>
    </row>
    <row r="629" spans="2:5" x14ac:dyDescent="0.25">
      <c r="B629" t="s">
        <v>247</v>
      </c>
      <c r="C629" t="s">
        <v>331</v>
      </c>
      <c r="D629">
        <v>97</v>
      </c>
      <c r="E629">
        <v>885</v>
      </c>
    </row>
    <row r="630" spans="2:5" x14ac:dyDescent="0.25">
      <c r="B630" t="s">
        <v>209</v>
      </c>
      <c r="C630" t="s">
        <v>331</v>
      </c>
      <c r="D630">
        <v>15</v>
      </c>
      <c r="E630">
        <v>795</v>
      </c>
    </row>
    <row r="631" spans="2:5" x14ac:dyDescent="0.25">
      <c r="B631" t="s">
        <v>237</v>
      </c>
      <c r="C631" t="s">
        <v>331</v>
      </c>
      <c r="D631">
        <v>30</v>
      </c>
      <c r="E631">
        <v>776.7</v>
      </c>
    </row>
    <row r="632" spans="2:5" x14ac:dyDescent="0.25">
      <c r="B632" t="s">
        <v>251</v>
      </c>
      <c r="C632" t="s">
        <v>331</v>
      </c>
      <c r="D632">
        <v>35</v>
      </c>
      <c r="E632">
        <v>748</v>
      </c>
    </row>
    <row r="633" spans="2:5" x14ac:dyDescent="0.25">
      <c r="B633" t="s">
        <v>239</v>
      </c>
      <c r="C633" t="s">
        <v>331</v>
      </c>
      <c r="D633">
        <v>40</v>
      </c>
      <c r="E633">
        <v>652.5</v>
      </c>
    </row>
    <row r="634" spans="2:5" x14ac:dyDescent="0.25">
      <c r="B634" t="s">
        <v>241</v>
      </c>
      <c r="C634" t="s">
        <v>331</v>
      </c>
      <c r="D634">
        <v>41</v>
      </c>
      <c r="E634">
        <v>643.5</v>
      </c>
    </row>
    <row r="635" spans="2:5" x14ac:dyDescent="0.25">
      <c r="B635" t="s">
        <v>230</v>
      </c>
      <c r="C635" t="s">
        <v>331</v>
      </c>
      <c r="D635">
        <v>35</v>
      </c>
      <c r="E635">
        <v>630</v>
      </c>
    </row>
    <row r="636" spans="2:5" x14ac:dyDescent="0.25">
      <c r="B636" t="s">
        <v>254</v>
      </c>
      <c r="C636" t="s">
        <v>331</v>
      </c>
      <c r="D636">
        <v>24</v>
      </c>
      <c r="E636">
        <v>558</v>
      </c>
    </row>
    <row r="637" spans="2:5" x14ac:dyDescent="0.25">
      <c r="B637" t="s">
        <v>219</v>
      </c>
      <c r="C637" t="s">
        <v>331</v>
      </c>
      <c r="D637">
        <v>20</v>
      </c>
      <c r="E637">
        <v>540</v>
      </c>
    </row>
    <row r="638" spans="2:5" x14ac:dyDescent="0.25">
      <c r="B638" t="s">
        <v>235</v>
      </c>
      <c r="C638" t="s">
        <v>331</v>
      </c>
      <c r="D638">
        <v>30</v>
      </c>
      <c r="E638">
        <v>486</v>
      </c>
    </row>
    <row r="639" spans="2:5" x14ac:dyDescent="0.25">
      <c r="B639" t="s">
        <v>243</v>
      </c>
      <c r="C639" t="s">
        <v>331</v>
      </c>
      <c r="D639">
        <v>35</v>
      </c>
      <c r="E639">
        <v>468.75</v>
      </c>
    </row>
    <row r="640" spans="2:5" x14ac:dyDescent="0.25">
      <c r="B640" t="s">
        <v>233</v>
      </c>
      <c r="C640" t="s">
        <v>331</v>
      </c>
      <c r="D640">
        <v>20</v>
      </c>
      <c r="E640">
        <v>456</v>
      </c>
    </row>
    <row r="641" spans="2:5" x14ac:dyDescent="0.25">
      <c r="B641" t="s">
        <v>269</v>
      </c>
      <c r="C641" t="s">
        <v>331</v>
      </c>
      <c r="D641">
        <v>35</v>
      </c>
      <c r="E641">
        <v>446.25</v>
      </c>
    </row>
    <row r="642" spans="2:5" x14ac:dyDescent="0.25">
      <c r="B642" t="s">
        <v>262</v>
      </c>
      <c r="C642" t="s">
        <v>331</v>
      </c>
      <c r="D642">
        <v>50</v>
      </c>
      <c r="E642">
        <v>446.2</v>
      </c>
    </row>
    <row r="643" spans="2:5" x14ac:dyDescent="0.25">
      <c r="B643" t="s">
        <v>234</v>
      </c>
      <c r="C643" t="s">
        <v>331</v>
      </c>
      <c r="D643">
        <v>21</v>
      </c>
      <c r="E643">
        <v>442.05</v>
      </c>
    </row>
    <row r="644" spans="2:5" x14ac:dyDescent="0.25">
      <c r="B644" t="s">
        <v>220</v>
      </c>
      <c r="C644" t="s">
        <v>331</v>
      </c>
      <c r="D644">
        <v>18</v>
      </c>
      <c r="E644">
        <v>418.5</v>
      </c>
    </row>
    <row r="645" spans="2:5" x14ac:dyDescent="0.25">
      <c r="B645" t="s">
        <v>272</v>
      </c>
      <c r="C645" t="s">
        <v>331</v>
      </c>
      <c r="D645">
        <v>25</v>
      </c>
      <c r="E645">
        <v>385.94</v>
      </c>
    </row>
    <row r="646" spans="2:5" x14ac:dyDescent="0.25">
      <c r="B646" t="s">
        <v>248</v>
      </c>
      <c r="C646" t="s">
        <v>331</v>
      </c>
      <c r="D646">
        <v>33</v>
      </c>
      <c r="E646">
        <v>367.5</v>
      </c>
    </row>
    <row r="647" spans="2:5" x14ac:dyDescent="0.25">
      <c r="B647" t="s">
        <v>246</v>
      </c>
      <c r="C647" t="s">
        <v>331</v>
      </c>
      <c r="D647">
        <v>35</v>
      </c>
      <c r="E647">
        <v>341.25</v>
      </c>
    </row>
    <row r="648" spans="2:5" x14ac:dyDescent="0.25">
      <c r="B648" t="s">
        <v>218</v>
      </c>
      <c r="C648" t="s">
        <v>331</v>
      </c>
      <c r="D648">
        <v>9</v>
      </c>
      <c r="E648">
        <v>299.25</v>
      </c>
    </row>
    <row r="649" spans="2:5" x14ac:dyDescent="0.25">
      <c r="B649" t="s">
        <v>263</v>
      </c>
      <c r="C649" t="s">
        <v>331</v>
      </c>
      <c r="D649">
        <v>15</v>
      </c>
      <c r="E649">
        <v>288.23</v>
      </c>
    </row>
    <row r="650" spans="2:5" x14ac:dyDescent="0.25">
      <c r="B650" t="s">
        <v>236</v>
      </c>
      <c r="C650" t="s">
        <v>331</v>
      </c>
      <c r="D650">
        <v>15</v>
      </c>
      <c r="E650">
        <v>285</v>
      </c>
    </row>
    <row r="651" spans="2:5" x14ac:dyDescent="0.25">
      <c r="B651" t="s">
        <v>225</v>
      </c>
      <c r="C651" t="s">
        <v>331</v>
      </c>
      <c r="D651">
        <v>12</v>
      </c>
      <c r="E651">
        <v>273.60000000000002</v>
      </c>
    </row>
    <row r="652" spans="2:5" x14ac:dyDescent="0.25">
      <c r="B652" t="s">
        <v>260</v>
      </c>
      <c r="C652" t="s">
        <v>331</v>
      </c>
      <c r="D652">
        <v>23</v>
      </c>
      <c r="E652">
        <v>244.8</v>
      </c>
    </row>
    <row r="653" spans="2:5" x14ac:dyDescent="0.25">
      <c r="B653" t="s">
        <v>265</v>
      </c>
      <c r="C653" t="s">
        <v>331</v>
      </c>
      <c r="D653">
        <v>30</v>
      </c>
      <c r="E653">
        <v>223.5</v>
      </c>
    </row>
    <row r="654" spans="2:5" x14ac:dyDescent="0.25">
      <c r="B654" t="s">
        <v>238</v>
      </c>
      <c r="C654" t="s">
        <v>331</v>
      </c>
      <c r="D654">
        <v>10</v>
      </c>
      <c r="E654">
        <v>210</v>
      </c>
    </row>
    <row r="655" spans="2:5" x14ac:dyDescent="0.25">
      <c r="B655" t="s">
        <v>244</v>
      </c>
      <c r="C655" t="s">
        <v>331</v>
      </c>
      <c r="D655">
        <v>10</v>
      </c>
      <c r="E655">
        <v>194.5</v>
      </c>
    </row>
    <row r="656" spans="2:5" x14ac:dyDescent="0.25">
      <c r="B656" t="s">
        <v>268</v>
      </c>
      <c r="C656" t="s">
        <v>331</v>
      </c>
      <c r="D656">
        <v>20</v>
      </c>
      <c r="E656">
        <v>190</v>
      </c>
    </row>
    <row r="657" spans="2:5" x14ac:dyDescent="0.25">
      <c r="B657" t="s">
        <v>267</v>
      </c>
      <c r="C657" t="s">
        <v>331</v>
      </c>
      <c r="D657">
        <v>23</v>
      </c>
      <c r="E657">
        <v>93.38</v>
      </c>
    </row>
    <row r="658" spans="2:5" x14ac:dyDescent="0.25">
      <c r="B658" t="s">
        <v>266</v>
      </c>
      <c r="C658" t="s">
        <v>331</v>
      </c>
      <c r="D658">
        <v>10</v>
      </c>
      <c r="E658">
        <v>90</v>
      </c>
    </row>
    <row r="659" spans="2:5" x14ac:dyDescent="0.25">
      <c r="B659" t="s">
        <v>261</v>
      </c>
      <c r="C659" t="s">
        <v>331</v>
      </c>
      <c r="D659">
        <v>6</v>
      </c>
      <c r="E659">
        <v>79.5</v>
      </c>
    </row>
    <row r="660" spans="2:5" x14ac:dyDescent="0.25">
      <c r="B660" t="s">
        <v>253</v>
      </c>
      <c r="C660" t="s">
        <v>331</v>
      </c>
      <c r="D660">
        <v>10</v>
      </c>
      <c r="E660">
        <v>71.3</v>
      </c>
    </row>
    <row r="661" spans="2:5" x14ac:dyDescent="0.25">
      <c r="B661" t="s">
        <v>250</v>
      </c>
      <c r="C661" t="s">
        <v>331</v>
      </c>
      <c r="D661">
        <v>5</v>
      </c>
      <c r="E661">
        <v>70</v>
      </c>
    </row>
    <row r="662" spans="2:5" x14ac:dyDescent="0.25">
      <c r="B662" t="s">
        <v>264</v>
      </c>
      <c r="C662" t="s">
        <v>331</v>
      </c>
      <c r="D662">
        <v>13</v>
      </c>
      <c r="E662">
        <v>66.3</v>
      </c>
    </row>
    <row r="663" spans="2:5" x14ac:dyDescent="0.25">
      <c r="B663" t="s">
        <v>280</v>
      </c>
      <c r="C663" t="s">
        <v>331</v>
      </c>
      <c r="D663">
        <v>20</v>
      </c>
      <c r="E663">
        <v>47.5</v>
      </c>
    </row>
    <row r="664" spans="2:5" x14ac:dyDescent="0.25">
      <c r="B664" t="s">
        <v>274</v>
      </c>
      <c r="C664" t="s">
        <v>331</v>
      </c>
      <c r="D664">
        <v>5</v>
      </c>
      <c r="E664">
        <v>35</v>
      </c>
    </row>
    <row r="665" spans="2:5" x14ac:dyDescent="0.25">
      <c r="B665" t="s">
        <v>200</v>
      </c>
      <c r="C665" t="s">
        <v>332</v>
      </c>
      <c r="D665">
        <v>46</v>
      </c>
      <c r="E665">
        <v>5694.34</v>
      </c>
    </row>
    <row r="666" spans="2:5" x14ac:dyDescent="0.25">
      <c r="B666" t="s">
        <v>205</v>
      </c>
      <c r="C666" t="s">
        <v>332</v>
      </c>
      <c r="D666">
        <v>135</v>
      </c>
      <c r="E666">
        <v>4428.5</v>
      </c>
    </row>
    <row r="667" spans="2:5" x14ac:dyDescent="0.25">
      <c r="B667" t="s">
        <v>242</v>
      </c>
      <c r="C667" t="s">
        <v>332</v>
      </c>
      <c r="D667">
        <v>100</v>
      </c>
      <c r="E667">
        <v>3800</v>
      </c>
    </row>
    <row r="668" spans="2:5" x14ac:dyDescent="0.25">
      <c r="B668" t="s">
        <v>256</v>
      </c>
      <c r="C668" t="s">
        <v>332</v>
      </c>
      <c r="D668">
        <v>50</v>
      </c>
      <c r="E668">
        <v>3637.5</v>
      </c>
    </row>
    <row r="669" spans="2:5" x14ac:dyDescent="0.25">
      <c r="B669" t="s">
        <v>198</v>
      </c>
      <c r="C669" t="s">
        <v>332</v>
      </c>
      <c r="D669">
        <v>15</v>
      </c>
      <c r="E669">
        <v>3557.25</v>
      </c>
    </row>
    <row r="670" spans="2:5" x14ac:dyDescent="0.25">
      <c r="B670" t="s">
        <v>224</v>
      </c>
      <c r="C670" t="s">
        <v>332</v>
      </c>
      <c r="D670">
        <v>144</v>
      </c>
      <c r="E670">
        <v>2535.52</v>
      </c>
    </row>
    <row r="671" spans="2:5" x14ac:dyDescent="0.25">
      <c r="B671" t="s">
        <v>207</v>
      </c>
      <c r="C671" t="s">
        <v>332</v>
      </c>
      <c r="D671">
        <v>57</v>
      </c>
      <c r="E671">
        <v>2097.6</v>
      </c>
    </row>
    <row r="672" spans="2:5" x14ac:dyDescent="0.25">
      <c r="B672" t="s">
        <v>209</v>
      </c>
      <c r="C672" t="s">
        <v>332</v>
      </c>
      <c r="D672">
        <v>40</v>
      </c>
      <c r="E672">
        <v>2067</v>
      </c>
    </row>
    <row r="673" spans="2:5" x14ac:dyDescent="0.25">
      <c r="B673" t="s">
        <v>216</v>
      </c>
      <c r="C673" t="s">
        <v>332</v>
      </c>
      <c r="D673">
        <v>21</v>
      </c>
      <c r="E673">
        <v>1701</v>
      </c>
    </row>
    <row r="674" spans="2:5" x14ac:dyDescent="0.25">
      <c r="B674" t="s">
        <v>249</v>
      </c>
      <c r="C674" t="s">
        <v>332</v>
      </c>
      <c r="D674">
        <v>168</v>
      </c>
      <c r="E674">
        <v>1582.6</v>
      </c>
    </row>
    <row r="675" spans="2:5" x14ac:dyDescent="0.25">
      <c r="B675" t="s">
        <v>218</v>
      </c>
      <c r="C675" t="s">
        <v>332</v>
      </c>
      <c r="D675">
        <v>43</v>
      </c>
      <c r="E675">
        <v>1379.88</v>
      </c>
    </row>
    <row r="676" spans="2:5" x14ac:dyDescent="0.25">
      <c r="B676" t="s">
        <v>226</v>
      </c>
      <c r="C676" t="s">
        <v>332</v>
      </c>
      <c r="D676">
        <v>93</v>
      </c>
      <c r="E676">
        <v>1352.38</v>
      </c>
    </row>
    <row r="677" spans="2:5" x14ac:dyDescent="0.25">
      <c r="B677" t="s">
        <v>220</v>
      </c>
      <c r="C677" t="s">
        <v>332</v>
      </c>
      <c r="D677">
        <v>46</v>
      </c>
      <c r="E677">
        <v>1314.4</v>
      </c>
    </row>
    <row r="678" spans="2:5" x14ac:dyDescent="0.25">
      <c r="B678" t="s">
        <v>219</v>
      </c>
      <c r="C678" t="s">
        <v>332</v>
      </c>
      <c r="D678">
        <v>45</v>
      </c>
      <c r="E678">
        <v>1296</v>
      </c>
    </row>
    <row r="679" spans="2:5" x14ac:dyDescent="0.25">
      <c r="B679" t="s">
        <v>222</v>
      </c>
      <c r="C679" t="s">
        <v>332</v>
      </c>
      <c r="D679">
        <v>45</v>
      </c>
      <c r="E679">
        <v>1264.82</v>
      </c>
    </row>
    <row r="680" spans="2:5" x14ac:dyDescent="0.25">
      <c r="B680" t="s">
        <v>260</v>
      </c>
      <c r="C680" t="s">
        <v>332</v>
      </c>
      <c r="D680">
        <v>105</v>
      </c>
      <c r="E680">
        <v>1260</v>
      </c>
    </row>
    <row r="681" spans="2:5" x14ac:dyDescent="0.25">
      <c r="B681" t="s">
        <v>250</v>
      </c>
      <c r="C681" t="s">
        <v>332</v>
      </c>
      <c r="D681">
        <v>96</v>
      </c>
      <c r="E681">
        <v>1183</v>
      </c>
    </row>
    <row r="682" spans="2:5" x14ac:dyDescent="0.25">
      <c r="B682" t="s">
        <v>210</v>
      </c>
      <c r="C682" t="s">
        <v>332</v>
      </c>
      <c r="D682">
        <v>30</v>
      </c>
      <c r="E682">
        <v>936</v>
      </c>
    </row>
    <row r="683" spans="2:5" x14ac:dyDescent="0.25">
      <c r="B683" t="s">
        <v>261</v>
      </c>
      <c r="C683" t="s">
        <v>332</v>
      </c>
      <c r="D683">
        <v>79</v>
      </c>
      <c r="E683">
        <v>916.9</v>
      </c>
    </row>
    <row r="684" spans="2:5" x14ac:dyDescent="0.25">
      <c r="B684" t="s">
        <v>244</v>
      </c>
      <c r="C684" t="s">
        <v>332</v>
      </c>
      <c r="D684">
        <v>49</v>
      </c>
      <c r="E684">
        <v>898.59</v>
      </c>
    </row>
    <row r="685" spans="2:5" x14ac:dyDescent="0.25">
      <c r="B685" t="s">
        <v>246</v>
      </c>
      <c r="C685" t="s">
        <v>332</v>
      </c>
      <c r="D685">
        <v>70</v>
      </c>
      <c r="E685">
        <v>864.5</v>
      </c>
    </row>
    <row r="686" spans="2:5" x14ac:dyDescent="0.25">
      <c r="B686" t="s">
        <v>279</v>
      </c>
      <c r="C686" t="s">
        <v>332</v>
      </c>
      <c r="D686">
        <v>50</v>
      </c>
      <c r="E686">
        <v>775</v>
      </c>
    </row>
    <row r="687" spans="2:5" x14ac:dyDescent="0.25">
      <c r="B687" t="s">
        <v>254</v>
      </c>
      <c r="C687" t="s">
        <v>332</v>
      </c>
      <c r="D687">
        <v>33</v>
      </c>
      <c r="E687">
        <v>760.28</v>
      </c>
    </row>
    <row r="688" spans="2:5" x14ac:dyDescent="0.25">
      <c r="B688" t="s">
        <v>269</v>
      </c>
      <c r="C688" t="s">
        <v>332</v>
      </c>
      <c r="D688">
        <v>50</v>
      </c>
      <c r="E688">
        <v>750</v>
      </c>
    </row>
    <row r="689" spans="2:5" x14ac:dyDescent="0.25">
      <c r="B689" t="s">
        <v>234</v>
      </c>
      <c r="C689" t="s">
        <v>332</v>
      </c>
      <c r="D689">
        <v>37</v>
      </c>
      <c r="E689">
        <v>731.49</v>
      </c>
    </row>
    <row r="690" spans="2:5" x14ac:dyDescent="0.25">
      <c r="B690" t="s">
        <v>202</v>
      </c>
      <c r="C690" t="s">
        <v>332</v>
      </c>
      <c r="D690">
        <v>13</v>
      </c>
      <c r="E690">
        <v>715</v>
      </c>
    </row>
    <row r="691" spans="2:5" x14ac:dyDescent="0.25">
      <c r="B691" t="s">
        <v>247</v>
      </c>
      <c r="C691" t="s">
        <v>332</v>
      </c>
      <c r="D691">
        <v>72</v>
      </c>
      <c r="E691">
        <v>708</v>
      </c>
    </row>
    <row r="692" spans="2:5" x14ac:dyDescent="0.25">
      <c r="B692" t="s">
        <v>270</v>
      </c>
      <c r="C692" t="s">
        <v>332</v>
      </c>
      <c r="D692">
        <v>71</v>
      </c>
      <c r="E692">
        <v>668.8</v>
      </c>
    </row>
    <row r="693" spans="2:5" x14ac:dyDescent="0.25">
      <c r="B693" t="s">
        <v>236</v>
      </c>
      <c r="C693" t="s">
        <v>332</v>
      </c>
      <c r="D693">
        <v>36</v>
      </c>
      <c r="E693">
        <v>655.5</v>
      </c>
    </row>
    <row r="694" spans="2:5" x14ac:dyDescent="0.25">
      <c r="B694" t="s">
        <v>243</v>
      </c>
      <c r="C694" t="s">
        <v>332</v>
      </c>
      <c r="D694">
        <v>40</v>
      </c>
      <c r="E694">
        <v>570</v>
      </c>
    </row>
    <row r="695" spans="2:5" x14ac:dyDescent="0.25">
      <c r="B695" t="s">
        <v>232</v>
      </c>
      <c r="C695" t="s">
        <v>332</v>
      </c>
      <c r="D695">
        <v>48</v>
      </c>
      <c r="E695">
        <v>515</v>
      </c>
    </row>
    <row r="696" spans="2:5" x14ac:dyDescent="0.25">
      <c r="B696" t="s">
        <v>223</v>
      </c>
      <c r="C696" t="s">
        <v>332</v>
      </c>
      <c r="D696">
        <v>26</v>
      </c>
      <c r="E696">
        <v>498.8</v>
      </c>
    </row>
    <row r="697" spans="2:5" x14ac:dyDescent="0.25">
      <c r="B697" t="s">
        <v>204</v>
      </c>
      <c r="C697" t="s">
        <v>332</v>
      </c>
      <c r="D697">
        <v>10</v>
      </c>
      <c r="E697">
        <v>493</v>
      </c>
    </row>
    <row r="698" spans="2:5" x14ac:dyDescent="0.25">
      <c r="B698" t="s">
        <v>253</v>
      </c>
      <c r="C698" t="s">
        <v>332</v>
      </c>
      <c r="D698">
        <v>55</v>
      </c>
      <c r="E698">
        <v>426.25</v>
      </c>
    </row>
    <row r="699" spans="2:5" x14ac:dyDescent="0.25">
      <c r="B699" t="s">
        <v>262</v>
      </c>
      <c r="C699" t="s">
        <v>332</v>
      </c>
      <c r="D699">
        <v>49</v>
      </c>
      <c r="E699">
        <v>395.6</v>
      </c>
    </row>
    <row r="700" spans="2:5" x14ac:dyDescent="0.25">
      <c r="B700" t="s">
        <v>241</v>
      </c>
      <c r="C700" t="s">
        <v>332</v>
      </c>
      <c r="D700">
        <v>23</v>
      </c>
      <c r="E700">
        <v>367.2</v>
      </c>
    </row>
    <row r="701" spans="2:5" x14ac:dyDescent="0.25">
      <c r="B701" t="s">
        <v>278</v>
      </c>
      <c r="C701" t="s">
        <v>332</v>
      </c>
      <c r="D701">
        <v>25</v>
      </c>
      <c r="E701">
        <v>350</v>
      </c>
    </row>
    <row r="702" spans="2:5" x14ac:dyDescent="0.25">
      <c r="B702" t="s">
        <v>266</v>
      </c>
      <c r="C702" t="s">
        <v>332</v>
      </c>
      <c r="D702">
        <v>37</v>
      </c>
      <c r="E702">
        <v>333</v>
      </c>
    </row>
    <row r="703" spans="2:5" x14ac:dyDescent="0.25">
      <c r="B703" t="s">
        <v>221</v>
      </c>
      <c r="C703" t="s">
        <v>332</v>
      </c>
      <c r="D703">
        <v>10</v>
      </c>
      <c r="E703">
        <v>328</v>
      </c>
    </row>
    <row r="704" spans="2:5" x14ac:dyDescent="0.25">
      <c r="B704" t="s">
        <v>258</v>
      </c>
      <c r="C704" t="s">
        <v>332</v>
      </c>
      <c r="D704">
        <v>20</v>
      </c>
      <c r="E704">
        <v>315</v>
      </c>
    </row>
    <row r="705" spans="2:5" x14ac:dyDescent="0.25">
      <c r="B705" t="s">
        <v>215</v>
      </c>
      <c r="C705" t="s">
        <v>332</v>
      </c>
      <c r="D705">
        <v>6</v>
      </c>
      <c r="E705">
        <v>276</v>
      </c>
    </row>
    <row r="706" spans="2:5" x14ac:dyDescent="0.25">
      <c r="B706" t="s">
        <v>265</v>
      </c>
      <c r="C706" t="s">
        <v>332</v>
      </c>
      <c r="D706">
        <v>36</v>
      </c>
      <c r="E706">
        <v>263.73</v>
      </c>
    </row>
    <row r="707" spans="2:5" x14ac:dyDescent="0.25">
      <c r="B707" t="s">
        <v>251</v>
      </c>
      <c r="C707" t="s">
        <v>332</v>
      </c>
      <c r="D707">
        <v>12</v>
      </c>
      <c r="E707">
        <v>237.6</v>
      </c>
    </row>
    <row r="708" spans="2:5" x14ac:dyDescent="0.25">
      <c r="B708" t="s">
        <v>230</v>
      </c>
      <c r="C708" t="s">
        <v>332</v>
      </c>
      <c r="D708">
        <v>10</v>
      </c>
      <c r="E708">
        <v>180</v>
      </c>
    </row>
    <row r="709" spans="2:5" x14ac:dyDescent="0.25">
      <c r="B709" t="s">
        <v>280</v>
      </c>
      <c r="C709" t="s">
        <v>332</v>
      </c>
      <c r="D709">
        <v>68</v>
      </c>
      <c r="E709">
        <v>167</v>
      </c>
    </row>
    <row r="710" spans="2:5" x14ac:dyDescent="0.25">
      <c r="B710" t="s">
        <v>248</v>
      </c>
      <c r="C710" t="s">
        <v>332</v>
      </c>
      <c r="D710">
        <v>10</v>
      </c>
      <c r="E710">
        <v>125</v>
      </c>
    </row>
    <row r="711" spans="2:5" x14ac:dyDescent="0.25">
      <c r="B711" t="s">
        <v>225</v>
      </c>
      <c r="C711" t="s">
        <v>332</v>
      </c>
      <c r="D711">
        <v>4</v>
      </c>
      <c r="E711">
        <v>86.4</v>
      </c>
    </row>
    <row r="712" spans="2:5" x14ac:dyDescent="0.25">
      <c r="B712" t="s">
        <v>273</v>
      </c>
      <c r="C712" t="s">
        <v>332</v>
      </c>
      <c r="D712">
        <v>4</v>
      </c>
      <c r="E712">
        <v>68</v>
      </c>
    </row>
    <row r="713" spans="2:5" x14ac:dyDescent="0.25">
      <c r="B713" t="s">
        <v>274</v>
      </c>
      <c r="C713" t="s">
        <v>332</v>
      </c>
      <c r="D713">
        <v>9</v>
      </c>
      <c r="E713">
        <v>63</v>
      </c>
    </row>
    <row r="714" spans="2:5" x14ac:dyDescent="0.25">
      <c r="B714" t="s">
        <v>237</v>
      </c>
      <c r="C714" t="s">
        <v>332</v>
      </c>
      <c r="D714">
        <v>2</v>
      </c>
      <c r="E714">
        <v>38.840000000000003</v>
      </c>
    </row>
    <row r="715" spans="2:5" x14ac:dyDescent="0.25">
      <c r="B715" t="s">
        <v>200</v>
      </c>
      <c r="C715" t="s">
        <v>333</v>
      </c>
      <c r="D715">
        <v>52</v>
      </c>
      <c r="E715">
        <v>6362.81</v>
      </c>
    </row>
    <row r="716" spans="2:5" x14ac:dyDescent="0.25">
      <c r="B716" t="s">
        <v>202</v>
      </c>
      <c r="C716" t="s">
        <v>333</v>
      </c>
      <c r="D716">
        <v>110</v>
      </c>
      <c r="E716">
        <v>5703.5</v>
      </c>
    </row>
    <row r="717" spans="2:5" x14ac:dyDescent="0.25">
      <c r="B717" t="s">
        <v>221</v>
      </c>
      <c r="C717" t="s">
        <v>333</v>
      </c>
      <c r="D717">
        <v>123</v>
      </c>
      <c r="E717">
        <v>4029.48</v>
      </c>
    </row>
    <row r="718" spans="2:5" x14ac:dyDescent="0.25">
      <c r="B718" t="s">
        <v>204</v>
      </c>
      <c r="C718" t="s">
        <v>333</v>
      </c>
      <c r="D718">
        <v>68</v>
      </c>
      <c r="E718">
        <v>3352.4</v>
      </c>
    </row>
    <row r="719" spans="2:5" x14ac:dyDescent="0.25">
      <c r="B719" t="s">
        <v>215</v>
      </c>
      <c r="C719" t="s">
        <v>333</v>
      </c>
      <c r="D719">
        <v>64</v>
      </c>
      <c r="E719">
        <v>2944</v>
      </c>
    </row>
    <row r="720" spans="2:5" x14ac:dyDescent="0.25">
      <c r="B720" t="s">
        <v>217</v>
      </c>
      <c r="C720" t="s">
        <v>333</v>
      </c>
      <c r="D720">
        <v>90</v>
      </c>
      <c r="E720">
        <v>2700</v>
      </c>
    </row>
    <row r="721" spans="2:5" x14ac:dyDescent="0.25">
      <c r="B721" t="s">
        <v>213</v>
      </c>
      <c r="C721" t="s">
        <v>333</v>
      </c>
      <c r="D721">
        <v>60</v>
      </c>
      <c r="E721">
        <v>2462.4</v>
      </c>
    </row>
    <row r="722" spans="2:5" x14ac:dyDescent="0.25">
      <c r="B722" t="s">
        <v>207</v>
      </c>
      <c r="C722" t="s">
        <v>333</v>
      </c>
      <c r="D722">
        <v>68</v>
      </c>
      <c r="E722">
        <v>2223</v>
      </c>
    </row>
    <row r="723" spans="2:5" x14ac:dyDescent="0.25">
      <c r="B723" t="s">
        <v>223</v>
      </c>
      <c r="C723" t="s">
        <v>333</v>
      </c>
      <c r="D723">
        <v>118</v>
      </c>
      <c r="E723">
        <v>2214.5</v>
      </c>
    </row>
    <row r="724" spans="2:5" x14ac:dyDescent="0.25">
      <c r="B724" t="s">
        <v>220</v>
      </c>
      <c r="C724" t="s">
        <v>333</v>
      </c>
      <c r="D724">
        <v>73</v>
      </c>
      <c r="E724">
        <v>2207.1999999999998</v>
      </c>
    </row>
    <row r="725" spans="2:5" x14ac:dyDescent="0.25">
      <c r="B725" t="s">
        <v>240</v>
      </c>
      <c r="C725" t="s">
        <v>333</v>
      </c>
      <c r="D725">
        <v>50</v>
      </c>
      <c r="E725">
        <v>2000</v>
      </c>
    </row>
    <row r="726" spans="2:5" x14ac:dyDescent="0.25">
      <c r="B726" t="s">
        <v>210</v>
      </c>
      <c r="C726" t="s">
        <v>333</v>
      </c>
      <c r="D726">
        <v>55</v>
      </c>
      <c r="E726">
        <v>1866.15</v>
      </c>
    </row>
    <row r="727" spans="2:5" x14ac:dyDescent="0.25">
      <c r="B727" t="s">
        <v>209</v>
      </c>
      <c r="C727" t="s">
        <v>333</v>
      </c>
      <c r="D727">
        <v>35</v>
      </c>
      <c r="E727">
        <v>1855</v>
      </c>
    </row>
    <row r="728" spans="2:5" x14ac:dyDescent="0.25">
      <c r="B728" t="s">
        <v>219</v>
      </c>
      <c r="C728" t="s">
        <v>333</v>
      </c>
      <c r="D728">
        <v>55</v>
      </c>
      <c r="E728">
        <v>1773</v>
      </c>
    </row>
    <row r="729" spans="2:5" x14ac:dyDescent="0.25">
      <c r="B729" t="s">
        <v>243</v>
      </c>
      <c r="C729" t="s">
        <v>333</v>
      </c>
      <c r="D729">
        <v>116</v>
      </c>
      <c r="E729">
        <v>1558.5</v>
      </c>
    </row>
    <row r="730" spans="2:5" x14ac:dyDescent="0.25">
      <c r="B730" t="s">
        <v>242</v>
      </c>
      <c r="C730" t="s">
        <v>333</v>
      </c>
      <c r="D730">
        <v>40</v>
      </c>
      <c r="E730">
        <v>1520</v>
      </c>
    </row>
    <row r="731" spans="2:5" x14ac:dyDescent="0.25">
      <c r="B731" t="s">
        <v>222</v>
      </c>
      <c r="C731" t="s">
        <v>333</v>
      </c>
      <c r="D731">
        <v>45</v>
      </c>
      <c r="E731">
        <v>1405.35</v>
      </c>
    </row>
    <row r="732" spans="2:5" x14ac:dyDescent="0.25">
      <c r="B732" t="s">
        <v>244</v>
      </c>
      <c r="C732" t="s">
        <v>333</v>
      </c>
      <c r="D732">
        <v>74</v>
      </c>
      <c r="E732">
        <v>1390.68</v>
      </c>
    </row>
    <row r="733" spans="2:5" x14ac:dyDescent="0.25">
      <c r="B733" t="s">
        <v>234</v>
      </c>
      <c r="C733" t="s">
        <v>333</v>
      </c>
      <c r="D733">
        <v>65</v>
      </c>
      <c r="E733">
        <v>1299.8399999999999</v>
      </c>
    </row>
    <row r="734" spans="2:5" x14ac:dyDescent="0.25">
      <c r="B734" t="s">
        <v>239</v>
      </c>
      <c r="C734" t="s">
        <v>333</v>
      </c>
      <c r="D734">
        <v>70</v>
      </c>
      <c r="E734">
        <v>1084.5</v>
      </c>
    </row>
    <row r="735" spans="2:5" x14ac:dyDescent="0.25">
      <c r="B735" t="s">
        <v>268</v>
      </c>
      <c r="C735" t="s">
        <v>333</v>
      </c>
      <c r="D735">
        <v>110</v>
      </c>
      <c r="E735">
        <v>1045</v>
      </c>
    </row>
    <row r="736" spans="2:5" x14ac:dyDescent="0.25">
      <c r="B736" t="s">
        <v>248</v>
      </c>
      <c r="C736" t="s">
        <v>333</v>
      </c>
      <c r="D736">
        <v>85</v>
      </c>
      <c r="E736">
        <v>962.5</v>
      </c>
    </row>
    <row r="737" spans="2:5" x14ac:dyDescent="0.25">
      <c r="B737" t="s">
        <v>228</v>
      </c>
      <c r="C737" t="s">
        <v>333</v>
      </c>
      <c r="D737">
        <v>20</v>
      </c>
      <c r="E737">
        <v>878</v>
      </c>
    </row>
    <row r="738" spans="2:5" x14ac:dyDescent="0.25">
      <c r="B738" t="s">
        <v>232</v>
      </c>
      <c r="C738" t="s">
        <v>333</v>
      </c>
      <c r="D738">
        <v>70</v>
      </c>
      <c r="E738">
        <v>875</v>
      </c>
    </row>
    <row r="739" spans="2:5" x14ac:dyDescent="0.25">
      <c r="B739" t="s">
        <v>236</v>
      </c>
      <c r="C739" t="s">
        <v>333</v>
      </c>
      <c r="D739">
        <v>45</v>
      </c>
      <c r="E739">
        <v>855</v>
      </c>
    </row>
    <row r="740" spans="2:5" x14ac:dyDescent="0.25">
      <c r="B740" t="s">
        <v>230</v>
      </c>
      <c r="C740" t="s">
        <v>333</v>
      </c>
      <c r="D740">
        <v>50</v>
      </c>
      <c r="E740">
        <v>805.5</v>
      </c>
    </row>
    <row r="741" spans="2:5" x14ac:dyDescent="0.25">
      <c r="B741" t="s">
        <v>255</v>
      </c>
      <c r="C741" t="s">
        <v>333</v>
      </c>
      <c r="D741">
        <v>40</v>
      </c>
      <c r="E741">
        <v>780</v>
      </c>
    </row>
    <row r="742" spans="2:5" x14ac:dyDescent="0.25">
      <c r="B742" t="s">
        <v>269</v>
      </c>
      <c r="C742" t="s">
        <v>333</v>
      </c>
      <c r="D742">
        <v>50</v>
      </c>
      <c r="E742">
        <v>716.25</v>
      </c>
    </row>
    <row r="743" spans="2:5" x14ac:dyDescent="0.25">
      <c r="B743" t="s">
        <v>265</v>
      </c>
      <c r="C743" t="s">
        <v>333</v>
      </c>
      <c r="D743">
        <v>115</v>
      </c>
      <c r="E743">
        <v>715.2</v>
      </c>
    </row>
    <row r="744" spans="2:5" x14ac:dyDescent="0.25">
      <c r="B744" t="s">
        <v>226</v>
      </c>
      <c r="C744" t="s">
        <v>333</v>
      </c>
      <c r="D744">
        <v>40</v>
      </c>
      <c r="E744">
        <v>698</v>
      </c>
    </row>
    <row r="745" spans="2:5" x14ac:dyDescent="0.25">
      <c r="B745" t="s">
        <v>256</v>
      </c>
      <c r="C745" t="s">
        <v>333</v>
      </c>
      <c r="D745">
        <v>6</v>
      </c>
      <c r="E745">
        <v>582</v>
      </c>
    </row>
    <row r="746" spans="2:5" x14ac:dyDescent="0.25">
      <c r="B746" t="s">
        <v>229</v>
      </c>
      <c r="C746" t="s">
        <v>333</v>
      </c>
      <c r="D746">
        <v>38</v>
      </c>
      <c r="E746">
        <v>579.5</v>
      </c>
    </row>
    <row r="747" spans="2:5" x14ac:dyDescent="0.25">
      <c r="B747" t="s">
        <v>212</v>
      </c>
      <c r="C747" t="s">
        <v>333</v>
      </c>
      <c r="D747">
        <v>12</v>
      </c>
      <c r="E747">
        <v>562.5</v>
      </c>
    </row>
    <row r="748" spans="2:5" x14ac:dyDescent="0.25">
      <c r="B748" t="s">
        <v>270</v>
      </c>
      <c r="C748" t="s">
        <v>333</v>
      </c>
      <c r="D748">
        <v>67</v>
      </c>
      <c r="E748">
        <v>517.75</v>
      </c>
    </row>
    <row r="749" spans="2:5" x14ac:dyDescent="0.25">
      <c r="B749" t="s">
        <v>225</v>
      </c>
      <c r="C749" t="s">
        <v>333</v>
      </c>
      <c r="D749">
        <v>21</v>
      </c>
      <c r="E749">
        <v>504</v>
      </c>
    </row>
    <row r="750" spans="2:5" x14ac:dyDescent="0.25">
      <c r="B750" t="s">
        <v>260</v>
      </c>
      <c r="C750" t="s">
        <v>333</v>
      </c>
      <c r="D750">
        <v>42</v>
      </c>
      <c r="E750">
        <v>504</v>
      </c>
    </row>
    <row r="751" spans="2:5" x14ac:dyDescent="0.25">
      <c r="B751" t="s">
        <v>235</v>
      </c>
      <c r="C751" t="s">
        <v>333</v>
      </c>
      <c r="D751">
        <v>30</v>
      </c>
      <c r="E751">
        <v>499.5</v>
      </c>
    </row>
    <row r="752" spans="2:5" x14ac:dyDescent="0.25">
      <c r="B752" t="s">
        <v>233</v>
      </c>
      <c r="C752" t="s">
        <v>333</v>
      </c>
      <c r="D752">
        <v>15</v>
      </c>
      <c r="E752">
        <v>427.5</v>
      </c>
    </row>
    <row r="753" spans="2:5" x14ac:dyDescent="0.25">
      <c r="B753" t="s">
        <v>261</v>
      </c>
      <c r="C753" t="s">
        <v>333</v>
      </c>
      <c r="D753">
        <v>42</v>
      </c>
      <c r="E753">
        <v>417.38</v>
      </c>
    </row>
    <row r="754" spans="2:5" x14ac:dyDescent="0.25">
      <c r="B754" t="s">
        <v>249</v>
      </c>
      <c r="C754" t="s">
        <v>333</v>
      </c>
      <c r="D754">
        <v>42</v>
      </c>
      <c r="E754">
        <v>405.3</v>
      </c>
    </row>
    <row r="755" spans="2:5" x14ac:dyDescent="0.25">
      <c r="B755" t="s">
        <v>247</v>
      </c>
      <c r="C755" t="s">
        <v>333</v>
      </c>
      <c r="D755">
        <v>37</v>
      </c>
      <c r="E755">
        <v>354</v>
      </c>
    </row>
    <row r="756" spans="2:5" x14ac:dyDescent="0.25">
      <c r="B756" t="s">
        <v>205</v>
      </c>
      <c r="C756" t="s">
        <v>333</v>
      </c>
      <c r="D756">
        <v>10</v>
      </c>
      <c r="E756">
        <v>340</v>
      </c>
    </row>
    <row r="757" spans="2:5" x14ac:dyDescent="0.25">
      <c r="B757" t="s">
        <v>259</v>
      </c>
      <c r="C757" t="s">
        <v>333</v>
      </c>
      <c r="D757">
        <v>26</v>
      </c>
      <c r="E757">
        <v>330.4</v>
      </c>
    </row>
    <row r="758" spans="2:5" x14ac:dyDescent="0.25">
      <c r="B758" t="s">
        <v>253</v>
      </c>
      <c r="C758" t="s">
        <v>333</v>
      </c>
      <c r="D758">
        <v>42</v>
      </c>
      <c r="E758">
        <v>325.5</v>
      </c>
    </row>
    <row r="759" spans="2:5" x14ac:dyDescent="0.25">
      <c r="B759" t="s">
        <v>238</v>
      </c>
      <c r="C759" t="s">
        <v>333</v>
      </c>
      <c r="D759">
        <v>15</v>
      </c>
      <c r="E759">
        <v>315</v>
      </c>
    </row>
    <row r="760" spans="2:5" x14ac:dyDescent="0.25">
      <c r="B760" t="s">
        <v>281</v>
      </c>
      <c r="C760" t="s">
        <v>333</v>
      </c>
      <c r="D760">
        <v>24</v>
      </c>
      <c r="E760">
        <v>306</v>
      </c>
    </row>
    <row r="761" spans="2:5" x14ac:dyDescent="0.25">
      <c r="B761" t="s">
        <v>246</v>
      </c>
      <c r="C761" t="s">
        <v>333</v>
      </c>
      <c r="D761">
        <v>30</v>
      </c>
      <c r="E761">
        <v>292.5</v>
      </c>
    </row>
    <row r="762" spans="2:5" x14ac:dyDescent="0.25">
      <c r="B762" t="s">
        <v>267</v>
      </c>
      <c r="C762" t="s">
        <v>333</v>
      </c>
      <c r="D762">
        <v>55</v>
      </c>
      <c r="E762">
        <v>247.5</v>
      </c>
    </row>
    <row r="763" spans="2:5" x14ac:dyDescent="0.25">
      <c r="B763" t="s">
        <v>262</v>
      </c>
      <c r="C763" t="s">
        <v>333</v>
      </c>
      <c r="D763">
        <v>24</v>
      </c>
      <c r="E763">
        <v>204.7</v>
      </c>
    </row>
    <row r="764" spans="2:5" x14ac:dyDescent="0.25">
      <c r="B764" t="s">
        <v>251</v>
      </c>
      <c r="C764" t="s">
        <v>333</v>
      </c>
      <c r="D764">
        <v>6</v>
      </c>
      <c r="E764">
        <v>132</v>
      </c>
    </row>
    <row r="765" spans="2:5" x14ac:dyDescent="0.25">
      <c r="B765" t="s">
        <v>252</v>
      </c>
      <c r="C765" t="s">
        <v>333</v>
      </c>
      <c r="D765">
        <v>4</v>
      </c>
      <c r="E765">
        <v>128</v>
      </c>
    </row>
    <row r="766" spans="2:5" x14ac:dyDescent="0.25">
      <c r="B766" t="s">
        <v>263</v>
      </c>
      <c r="C766" t="s">
        <v>333</v>
      </c>
      <c r="D766">
        <v>4</v>
      </c>
      <c r="E766">
        <v>85.4</v>
      </c>
    </row>
    <row r="767" spans="2:5" x14ac:dyDescent="0.25">
      <c r="B767" t="s">
        <v>275</v>
      </c>
      <c r="C767" t="s">
        <v>333</v>
      </c>
      <c r="D767">
        <v>6</v>
      </c>
      <c r="E767">
        <v>60</v>
      </c>
    </row>
    <row r="768" spans="2:5" x14ac:dyDescent="0.25">
      <c r="B768" t="s">
        <v>237</v>
      </c>
      <c r="C768" t="s">
        <v>333</v>
      </c>
      <c r="D768">
        <v>3</v>
      </c>
      <c r="E768">
        <v>58.25</v>
      </c>
    </row>
    <row r="769" spans="2:5" x14ac:dyDescent="0.25">
      <c r="B769" t="s">
        <v>202</v>
      </c>
      <c r="C769" t="s">
        <v>334</v>
      </c>
      <c r="D769">
        <v>93</v>
      </c>
      <c r="E769">
        <v>4881.25</v>
      </c>
    </row>
    <row r="770" spans="2:5" x14ac:dyDescent="0.25">
      <c r="B770" t="s">
        <v>219</v>
      </c>
      <c r="C770" t="s">
        <v>334</v>
      </c>
      <c r="D770">
        <v>118</v>
      </c>
      <c r="E770">
        <v>3879</v>
      </c>
    </row>
    <row r="771" spans="2:5" x14ac:dyDescent="0.25">
      <c r="B771" t="s">
        <v>207</v>
      </c>
      <c r="C771" t="s">
        <v>334</v>
      </c>
      <c r="D771">
        <v>97</v>
      </c>
      <c r="E771">
        <v>3275.6</v>
      </c>
    </row>
    <row r="772" spans="2:5" x14ac:dyDescent="0.25">
      <c r="B772" t="s">
        <v>212</v>
      </c>
      <c r="C772" t="s">
        <v>334</v>
      </c>
      <c r="D772">
        <v>45</v>
      </c>
      <c r="E772">
        <v>2550</v>
      </c>
    </row>
    <row r="773" spans="2:5" x14ac:dyDescent="0.25">
      <c r="B773" t="s">
        <v>205</v>
      </c>
      <c r="C773" t="s">
        <v>334</v>
      </c>
      <c r="D773">
        <v>65</v>
      </c>
      <c r="E773">
        <v>2210</v>
      </c>
    </row>
    <row r="774" spans="2:5" x14ac:dyDescent="0.25">
      <c r="B774" t="s">
        <v>204</v>
      </c>
      <c r="C774" t="s">
        <v>334</v>
      </c>
      <c r="D774">
        <v>39</v>
      </c>
      <c r="E774">
        <v>1922.7</v>
      </c>
    </row>
    <row r="775" spans="2:5" x14ac:dyDescent="0.25">
      <c r="B775" t="s">
        <v>224</v>
      </c>
      <c r="C775" t="s">
        <v>334</v>
      </c>
      <c r="D775">
        <v>99</v>
      </c>
      <c r="E775">
        <v>1637.6</v>
      </c>
    </row>
    <row r="776" spans="2:5" x14ac:dyDescent="0.25">
      <c r="B776" t="s">
        <v>237</v>
      </c>
      <c r="C776" t="s">
        <v>334</v>
      </c>
      <c r="D776">
        <v>60</v>
      </c>
      <c r="E776">
        <v>1553.4</v>
      </c>
    </row>
    <row r="777" spans="2:5" x14ac:dyDescent="0.25">
      <c r="B777" t="s">
        <v>209</v>
      </c>
      <c r="C777" t="s">
        <v>334</v>
      </c>
      <c r="D777">
        <v>30</v>
      </c>
      <c r="E777">
        <v>1510.5</v>
      </c>
    </row>
    <row r="778" spans="2:5" x14ac:dyDescent="0.25">
      <c r="B778" t="s">
        <v>214</v>
      </c>
      <c r="C778" t="s">
        <v>334</v>
      </c>
      <c r="D778">
        <v>42</v>
      </c>
      <c r="E778">
        <v>1461.6</v>
      </c>
    </row>
    <row r="779" spans="2:5" x14ac:dyDescent="0.25">
      <c r="B779" t="s">
        <v>213</v>
      </c>
      <c r="C779" t="s">
        <v>334</v>
      </c>
      <c r="D779">
        <v>25</v>
      </c>
      <c r="E779">
        <v>1094.4000000000001</v>
      </c>
    </row>
    <row r="780" spans="2:5" x14ac:dyDescent="0.25">
      <c r="B780" t="s">
        <v>239</v>
      </c>
      <c r="C780" t="s">
        <v>334</v>
      </c>
      <c r="D780">
        <v>58</v>
      </c>
      <c r="E780">
        <v>1044</v>
      </c>
    </row>
    <row r="781" spans="2:5" x14ac:dyDescent="0.25">
      <c r="B781" t="s">
        <v>234</v>
      </c>
      <c r="C781" t="s">
        <v>334</v>
      </c>
      <c r="D781">
        <v>50</v>
      </c>
      <c r="E781">
        <v>1041.97</v>
      </c>
    </row>
    <row r="782" spans="2:5" x14ac:dyDescent="0.25">
      <c r="B782" t="s">
        <v>222</v>
      </c>
      <c r="C782" t="s">
        <v>334</v>
      </c>
      <c r="D782">
        <v>32</v>
      </c>
      <c r="E782">
        <v>961.88</v>
      </c>
    </row>
    <row r="783" spans="2:5" x14ac:dyDescent="0.25">
      <c r="B783" t="s">
        <v>272</v>
      </c>
      <c r="C783" t="s">
        <v>334</v>
      </c>
      <c r="D783">
        <v>60</v>
      </c>
      <c r="E783">
        <v>942.5</v>
      </c>
    </row>
    <row r="784" spans="2:5" x14ac:dyDescent="0.25">
      <c r="B784" t="s">
        <v>230</v>
      </c>
      <c r="C784" t="s">
        <v>334</v>
      </c>
      <c r="D784">
        <v>50</v>
      </c>
      <c r="E784">
        <v>900</v>
      </c>
    </row>
    <row r="785" spans="2:5" x14ac:dyDescent="0.25">
      <c r="B785" t="s">
        <v>218</v>
      </c>
      <c r="C785" t="s">
        <v>334</v>
      </c>
      <c r="D785">
        <v>24</v>
      </c>
      <c r="E785">
        <v>798</v>
      </c>
    </row>
    <row r="786" spans="2:5" x14ac:dyDescent="0.25">
      <c r="B786" t="s">
        <v>257</v>
      </c>
      <c r="C786" t="s">
        <v>334</v>
      </c>
      <c r="D786">
        <v>30</v>
      </c>
      <c r="E786">
        <v>750</v>
      </c>
    </row>
    <row r="787" spans="2:5" x14ac:dyDescent="0.25">
      <c r="B787" t="s">
        <v>274</v>
      </c>
      <c r="C787" t="s">
        <v>334</v>
      </c>
      <c r="D787">
        <v>107</v>
      </c>
      <c r="E787">
        <v>749</v>
      </c>
    </row>
    <row r="788" spans="2:5" x14ac:dyDescent="0.25">
      <c r="B788" t="s">
        <v>210</v>
      </c>
      <c r="C788" t="s">
        <v>334</v>
      </c>
      <c r="D788">
        <v>20</v>
      </c>
      <c r="E788">
        <v>741</v>
      </c>
    </row>
    <row r="789" spans="2:5" x14ac:dyDescent="0.25">
      <c r="B789" t="s">
        <v>247</v>
      </c>
      <c r="C789" t="s">
        <v>334</v>
      </c>
      <c r="D789">
        <v>70</v>
      </c>
      <c r="E789">
        <v>680</v>
      </c>
    </row>
    <row r="790" spans="2:5" x14ac:dyDescent="0.25">
      <c r="B790" t="s">
        <v>268</v>
      </c>
      <c r="C790" t="s">
        <v>334</v>
      </c>
      <c r="D790">
        <v>84</v>
      </c>
      <c r="E790">
        <v>665</v>
      </c>
    </row>
    <row r="791" spans="2:5" x14ac:dyDescent="0.25">
      <c r="B791" t="s">
        <v>243</v>
      </c>
      <c r="C791" t="s">
        <v>334</v>
      </c>
      <c r="D791">
        <v>40</v>
      </c>
      <c r="E791">
        <v>600</v>
      </c>
    </row>
    <row r="792" spans="2:5" x14ac:dyDescent="0.25">
      <c r="B792" t="s">
        <v>249</v>
      </c>
      <c r="C792" t="s">
        <v>334</v>
      </c>
      <c r="D792">
        <v>59</v>
      </c>
      <c r="E792">
        <v>569.35</v>
      </c>
    </row>
    <row r="793" spans="2:5" x14ac:dyDescent="0.25">
      <c r="B793" t="s">
        <v>251</v>
      </c>
      <c r="C793" t="s">
        <v>334</v>
      </c>
      <c r="D793">
        <v>25</v>
      </c>
      <c r="E793">
        <v>550</v>
      </c>
    </row>
    <row r="794" spans="2:5" x14ac:dyDescent="0.25">
      <c r="B794" t="s">
        <v>233</v>
      </c>
      <c r="C794" t="s">
        <v>334</v>
      </c>
      <c r="D794">
        <v>20</v>
      </c>
      <c r="E794">
        <v>513</v>
      </c>
    </row>
    <row r="795" spans="2:5" x14ac:dyDescent="0.25">
      <c r="B795" t="s">
        <v>235</v>
      </c>
      <c r="C795" t="s">
        <v>334</v>
      </c>
      <c r="D795">
        <v>35</v>
      </c>
      <c r="E795">
        <v>504</v>
      </c>
    </row>
    <row r="796" spans="2:5" x14ac:dyDescent="0.25">
      <c r="B796" t="s">
        <v>254</v>
      </c>
      <c r="C796" t="s">
        <v>334</v>
      </c>
      <c r="D796">
        <v>21</v>
      </c>
      <c r="E796">
        <v>470.81</v>
      </c>
    </row>
    <row r="797" spans="2:5" x14ac:dyDescent="0.25">
      <c r="B797" t="s">
        <v>225</v>
      </c>
      <c r="C797" t="s">
        <v>334</v>
      </c>
      <c r="D797">
        <v>18</v>
      </c>
      <c r="E797">
        <v>432</v>
      </c>
    </row>
    <row r="798" spans="2:5" x14ac:dyDescent="0.25">
      <c r="B798" t="s">
        <v>259</v>
      </c>
      <c r="C798" t="s">
        <v>334</v>
      </c>
      <c r="D798">
        <v>30</v>
      </c>
      <c r="E798">
        <v>420</v>
      </c>
    </row>
    <row r="799" spans="2:5" x14ac:dyDescent="0.25">
      <c r="B799" t="s">
        <v>236</v>
      </c>
      <c r="C799" t="s">
        <v>334</v>
      </c>
      <c r="D799">
        <v>26</v>
      </c>
      <c r="E799">
        <v>418</v>
      </c>
    </row>
    <row r="800" spans="2:5" x14ac:dyDescent="0.25">
      <c r="B800" t="s">
        <v>266</v>
      </c>
      <c r="C800" t="s">
        <v>334</v>
      </c>
      <c r="D800">
        <v>44</v>
      </c>
      <c r="E800">
        <v>396</v>
      </c>
    </row>
    <row r="801" spans="2:5" x14ac:dyDescent="0.25">
      <c r="B801" t="s">
        <v>228</v>
      </c>
      <c r="C801" t="s">
        <v>334</v>
      </c>
      <c r="D801">
        <v>9</v>
      </c>
      <c r="E801">
        <v>395.1</v>
      </c>
    </row>
    <row r="802" spans="2:5" x14ac:dyDescent="0.25">
      <c r="B802" t="s">
        <v>250</v>
      </c>
      <c r="C802" t="s">
        <v>334</v>
      </c>
      <c r="D802">
        <v>28</v>
      </c>
      <c r="E802">
        <v>392</v>
      </c>
    </row>
    <row r="803" spans="2:5" x14ac:dyDescent="0.25">
      <c r="B803" t="s">
        <v>252</v>
      </c>
      <c r="C803" t="s">
        <v>334</v>
      </c>
      <c r="D803">
        <v>10</v>
      </c>
      <c r="E803">
        <v>320</v>
      </c>
    </row>
    <row r="804" spans="2:5" x14ac:dyDescent="0.25">
      <c r="B804" t="s">
        <v>260</v>
      </c>
      <c r="C804" t="s">
        <v>334</v>
      </c>
      <c r="D804">
        <v>28</v>
      </c>
      <c r="E804">
        <v>319.2</v>
      </c>
    </row>
    <row r="805" spans="2:5" x14ac:dyDescent="0.25">
      <c r="B805" t="s">
        <v>244</v>
      </c>
      <c r="C805" t="s">
        <v>334</v>
      </c>
      <c r="D805">
        <v>16</v>
      </c>
      <c r="E805">
        <v>311.2</v>
      </c>
    </row>
    <row r="806" spans="2:5" x14ac:dyDescent="0.25">
      <c r="B806" t="s">
        <v>226</v>
      </c>
      <c r="C806" t="s">
        <v>334</v>
      </c>
      <c r="D806">
        <v>18</v>
      </c>
      <c r="E806">
        <v>301.01</v>
      </c>
    </row>
    <row r="807" spans="2:5" x14ac:dyDescent="0.25">
      <c r="B807" t="s">
        <v>229</v>
      </c>
      <c r="C807" t="s">
        <v>334</v>
      </c>
      <c r="D807">
        <v>15</v>
      </c>
      <c r="E807">
        <v>228</v>
      </c>
    </row>
    <row r="808" spans="2:5" x14ac:dyDescent="0.25">
      <c r="B808" t="s">
        <v>269</v>
      </c>
      <c r="C808" t="s">
        <v>334</v>
      </c>
      <c r="D808">
        <v>15</v>
      </c>
      <c r="E808">
        <v>225</v>
      </c>
    </row>
    <row r="809" spans="2:5" x14ac:dyDescent="0.25">
      <c r="B809" t="s">
        <v>270</v>
      </c>
      <c r="C809" t="s">
        <v>334</v>
      </c>
      <c r="D809">
        <v>30</v>
      </c>
      <c r="E809">
        <v>213.75</v>
      </c>
    </row>
    <row r="810" spans="2:5" x14ac:dyDescent="0.25">
      <c r="B810" t="s">
        <v>255</v>
      </c>
      <c r="C810" t="s">
        <v>334</v>
      </c>
      <c r="D810">
        <v>14</v>
      </c>
      <c r="E810">
        <v>204.75</v>
      </c>
    </row>
    <row r="811" spans="2:5" x14ac:dyDescent="0.25">
      <c r="B811" t="s">
        <v>275</v>
      </c>
      <c r="C811" t="s">
        <v>334</v>
      </c>
      <c r="D811">
        <v>20</v>
      </c>
      <c r="E811">
        <v>200</v>
      </c>
    </row>
    <row r="812" spans="2:5" x14ac:dyDescent="0.25">
      <c r="B812" t="s">
        <v>253</v>
      </c>
      <c r="C812" t="s">
        <v>334</v>
      </c>
      <c r="D812">
        <v>20</v>
      </c>
      <c r="E812">
        <v>155</v>
      </c>
    </row>
    <row r="813" spans="2:5" x14ac:dyDescent="0.25">
      <c r="B813" t="s">
        <v>232</v>
      </c>
      <c r="C813" t="s">
        <v>334</v>
      </c>
      <c r="D813">
        <v>11</v>
      </c>
      <c r="E813">
        <v>135.62</v>
      </c>
    </row>
    <row r="814" spans="2:5" x14ac:dyDescent="0.25">
      <c r="B814" t="s">
        <v>238</v>
      </c>
      <c r="C814" t="s">
        <v>334</v>
      </c>
      <c r="D814">
        <v>5</v>
      </c>
      <c r="E814">
        <v>105</v>
      </c>
    </row>
    <row r="815" spans="2:5" x14ac:dyDescent="0.25">
      <c r="B815" t="s">
        <v>248</v>
      </c>
      <c r="C815" t="s">
        <v>334</v>
      </c>
      <c r="D815">
        <v>6</v>
      </c>
      <c r="E815">
        <v>60</v>
      </c>
    </row>
    <row r="816" spans="2:5" x14ac:dyDescent="0.25">
      <c r="B816" t="s">
        <v>264</v>
      </c>
      <c r="C816" t="s">
        <v>334</v>
      </c>
      <c r="D816">
        <v>10</v>
      </c>
      <c r="E816">
        <v>60</v>
      </c>
    </row>
    <row r="817" spans="2:5" x14ac:dyDescent="0.25">
      <c r="B817" t="s">
        <v>277</v>
      </c>
      <c r="C817" t="s">
        <v>334</v>
      </c>
      <c r="D817">
        <v>5</v>
      </c>
      <c r="E817">
        <v>50</v>
      </c>
    </row>
    <row r="818" spans="2:5" x14ac:dyDescent="0.25">
      <c r="B818" t="s">
        <v>246</v>
      </c>
      <c r="C818" t="s">
        <v>334</v>
      </c>
      <c r="D818">
        <v>2</v>
      </c>
      <c r="E818">
        <v>23.4</v>
      </c>
    </row>
    <row r="819" spans="2:5" x14ac:dyDescent="0.25">
      <c r="B819" t="s">
        <v>209</v>
      </c>
      <c r="C819" t="s">
        <v>335</v>
      </c>
      <c r="D819">
        <v>188</v>
      </c>
      <c r="E819">
        <v>9195.5</v>
      </c>
    </row>
    <row r="820" spans="2:5" x14ac:dyDescent="0.25">
      <c r="B820" t="s">
        <v>200</v>
      </c>
      <c r="C820" t="s">
        <v>335</v>
      </c>
      <c r="D820">
        <v>72</v>
      </c>
      <c r="E820">
        <v>8083.49</v>
      </c>
    </row>
    <row r="821" spans="2:5" x14ac:dyDescent="0.25">
      <c r="B821" t="s">
        <v>198</v>
      </c>
      <c r="C821" t="s">
        <v>335</v>
      </c>
      <c r="D821">
        <v>15</v>
      </c>
      <c r="E821">
        <v>3952.5</v>
      </c>
    </row>
    <row r="822" spans="2:5" x14ac:dyDescent="0.25">
      <c r="B822" t="s">
        <v>207</v>
      </c>
      <c r="C822" t="s">
        <v>335</v>
      </c>
      <c r="D822">
        <v>100</v>
      </c>
      <c r="E822">
        <v>3534</v>
      </c>
    </row>
    <row r="823" spans="2:5" x14ac:dyDescent="0.25">
      <c r="B823" t="s">
        <v>202</v>
      </c>
      <c r="C823" t="s">
        <v>335</v>
      </c>
      <c r="D823">
        <v>65</v>
      </c>
      <c r="E823">
        <v>3533.75</v>
      </c>
    </row>
    <row r="824" spans="2:5" x14ac:dyDescent="0.25">
      <c r="B824" t="s">
        <v>210</v>
      </c>
      <c r="C824" t="s">
        <v>335</v>
      </c>
      <c r="D824">
        <v>108</v>
      </c>
      <c r="E824">
        <v>3480.75</v>
      </c>
    </row>
    <row r="825" spans="2:5" x14ac:dyDescent="0.25">
      <c r="B825" t="s">
        <v>241</v>
      </c>
      <c r="C825" t="s">
        <v>335</v>
      </c>
      <c r="D825">
        <v>148</v>
      </c>
      <c r="E825">
        <v>2424.6</v>
      </c>
    </row>
    <row r="826" spans="2:5" x14ac:dyDescent="0.25">
      <c r="B826" t="s">
        <v>204</v>
      </c>
      <c r="C826" t="s">
        <v>335</v>
      </c>
      <c r="D826">
        <v>42</v>
      </c>
      <c r="E826">
        <v>2008.98</v>
      </c>
    </row>
    <row r="827" spans="2:5" x14ac:dyDescent="0.25">
      <c r="B827" t="s">
        <v>212</v>
      </c>
      <c r="C827" t="s">
        <v>335</v>
      </c>
      <c r="D827">
        <v>30</v>
      </c>
      <c r="E827">
        <v>1875</v>
      </c>
    </row>
    <row r="828" spans="2:5" x14ac:dyDescent="0.25">
      <c r="B828" t="s">
        <v>231</v>
      </c>
      <c r="C828" t="s">
        <v>335</v>
      </c>
      <c r="D828">
        <v>40</v>
      </c>
      <c r="E828">
        <v>1756</v>
      </c>
    </row>
    <row r="829" spans="2:5" x14ac:dyDescent="0.25">
      <c r="B829" t="s">
        <v>232</v>
      </c>
      <c r="C829" t="s">
        <v>335</v>
      </c>
      <c r="D829">
        <v>149</v>
      </c>
      <c r="E829">
        <v>1671.25</v>
      </c>
    </row>
    <row r="830" spans="2:5" x14ac:dyDescent="0.25">
      <c r="B830" t="s">
        <v>220</v>
      </c>
      <c r="C830" t="s">
        <v>335</v>
      </c>
      <c r="D830">
        <v>52</v>
      </c>
      <c r="E830">
        <v>1612</v>
      </c>
    </row>
    <row r="831" spans="2:5" x14ac:dyDescent="0.25">
      <c r="B831" t="s">
        <v>238</v>
      </c>
      <c r="C831" t="s">
        <v>335</v>
      </c>
      <c r="D831">
        <v>85</v>
      </c>
      <c r="E831">
        <v>1601.25</v>
      </c>
    </row>
    <row r="832" spans="2:5" x14ac:dyDescent="0.25">
      <c r="B832" t="s">
        <v>234</v>
      </c>
      <c r="C832" t="s">
        <v>335</v>
      </c>
      <c r="D832">
        <v>82</v>
      </c>
      <c r="E832">
        <v>1557.7</v>
      </c>
    </row>
    <row r="833" spans="2:5" x14ac:dyDescent="0.25">
      <c r="B833" t="s">
        <v>229</v>
      </c>
      <c r="C833" t="s">
        <v>335</v>
      </c>
      <c r="D833">
        <v>85</v>
      </c>
      <c r="E833">
        <v>1505.75</v>
      </c>
    </row>
    <row r="834" spans="2:5" x14ac:dyDescent="0.25">
      <c r="B834" t="s">
        <v>226</v>
      </c>
      <c r="C834" t="s">
        <v>335</v>
      </c>
      <c r="D834">
        <v>85</v>
      </c>
      <c r="E834">
        <v>1483.25</v>
      </c>
    </row>
    <row r="835" spans="2:5" x14ac:dyDescent="0.25">
      <c r="B835" t="s">
        <v>228</v>
      </c>
      <c r="C835" t="s">
        <v>335</v>
      </c>
      <c r="D835">
        <v>30</v>
      </c>
      <c r="E835">
        <v>1317</v>
      </c>
    </row>
    <row r="836" spans="2:5" x14ac:dyDescent="0.25">
      <c r="B836" t="s">
        <v>214</v>
      </c>
      <c r="C836" t="s">
        <v>335</v>
      </c>
      <c r="D836">
        <v>40</v>
      </c>
      <c r="E836">
        <v>1235.4000000000001</v>
      </c>
    </row>
    <row r="837" spans="2:5" x14ac:dyDescent="0.25">
      <c r="B837" t="s">
        <v>217</v>
      </c>
      <c r="C837" t="s">
        <v>335</v>
      </c>
      <c r="D837">
        <v>38</v>
      </c>
      <c r="E837">
        <v>1126.5</v>
      </c>
    </row>
    <row r="838" spans="2:5" x14ac:dyDescent="0.25">
      <c r="B838" t="s">
        <v>213</v>
      </c>
      <c r="C838" t="s">
        <v>335</v>
      </c>
      <c r="D838">
        <v>24</v>
      </c>
      <c r="E838">
        <v>1094.4000000000001</v>
      </c>
    </row>
    <row r="839" spans="2:5" x14ac:dyDescent="0.25">
      <c r="B839" t="s">
        <v>225</v>
      </c>
      <c r="C839" t="s">
        <v>335</v>
      </c>
      <c r="D839">
        <v>60</v>
      </c>
      <c r="E839">
        <v>1080</v>
      </c>
    </row>
    <row r="840" spans="2:5" x14ac:dyDescent="0.25">
      <c r="B840" t="s">
        <v>215</v>
      </c>
      <c r="C840" t="s">
        <v>335</v>
      </c>
      <c r="D840">
        <v>30</v>
      </c>
      <c r="E840">
        <v>1035</v>
      </c>
    </row>
    <row r="841" spans="2:5" x14ac:dyDescent="0.25">
      <c r="B841" t="s">
        <v>240</v>
      </c>
      <c r="C841" t="s">
        <v>335</v>
      </c>
      <c r="D841">
        <v>30</v>
      </c>
      <c r="E841">
        <v>960</v>
      </c>
    </row>
    <row r="842" spans="2:5" x14ac:dyDescent="0.25">
      <c r="B842" t="s">
        <v>218</v>
      </c>
      <c r="C842" t="s">
        <v>335</v>
      </c>
      <c r="D842">
        <v>35</v>
      </c>
      <c r="E842">
        <v>931</v>
      </c>
    </row>
    <row r="843" spans="2:5" x14ac:dyDescent="0.25">
      <c r="B843" t="s">
        <v>248</v>
      </c>
      <c r="C843" t="s">
        <v>335</v>
      </c>
      <c r="D843">
        <v>73</v>
      </c>
      <c r="E843">
        <v>912.5</v>
      </c>
    </row>
    <row r="844" spans="2:5" x14ac:dyDescent="0.25">
      <c r="B844" t="s">
        <v>273</v>
      </c>
      <c r="C844" t="s">
        <v>335</v>
      </c>
      <c r="D844">
        <v>50</v>
      </c>
      <c r="E844">
        <v>850</v>
      </c>
    </row>
    <row r="845" spans="2:5" x14ac:dyDescent="0.25">
      <c r="B845" t="s">
        <v>253</v>
      </c>
      <c r="C845" t="s">
        <v>335</v>
      </c>
      <c r="D845">
        <v>117</v>
      </c>
      <c r="E845">
        <v>815.3</v>
      </c>
    </row>
    <row r="846" spans="2:5" x14ac:dyDescent="0.25">
      <c r="B846" t="s">
        <v>237</v>
      </c>
      <c r="C846" t="s">
        <v>335</v>
      </c>
      <c r="D846">
        <v>40</v>
      </c>
      <c r="E846">
        <v>796.12</v>
      </c>
    </row>
    <row r="847" spans="2:5" x14ac:dyDescent="0.25">
      <c r="B847" t="s">
        <v>271</v>
      </c>
      <c r="C847" t="s">
        <v>335</v>
      </c>
      <c r="D847">
        <v>62</v>
      </c>
      <c r="E847">
        <v>693</v>
      </c>
    </row>
    <row r="848" spans="2:5" x14ac:dyDescent="0.25">
      <c r="B848" t="s">
        <v>219</v>
      </c>
      <c r="C848" t="s">
        <v>335</v>
      </c>
      <c r="D848">
        <v>24</v>
      </c>
      <c r="E848">
        <v>691.2</v>
      </c>
    </row>
    <row r="849" spans="2:5" x14ac:dyDescent="0.25">
      <c r="B849" t="s">
        <v>249</v>
      </c>
      <c r="C849" t="s">
        <v>335</v>
      </c>
      <c r="D849">
        <v>74</v>
      </c>
      <c r="E849">
        <v>689.98</v>
      </c>
    </row>
    <row r="850" spans="2:5" x14ac:dyDescent="0.25">
      <c r="B850" t="s">
        <v>262</v>
      </c>
      <c r="C850" t="s">
        <v>335</v>
      </c>
      <c r="D850">
        <v>74</v>
      </c>
      <c r="E850">
        <v>646.76</v>
      </c>
    </row>
    <row r="851" spans="2:5" x14ac:dyDescent="0.25">
      <c r="B851" t="s">
        <v>223</v>
      </c>
      <c r="C851" t="s">
        <v>335</v>
      </c>
      <c r="D851">
        <v>28</v>
      </c>
      <c r="E851">
        <v>602</v>
      </c>
    </row>
    <row r="852" spans="2:5" x14ac:dyDescent="0.25">
      <c r="B852" t="s">
        <v>233</v>
      </c>
      <c r="C852" t="s">
        <v>335</v>
      </c>
      <c r="D852">
        <v>20</v>
      </c>
      <c r="E852">
        <v>570</v>
      </c>
    </row>
    <row r="853" spans="2:5" x14ac:dyDescent="0.25">
      <c r="B853" t="s">
        <v>236</v>
      </c>
      <c r="C853" t="s">
        <v>335</v>
      </c>
      <c r="D853">
        <v>30</v>
      </c>
      <c r="E853">
        <v>570</v>
      </c>
    </row>
    <row r="854" spans="2:5" x14ac:dyDescent="0.25">
      <c r="B854" t="s">
        <v>243</v>
      </c>
      <c r="C854" t="s">
        <v>335</v>
      </c>
      <c r="D854">
        <v>35</v>
      </c>
      <c r="E854">
        <v>525</v>
      </c>
    </row>
    <row r="855" spans="2:5" x14ac:dyDescent="0.25">
      <c r="B855" t="s">
        <v>222</v>
      </c>
      <c r="C855" t="s">
        <v>335</v>
      </c>
      <c r="D855">
        <v>21</v>
      </c>
      <c r="E855">
        <v>524.66</v>
      </c>
    </row>
    <row r="856" spans="2:5" x14ac:dyDescent="0.25">
      <c r="B856" t="s">
        <v>205</v>
      </c>
      <c r="C856" t="s">
        <v>335</v>
      </c>
      <c r="D856">
        <v>15</v>
      </c>
      <c r="E856">
        <v>510</v>
      </c>
    </row>
    <row r="857" spans="2:5" x14ac:dyDescent="0.25">
      <c r="B857" t="s">
        <v>277</v>
      </c>
      <c r="C857" t="s">
        <v>335</v>
      </c>
      <c r="D857">
        <v>50</v>
      </c>
      <c r="E857">
        <v>462.5</v>
      </c>
    </row>
    <row r="858" spans="2:5" x14ac:dyDescent="0.25">
      <c r="B858" t="s">
        <v>250</v>
      </c>
      <c r="C858" t="s">
        <v>335</v>
      </c>
      <c r="D858">
        <v>34</v>
      </c>
      <c r="E858">
        <v>411.6</v>
      </c>
    </row>
    <row r="859" spans="2:5" x14ac:dyDescent="0.25">
      <c r="B859" t="s">
        <v>247</v>
      </c>
      <c r="C859" t="s">
        <v>335</v>
      </c>
      <c r="D859">
        <v>40</v>
      </c>
      <c r="E859">
        <v>400</v>
      </c>
    </row>
    <row r="860" spans="2:5" x14ac:dyDescent="0.25">
      <c r="B860" t="s">
        <v>270</v>
      </c>
      <c r="C860" t="s">
        <v>335</v>
      </c>
      <c r="D860">
        <v>30</v>
      </c>
      <c r="E860">
        <v>285</v>
      </c>
    </row>
    <row r="861" spans="2:5" x14ac:dyDescent="0.25">
      <c r="B861" t="s">
        <v>254</v>
      </c>
      <c r="C861" t="s">
        <v>335</v>
      </c>
      <c r="D861">
        <v>15</v>
      </c>
      <c r="E861">
        <v>279</v>
      </c>
    </row>
    <row r="862" spans="2:5" x14ac:dyDescent="0.25">
      <c r="B862" t="s">
        <v>235</v>
      </c>
      <c r="C862" t="s">
        <v>335</v>
      </c>
      <c r="D862">
        <v>15</v>
      </c>
      <c r="E862">
        <v>270</v>
      </c>
    </row>
    <row r="863" spans="2:5" x14ac:dyDescent="0.25">
      <c r="B863" t="s">
        <v>268</v>
      </c>
      <c r="C863" t="s">
        <v>335</v>
      </c>
      <c r="D863">
        <v>27</v>
      </c>
      <c r="E863">
        <v>243.68</v>
      </c>
    </row>
    <row r="864" spans="2:5" x14ac:dyDescent="0.25">
      <c r="B864" t="s">
        <v>258</v>
      </c>
      <c r="C864" t="s">
        <v>335</v>
      </c>
      <c r="D864">
        <v>10</v>
      </c>
      <c r="E864">
        <v>210</v>
      </c>
    </row>
    <row r="865" spans="2:5" x14ac:dyDescent="0.25">
      <c r="B865" t="s">
        <v>246</v>
      </c>
      <c r="C865" t="s">
        <v>335</v>
      </c>
      <c r="D865">
        <v>15</v>
      </c>
      <c r="E865">
        <v>195</v>
      </c>
    </row>
    <row r="866" spans="2:5" x14ac:dyDescent="0.25">
      <c r="B866" t="s">
        <v>244</v>
      </c>
      <c r="C866" t="s">
        <v>335</v>
      </c>
      <c r="D866">
        <v>10</v>
      </c>
      <c r="E866">
        <v>194.5</v>
      </c>
    </row>
    <row r="867" spans="2:5" x14ac:dyDescent="0.25">
      <c r="B867" t="s">
        <v>275</v>
      </c>
      <c r="C867" t="s">
        <v>335</v>
      </c>
      <c r="D867">
        <v>20</v>
      </c>
      <c r="E867">
        <v>180</v>
      </c>
    </row>
    <row r="868" spans="2:5" x14ac:dyDescent="0.25">
      <c r="B868" t="s">
        <v>267</v>
      </c>
      <c r="C868" t="s">
        <v>335</v>
      </c>
      <c r="D868">
        <v>40</v>
      </c>
      <c r="E868">
        <v>166.5</v>
      </c>
    </row>
    <row r="869" spans="2:5" x14ac:dyDescent="0.25">
      <c r="B869" t="s">
        <v>274</v>
      </c>
      <c r="C869" t="s">
        <v>335</v>
      </c>
      <c r="D869">
        <v>23</v>
      </c>
      <c r="E869">
        <v>155.75</v>
      </c>
    </row>
    <row r="870" spans="2:5" x14ac:dyDescent="0.25">
      <c r="B870" t="s">
        <v>259</v>
      </c>
      <c r="C870" t="s">
        <v>335</v>
      </c>
      <c r="D870">
        <v>10</v>
      </c>
      <c r="E870">
        <v>140</v>
      </c>
    </row>
    <row r="871" spans="2:5" x14ac:dyDescent="0.25">
      <c r="B871" t="s">
        <v>265</v>
      </c>
      <c r="C871" t="s">
        <v>335</v>
      </c>
      <c r="D871">
        <v>19</v>
      </c>
      <c r="E871">
        <v>122.93</v>
      </c>
    </row>
    <row r="872" spans="2:5" x14ac:dyDescent="0.25">
      <c r="B872" t="s">
        <v>264</v>
      </c>
      <c r="C872" t="s">
        <v>335</v>
      </c>
      <c r="D872">
        <v>20</v>
      </c>
      <c r="E872">
        <v>102</v>
      </c>
    </row>
    <row r="873" spans="2:5" x14ac:dyDescent="0.25">
      <c r="B873" t="s">
        <v>245</v>
      </c>
      <c r="C873" t="s">
        <v>335</v>
      </c>
      <c r="D873">
        <v>4</v>
      </c>
      <c r="E873">
        <v>68</v>
      </c>
    </row>
    <row r="874" spans="2:5" x14ac:dyDescent="0.25">
      <c r="B874" t="s">
        <v>278</v>
      </c>
      <c r="C874" t="s">
        <v>335</v>
      </c>
      <c r="D874">
        <v>3</v>
      </c>
      <c r="E874">
        <v>42</v>
      </c>
    </row>
    <row r="875" spans="2:5" x14ac:dyDescent="0.25">
      <c r="B875" t="s">
        <v>224</v>
      </c>
      <c r="C875" t="s">
        <v>335</v>
      </c>
      <c r="D875">
        <v>1</v>
      </c>
      <c r="E875">
        <v>18.399999999999999</v>
      </c>
    </row>
    <row r="876" spans="2:5" x14ac:dyDescent="0.25">
      <c r="B876" t="s">
        <v>198</v>
      </c>
      <c r="C876" t="s">
        <v>336</v>
      </c>
      <c r="D876">
        <v>70</v>
      </c>
      <c r="E876">
        <v>18049.75</v>
      </c>
    </row>
    <row r="877" spans="2:5" x14ac:dyDescent="0.25">
      <c r="B877" t="s">
        <v>202</v>
      </c>
      <c r="C877" t="s">
        <v>336</v>
      </c>
      <c r="D877">
        <v>147</v>
      </c>
      <c r="E877">
        <v>7749.5</v>
      </c>
    </row>
    <row r="878" spans="2:5" x14ac:dyDescent="0.25">
      <c r="B878" t="s">
        <v>205</v>
      </c>
      <c r="C878" t="s">
        <v>336</v>
      </c>
      <c r="D878">
        <v>156</v>
      </c>
      <c r="E878">
        <v>4998</v>
      </c>
    </row>
    <row r="879" spans="2:5" x14ac:dyDescent="0.25">
      <c r="B879" t="s">
        <v>204</v>
      </c>
      <c r="C879" t="s">
        <v>336</v>
      </c>
      <c r="D879">
        <v>98</v>
      </c>
      <c r="E879">
        <v>4597.2299999999996</v>
      </c>
    </row>
    <row r="880" spans="2:5" x14ac:dyDescent="0.25">
      <c r="B880" t="s">
        <v>207</v>
      </c>
      <c r="C880" t="s">
        <v>336</v>
      </c>
      <c r="D880">
        <v>104</v>
      </c>
      <c r="E880">
        <v>3838</v>
      </c>
    </row>
    <row r="881" spans="2:5" x14ac:dyDescent="0.25">
      <c r="B881" t="s">
        <v>220</v>
      </c>
      <c r="C881" t="s">
        <v>336</v>
      </c>
      <c r="D881">
        <v>131</v>
      </c>
      <c r="E881">
        <v>3596</v>
      </c>
    </row>
    <row r="882" spans="2:5" x14ac:dyDescent="0.25">
      <c r="B882" t="s">
        <v>218</v>
      </c>
      <c r="C882" t="s">
        <v>336</v>
      </c>
      <c r="D882">
        <v>111</v>
      </c>
      <c r="E882">
        <v>3441.38</v>
      </c>
    </row>
    <row r="883" spans="2:5" x14ac:dyDescent="0.25">
      <c r="B883" t="s">
        <v>222</v>
      </c>
      <c r="C883" t="s">
        <v>336</v>
      </c>
      <c r="D883">
        <v>105</v>
      </c>
      <c r="E883">
        <v>2734.19</v>
      </c>
    </row>
    <row r="884" spans="2:5" x14ac:dyDescent="0.25">
      <c r="B884" t="s">
        <v>224</v>
      </c>
      <c r="C884" t="s">
        <v>336</v>
      </c>
      <c r="D884">
        <v>115</v>
      </c>
      <c r="E884">
        <v>1950.4</v>
      </c>
    </row>
    <row r="885" spans="2:5" x14ac:dyDescent="0.25">
      <c r="B885" t="s">
        <v>200</v>
      </c>
      <c r="C885" t="s">
        <v>336</v>
      </c>
      <c r="D885">
        <v>18</v>
      </c>
      <c r="E885">
        <v>1869.23</v>
      </c>
    </row>
    <row r="886" spans="2:5" x14ac:dyDescent="0.25">
      <c r="B886" t="s">
        <v>258</v>
      </c>
      <c r="C886" t="s">
        <v>336</v>
      </c>
      <c r="D886">
        <v>87</v>
      </c>
      <c r="E886">
        <v>1827</v>
      </c>
    </row>
    <row r="887" spans="2:5" x14ac:dyDescent="0.25">
      <c r="B887" t="s">
        <v>212</v>
      </c>
      <c r="C887" t="s">
        <v>336</v>
      </c>
      <c r="D887">
        <v>35</v>
      </c>
      <c r="E887">
        <v>1796.88</v>
      </c>
    </row>
    <row r="888" spans="2:5" x14ac:dyDescent="0.25">
      <c r="B888" t="s">
        <v>215</v>
      </c>
      <c r="C888" t="s">
        <v>336</v>
      </c>
      <c r="D888">
        <v>41</v>
      </c>
      <c r="E888">
        <v>1748</v>
      </c>
    </row>
    <row r="889" spans="2:5" x14ac:dyDescent="0.25">
      <c r="B889" t="s">
        <v>214</v>
      </c>
      <c r="C889" t="s">
        <v>336</v>
      </c>
      <c r="D889">
        <v>55</v>
      </c>
      <c r="E889">
        <v>1722.6</v>
      </c>
    </row>
    <row r="890" spans="2:5" x14ac:dyDescent="0.25">
      <c r="B890" t="s">
        <v>230</v>
      </c>
      <c r="C890" t="s">
        <v>336</v>
      </c>
      <c r="D890">
        <v>91</v>
      </c>
      <c r="E890">
        <v>1408.5</v>
      </c>
    </row>
    <row r="891" spans="2:5" x14ac:dyDescent="0.25">
      <c r="B891" t="s">
        <v>243</v>
      </c>
      <c r="C891" t="s">
        <v>336</v>
      </c>
      <c r="D891">
        <v>96</v>
      </c>
      <c r="E891">
        <v>1372.5</v>
      </c>
    </row>
    <row r="892" spans="2:5" x14ac:dyDescent="0.25">
      <c r="B892" t="s">
        <v>276</v>
      </c>
      <c r="C892" t="s">
        <v>336</v>
      </c>
      <c r="D892">
        <v>60</v>
      </c>
      <c r="E892">
        <v>1248</v>
      </c>
    </row>
    <row r="893" spans="2:5" x14ac:dyDescent="0.25">
      <c r="B893" t="s">
        <v>255</v>
      </c>
      <c r="C893" t="s">
        <v>336</v>
      </c>
      <c r="D893">
        <v>64</v>
      </c>
      <c r="E893">
        <v>1238.25</v>
      </c>
    </row>
    <row r="894" spans="2:5" x14ac:dyDescent="0.25">
      <c r="B894" t="s">
        <v>239</v>
      </c>
      <c r="C894" t="s">
        <v>336</v>
      </c>
      <c r="D894">
        <v>84</v>
      </c>
      <c r="E894">
        <v>1206</v>
      </c>
    </row>
    <row r="895" spans="2:5" x14ac:dyDescent="0.25">
      <c r="B895" t="s">
        <v>229</v>
      </c>
      <c r="C895" t="s">
        <v>336</v>
      </c>
      <c r="D895">
        <v>62</v>
      </c>
      <c r="E895">
        <v>1127.6500000000001</v>
      </c>
    </row>
    <row r="896" spans="2:5" x14ac:dyDescent="0.25">
      <c r="B896" t="s">
        <v>261</v>
      </c>
      <c r="C896" t="s">
        <v>336</v>
      </c>
      <c r="D896">
        <v>90</v>
      </c>
      <c r="E896">
        <v>1073.25</v>
      </c>
    </row>
    <row r="897" spans="2:5" x14ac:dyDescent="0.25">
      <c r="B897" t="s">
        <v>241</v>
      </c>
      <c r="C897" t="s">
        <v>336</v>
      </c>
      <c r="D897">
        <v>59</v>
      </c>
      <c r="E897">
        <v>1026</v>
      </c>
    </row>
    <row r="898" spans="2:5" x14ac:dyDescent="0.25">
      <c r="B898" t="s">
        <v>235</v>
      </c>
      <c r="C898" t="s">
        <v>336</v>
      </c>
      <c r="D898">
        <v>59</v>
      </c>
      <c r="E898">
        <v>1017</v>
      </c>
    </row>
    <row r="899" spans="2:5" x14ac:dyDescent="0.25">
      <c r="B899" t="s">
        <v>223</v>
      </c>
      <c r="C899" t="s">
        <v>336</v>
      </c>
      <c r="D899">
        <v>55</v>
      </c>
      <c r="E899">
        <v>946</v>
      </c>
    </row>
    <row r="900" spans="2:5" x14ac:dyDescent="0.25">
      <c r="B900" t="s">
        <v>221</v>
      </c>
      <c r="C900" t="s">
        <v>336</v>
      </c>
      <c r="D900">
        <v>29</v>
      </c>
      <c r="E900">
        <v>921.68</v>
      </c>
    </row>
    <row r="901" spans="2:5" x14ac:dyDescent="0.25">
      <c r="B901" t="s">
        <v>232</v>
      </c>
      <c r="C901" t="s">
        <v>336</v>
      </c>
      <c r="D901">
        <v>74</v>
      </c>
      <c r="E901">
        <v>893.75</v>
      </c>
    </row>
    <row r="902" spans="2:5" x14ac:dyDescent="0.25">
      <c r="B902" t="s">
        <v>226</v>
      </c>
      <c r="C902" t="s">
        <v>336</v>
      </c>
      <c r="D902">
        <v>50</v>
      </c>
      <c r="E902">
        <v>872.5</v>
      </c>
    </row>
    <row r="903" spans="2:5" x14ac:dyDescent="0.25">
      <c r="B903" t="s">
        <v>250</v>
      </c>
      <c r="C903" t="s">
        <v>336</v>
      </c>
      <c r="D903">
        <v>62</v>
      </c>
      <c r="E903">
        <v>809.2</v>
      </c>
    </row>
    <row r="904" spans="2:5" x14ac:dyDescent="0.25">
      <c r="B904" t="s">
        <v>240</v>
      </c>
      <c r="C904" t="s">
        <v>336</v>
      </c>
      <c r="D904">
        <v>20</v>
      </c>
      <c r="E904">
        <v>800</v>
      </c>
    </row>
    <row r="905" spans="2:5" x14ac:dyDescent="0.25">
      <c r="B905" t="s">
        <v>275</v>
      </c>
      <c r="C905" t="s">
        <v>336</v>
      </c>
      <c r="D905">
        <v>79</v>
      </c>
      <c r="E905">
        <v>790</v>
      </c>
    </row>
    <row r="906" spans="2:5" x14ac:dyDescent="0.25">
      <c r="B906" t="s">
        <v>266</v>
      </c>
      <c r="C906" t="s">
        <v>336</v>
      </c>
      <c r="D906">
        <v>88</v>
      </c>
      <c r="E906">
        <v>729</v>
      </c>
    </row>
    <row r="907" spans="2:5" x14ac:dyDescent="0.25">
      <c r="B907" t="s">
        <v>233</v>
      </c>
      <c r="C907" t="s">
        <v>336</v>
      </c>
      <c r="D907">
        <v>30</v>
      </c>
      <c r="E907">
        <v>726.75</v>
      </c>
    </row>
    <row r="908" spans="2:5" x14ac:dyDescent="0.25">
      <c r="B908" t="s">
        <v>236</v>
      </c>
      <c r="C908" t="s">
        <v>336</v>
      </c>
      <c r="D908">
        <v>50</v>
      </c>
      <c r="E908">
        <v>712.5</v>
      </c>
    </row>
    <row r="909" spans="2:5" x14ac:dyDescent="0.25">
      <c r="B909" t="s">
        <v>238</v>
      </c>
      <c r="C909" t="s">
        <v>336</v>
      </c>
      <c r="D909">
        <v>35</v>
      </c>
      <c r="E909">
        <v>693</v>
      </c>
    </row>
    <row r="910" spans="2:5" x14ac:dyDescent="0.25">
      <c r="B910" t="s">
        <v>217</v>
      </c>
      <c r="C910" t="s">
        <v>336</v>
      </c>
      <c r="D910">
        <v>25</v>
      </c>
      <c r="E910">
        <v>690</v>
      </c>
    </row>
    <row r="911" spans="2:5" x14ac:dyDescent="0.25">
      <c r="B911" t="s">
        <v>246</v>
      </c>
      <c r="C911" t="s">
        <v>336</v>
      </c>
      <c r="D911">
        <v>52</v>
      </c>
      <c r="E911">
        <v>651.29999999999995</v>
      </c>
    </row>
    <row r="912" spans="2:5" x14ac:dyDescent="0.25">
      <c r="B912" t="s">
        <v>263</v>
      </c>
      <c r="C912" t="s">
        <v>336</v>
      </c>
      <c r="D912">
        <v>30</v>
      </c>
      <c r="E912">
        <v>640.5</v>
      </c>
    </row>
    <row r="913" spans="2:5" x14ac:dyDescent="0.25">
      <c r="B913" t="s">
        <v>252</v>
      </c>
      <c r="C913" t="s">
        <v>336</v>
      </c>
      <c r="D913">
        <v>20</v>
      </c>
      <c r="E913">
        <v>640</v>
      </c>
    </row>
    <row r="914" spans="2:5" x14ac:dyDescent="0.25">
      <c r="B914" t="s">
        <v>209</v>
      </c>
      <c r="C914" t="s">
        <v>336</v>
      </c>
      <c r="D914">
        <v>13</v>
      </c>
      <c r="E914">
        <v>636</v>
      </c>
    </row>
    <row r="915" spans="2:5" x14ac:dyDescent="0.25">
      <c r="B915" t="s">
        <v>271</v>
      </c>
      <c r="C915" t="s">
        <v>336</v>
      </c>
      <c r="D915">
        <v>51</v>
      </c>
      <c r="E915">
        <v>620.20000000000005</v>
      </c>
    </row>
    <row r="916" spans="2:5" x14ac:dyDescent="0.25">
      <c r="B916" t="s">
        <v>248</v>
      </c>
      <c r="C916" t="s">
        <v>336</v>
      </c>
      <c r="D916">
        <v>44</v>
      </c>
      <c r="E916">
        <v>550</v>
      </c>
    </row>
    <row r="917" spans="2:5" x14ac:dyDescent="0.25">
      <c r="B917" t="s">
        <v>249</v>
      </c>
      <c r="C917" t="s">
        <v>336</v>
      </c>
      <c r="D917">
        <v>52</v>
      </c>
      <c r="E917">
        <v>501.8</v>
      </c>
    </row>
    <row r="918" spans="2:5" x14ac:dyDescent="0.25">
      <c r="B918" t="s">
        <v>237</v>
      </c>
      <c r="C918" t="s">
        <v>336</v>
      </c>
      <c r="D918">
        <v>20</v>
      </c>
      <c r="E918">
        <v>491.91</v>
      </c>
    </row>
    <row r="919" spans="2:5" x14ac:dyDescent="0.25">
      <c r="B919" t="s">
        <v>264</v>
      </c>
      <c r="C919" t="s">
        <v>336</v>
      </c>
      <c r="D919">
        <v>91</v>
      </c>
      <c r="E919">
        <v>483.9</v>
      </c>
    </row>
    <row r="920" spans="2:5" x14ac:dyDescent="0.25">
      <c r="B920" t="s">
        <v>251</v>
      </c>
      <c r="C920" t="s">
        <v>336</v>
      </c>
      <c r="D920">
        <v>21</v>
      </c>
      <c r="E920">
        <v>462</v>
      </c>
    </row>
    <row r="921" spans="2:5" x14ac:dyDescent="0.25">
      <c r="B921" t="s">
        <v>231</v>
      </c>
      <c r="C921" t="s">
        <v>336</v>
      </c>
      <c r="D921">
        <v>10</v>
      </c>
      <c r="E921">
        <v>439</v>
      </c>
    </row>
    <row r="922" spans="2:5" x14ac:dyDescent="0.25">
      <c r="B922" t="s">
        <v>260</v>
      </c>
      <c r="C922" t="s">
        <v>336</v>
      </c>
      <c r="D922">
        <v>35</v>
      </c>
      <c r="E922">
        <v>420</v>
      </c>
    </row>
    <row r="923" spans="2:5" x14ac:dyDescent="0.25">
      <c r="B923" t="s">
        <v>216</v>
      </c>
      <c r="C923" t="s">
        <v>336</v>
      </c>
      <c r="D923">
        <v>5</v>
      </c>
      <c r="E923">
        <v>405</v>
      </c>
    </row>
    <row r="924" spans="2:5" x14ac:dyDescent="0.25">
      <c r="B924" t="s">
        <v>256</v>
      </c>
      <c r="C924" t="s">
        <v>336</v>
      </c>
      <c r="D924">
        <v>3</v>
      </c>
      <c r="E924">
        <v>291</v>
      </c>
    </row>
    <row r="925" spans="2:5" x14ac:dyDescent="0.25">
      <c r="B925" t="s">
        <v>270</v>
      </c>
      <c r="C925" t="s">
        <v>336</v>
      </c>
      <c r="D925">
        <v>40</v>
      </c>
      <c r="E925">
        <v>285</v>
      </c>
    </row>
    <row r="926" spans="2:5" x14ac:dyDescent="0.25">
      <c r="B926" t="s">
        <v>268</v>
      </c>
      <c r="C926" t="s">
        <v>336</v>
      </c>
      <c r="D926">
        <v>36</v>
      </c>
      <c r="E926">
        <v>273.60000000000002</v>
      </c>
    </row>
    <row r="927" spans="2:5" x14ac:dyDescent="0.25">
      <c r="B927" t="s">
        <v>234</v>
      </c>
      <c r="C927" t="s">
        <v>336</v>
      </c>
      <c r="D927">
        <v>15</v>
      </c>
      <c r="E927">
        <v>268.39</v>
      </c>
    </row>
    <row r="928" spans="2:5" x14ac:dyDescent="0.25">
      <c r="B928" t="s">
        <v>244</v>
      </c>
      <c r="C928" t="s">
        <v>336</v>
      </c>
      <c r="D928">
        <v>16</v>
      </c>
      <c r="E928">
        <v>248.96</v>
      </c>
    </row>
    <row r="929" spans="2:5" x14ac:dyDescent="0.25">
      <c r="B929" t="s">
        <v>262</v>
      </c>
      <c r="C929" t="s">
        <v>336</v>
      </c>
      <c r="D929">
        <v>29</v>
      </c>
      <c r="E929">
        <v>244.72</v>
      </c>
    </row>
    <row r="930" spans="2:5" x14ac:dyDescent="0.25">
      <c r="B930" t="s">
        <v>210</v>
      </c>
      <c r="C930" t="s">
        <v>336</v>
      </c>
      <c r="D930">
        <v>6</v>
      </c>
      <c r="E930">
        <v>234</v>
      </c>
    </row>
    <row r="931" spans="2:5" x14ac:dyDescent="0.25">
      <c r="B931" t="s">
        <v>277</v>
      </c>
      <c r="C931" t="s">
        <v>336</v>
      </c>
      <c r="D931">
        <v>20</v>
      </c>
      <c r="E931">
        <v>200</v>
      </c>
    </row>
    <row r="932" spans="2:5" x14ac:dyDescent="0.25">
      <c r="B932" t="s">
        <v>265</v>
      </c>
      <c r="C932" t="s">
        <v>336</v>
      </c>
      <c r="D932">
        <v>35</v>
      </c>
      <c r="E932">
        <v>195.56</v>
      </c>
    </row>
    <row r="933" spans="2:5" x14ac:dyDescent="0.25">
      <c r="B933" t="s">
        <v>253</v>
      </c>
      <c r="C933" t="s">
        <v>336</v>
      </c>
      <c r="D933">
        <v>20</v>
      </c>
      <c r="E933">
        <v>155</v>
      </c>
    </row>
    <row r="934" spans="2:5" x14ac:dyDescent="0.25">
      <c r="B934" t="s">
        <v>257</v>
      </c>
      <c r="C934" t="s">
        <v>336</v>
      </c>
      <c r="D934">
        <v>6</v>
      </c>
      <c r="E934">
        <v>150</v>
      </c>
    </row>
    <row r="935" spans="2:5" x14ac:dyDescent="0.25">
      <c r="B935" t="s">
        <v>274</v>
      </c>
      <c r="C935" t="s">
        <v>336</v>
      </c>
      <c r="D935">
        <v>20</v>
      </c>
      <c r="E935">
        <v>140</v>
      </c>
    </row>
    <row r="936" spans="2:5" x14ac:dyDescent="0.25">
      <c r="B936" t="s">
        <v>267</v>
      </c>
      <c r="C936" t="s">
        <v>336</v>
      </c>
      <c r="D936">
        <v>40</v>
      </c>
      <c r="E936">
        <v>135</v>
      </c>
    </row>
    <row r="937" spans="2:5" x14ac:dyDescent="0.25">
      <c r="B937" t="s">
        <v>281</v>
      </c>
      <c r="C937" t="s">
        <v>336</v>
      </c>
      <c r="D937">
        <v>8</v>
      </c>
      <c r="E937">
        <v>86.7</v>
      </c>
    </row>
    <row r="938" spans="2:5" x14ac:dyDescent="0.25">
      <c r="B938" t="s">
        <v>280</v>
      </c>
      <c r="C938" t="s">
        <v>336</v>
      </c>
      <c r="D938">
        <v>20</v>
      </c>
      <c r="E938">
        <v>48.5</v>
      </c>
    </row>
    <row r="939" spans="2:5" x14ac:dyDescent="0.25">
      <c r="B939" t="s">
        <v>198</v>
      </c>
      <c r="C939" t="s">
        <v>337</v>
      </c>
      <c r="D939">
        <v>100</v>
      </c>
      <c r="E939">
        <v>25559.5</v>
      </c>
    </row>
    <row r="940" spans="2:5" x14ac:dyDescent="0.25">
      <c r="B940" t="s">
        <v>200</v>
      </c>
      <c r="C940" t="s">
        <v>337</v>
      </c>
      <c r="D940">
        <v>164</v>
      </c>
      <c r="E940">
        <v>18444.71</v>
      </c>
    </row>
    <row r="941" spans="2:5" x14ac:dyDescent="0.25">
      <c r="B941" t="s">
        <v>210</v>
      </c>
      <c r="C941" t="s">
        <v>337</v>
      </c>
      <c r="D941">
        <v>95</v>
      </c>
      <c r="E941">
        <v>3673.8</v>
      </c>
    </row>
    <row r="942" spans="2:5" x14ac:dyDescent="0.25">
      <c r="B942" t="s">
        <v>205</v>
      </c>
      <c r="C942" t="s">
        <v>337</v>
      </c>
      <c r="D942">
        <v>100</v>
      </c>
      <c r="E942">
        <v>3400</v>
      </c>
    </row>
    <row r="943" spans="2:5" x14ac:dyDescent="0.25">
      <c r="B943" t="s">
        <v>204</v>
      </c>
      <c r="C943" t="s">
        <v>337</v>
      </c>
      <c r="D943">
        <v>64</v>
      </c>
      <c r="E943">
        <v>3061.53</v>
      </c>
    </row>
    <row r="944" spans="2:5" x14ac:dyDescent="0.25">
      <c r="B944" t="s">
        <v>237</v>
      </c>
      <c r="C944" t="s">
        <v>337</v>
      </c>
      <c r="D944">
        <v>126</v>
      </c>
      <c r="E944">
        <v>2983.82</v>
      </c>
    </row>
    <row r="945" spans="2:5" x14ac:dyDescent="0.25">
      <c r="B945" t="s">
        <v>212</v>
      </c>
      <c r="C945" t="s">
        <v>337</v>
      </c>
      <c r="D945">
        <v>45</v>
      </c>
      <c r="E945">
        <v>2812.5</v>
      </c>
    </row>
    <row r="946" spans="2:5" x14ac:dyDescent="0.25">
      <c r="B946" t="s">
        <v>220</v>
      </c>
      <c r="C946" t="s">
        <v>337</v>
      </c>
      <c r="D946">
        <v>80</v>
      </c>
      <c r="E946">
        <v>2480</v>
      </c>
    </row>
    <row r="947" spans="2:5" x14ac:dyDescent="0.25">
      <c r="B947" t="s">
        <v>241</v>
      </c>
      <c r="C947" t="s">
        <v>337</v>
      </c>
      <c r="D947">
        <v>133</v>
      </c>
      <c r="E947">
        <v>2300.4</v>
      </c>
    </row>
    <row r="948" spans="2:5" x14ac:dyDescent="0.25">
      <c r="B948" t="s">
        <v>238</v>
      </c>
      <c r="C948" t="s">
        <v>337</v>
      </c>
      <c r="D948">
        <v>115</v>
      </c>
      <c r="E948">
        <v>2205</v>
      </c>
    </row>
    <row r="949" spans="2:5" x14ac:dyDescent="0.25">
      <c r="B949" t="s">
        <v>202</v>
      </c>
      <c r="C949" t="s">
        <v>337</v>
      </c>
      <c r="D949">
        <v>40</v>
      </c>
      <c r="E949">
        <v>2090</v>
      </c>
    </row>
    <row r="950" spans="2:5" x14ac:dyDescent="0.25">
      <c r="B950" t="s">
        <v>224</v>
      </c>
      <c r="C950" t="s">
        <v>337</v>
      </c>
      <c r="D950">
        <v>103</v>
      </c>
      <c r="E950">
        <v>1895.2</v>
      </c>
    </row>
    <row r="951" spans="2:5" x14ac:dyDescent="0.25">
      <c r="B951" t="s">
        <v>219</v>
      </c>
      <c r="C951" t="s">
        <v>337</v>
      </c>
      <c r="D951">
        <v>50</v>
      </c>
      <c r="E951">
        <v>1710</v>
      </c>
    </row>
    <row r="952" spans="2:5" x14ac:dyDescent="0.25">
      <c r="B952" t="s">
        <v>245</v>
      </c>
      <c r="C952" t="s">
        <v>337</v>
      </c>
      <c r="D952">
        <v>87</v>
      </c>
      <c r="E952">
        <v>1596</v>
      </c>
    </row>
    <row r="953" spans="2:5" x14ac:dyDescent="0.25">
      <c r="B953" t="s">
        <v>239</v>
      </c>
      <c r="C953" t="s">
        <v>337</v>
      </c>
      <c r="D953">
        <v>90</v>
      </c>
      <c r="E953">
        <v>1548</v>
      </c>
    </row>
    <row r="954" spans="2:5" x14ac:dyDescent="0.25">
      <c r="B954" t="s">
        <v>216</v>
      </c>
      <c r="C954" t="s">
        <v>337</v>
      </c>
      <c r="D954">
        <v>20</v>
      </c>
      <c r="E954">
        <v>1539</v>
      </c>
    </row>
    <row r="955" spans="2:5" x14ac:dyDescent="0.25">
      <c r="B955" t="s">
        <v>207</v>
      </c>
      <c r="C955" t="s">
        <v>337</v>
      </c>
      <c r="D955">
        <v>37</v>
      </c>
      <c r="E955">
        <v>1366.1</v>
      </c>
    </row>
    <row r="956" spans="2:5" x14ac:dyDescent="0.25">
      <c r="B956" t="s">
        <v>234</v>
      </c>
      <c r="C956" t="s">
        <v>337</v>
      </c>
      <c r="D956">
        <v>64</v>
      </c>
      <c r="E956">
        <v>1312.47</v>
      </c>
    </row>
    <row r="957" spans="2:5" x14ac:dyDescent="0.25">
      <c r="B957" t="s">
        <v>233</v>
      </c>
      <c r="C957" t="s">
        <v>337</v>
      </c>
      <c r="D957">
        <v>50</v>
      </c>
      <c r="E957">
        <v>1254</v>
      </c>
    </row>
    <row r="958" spans="2:5" x14ac:dyDescent="0.25">
      <c r="B958" t="s">
        <v>240</v>
      </c>
      <c r="C958" t="s">
        <v>337</v>
      </c>
      <c r="D958">
        <v>30</v>
      </c>
      <c r="E958">
        <v>1200</v>
      </c>
    </row>
    <row r="959" spans="2:5" x14ac:dyDescent="0.25">
      <c r="B959" t="s">
        <v>257</v>
      </c>
      <c r="C959" t="s">
        <v>337</v>
      </c>
      <c r="D959">
        <v>50</v>
      </c>
      <c r="E959">
        <v>1187.5</v>
      </c>
    </row>
    <row r="960" spans="2:5" x14ac:dyDescent="0.25">
      <c r="B960" t="s">
        <v>223</v>
      </c>
      <c r="C960" t="s">
        <v>337</v>
      </c>
      <c r="D960">
        <v>55</v>
      </c>
      <c r="E960">
        <v>1182.5</v>
      </c>
    </row>
    <row r="961" spans="2:5" x14ac:dyDescent="0.25">
      <c r="B961" t="s">
        <v>218</v>
      </c>
      <c r="C961" t="s">
        <v>337</v>
      </c>
      <c r="D961">
        <v>35</v>
      </c>
      <c r="E961">
        <v>1138.81</v>
      </c>
    </row>
    <row r="962" spans="2:5" x14ac:dyDescent="0.25">
      <c r="B962" t="s">
        <v>243</v>
      </c>
      <c r="C962" t="s">
        <v>337</v>
      </c>
      <c r="D962">
        <v>83</v>
      </c>
      <c r="E962">
        <v>1083.75</v>
      </c>
    </row>
    <row r="963" spans="2:5" x14ac:dyDescent="0.25">
      <c r="B963" t="s">
        <v>229</v>
      </c>
      <c r="C963" t="s">
        <v>337</v>
      </c>
      <c r="D963">
        <v>61</v>
      </c>
      <c r="E963">
        <v>1059.25</v>
      </c>
    </row>
    <row r="964" spans="2:5" x14ac:dyDescent="0.25">
      <c r="B964" t="s">
        <v>253</v>
      </c>
      <c r="C964" t="s">
        <v>337</v>
      </c>
      <c r="D964">
        <v>134</v>
      </c>
      <c r="E964">
        <v>992</v>
      </c>
    </row>
    <row r="965" spans="2:5" x14ac:dyDescent="0.25">
      <c r="B965" t="s">
        <v>247</v>
      </c>
      <c r="C965" t="s">
        <v>337</v>
      </c>
      <c r="D965">
        <v>100</v>
      </c>
      <c r="E965">
        <v>980</v>
      </c>
    </row>
    <row r="966" spans="2:5" x14ac:dyDescent="0.25">
      <c r="B966" t="s">
        <v>226</v>
      </c>
      <c r="C966" t="s">
        <v>337</v>
      </c>
      <c r="D966">
        <v>63</v>
      </c>
      <c r="E966">
        <v>958.01</v>
      </c>
    </row>
    <row r="967" spans="2:5" x14ac:dyDescent="0.25">
      <c r="B967" t="s">
        <v>217</v>
      </c>
      <c r="C967" t="s">
        <v>337</v>
      </c>
      <c r="D967">
        <v>32</v>
      </c>
      <c r="E967">
        <v>930</v>
      </c>
    </row>
    <row r="968" spans="2:5" x14ac:dyDescent="0.25">
      <c r="B968" t="s">
        <v>246</v>
      </c>
      <c r="C968" t="s">
        <v>337</v>
      </c>
      <c r="D968">
        <v>65</v>
      </c>
      <c r="E968">
        <v>845</v>
      </c>
    </row>
    <row r="969" spans="2:5" x14ac:dyDescent="0.25">
      <c r="B969" t="s">
        <v>225</v>
      </c>
      <c r="C969" t="s">
        <v>337</v>
      </c>
      <c r="D969">
        <v>40</v>
      </c>
      <c r="E969">
        <v>840</v>
      </c>
    </row>
    <row r="970" spans="2:5" x14ac:dyDescent="0.25">
      <c r="B970" t="s">
        <v>248</v>
      </c>
      <c r="C970" t="s">
        <v>337</v>
      </c>
      <c r="D970">
        <v>58</v>
      </c>
      <c r="E970">
        <v>725</v>
      </c>
    </row>
    <row r="971" spans="2:5" x14ac:dyDescent="0.25">
      <c r="B971" t="s">
        <v>235</v>
      </c>
      <c r="C971" t="s">
        <v>337</v>
      </c>
      <c r="D971">
        <v>37</v>
      </c>
      <c r="E971">
        <v>666</v>
      </c>
    </row>
    <row r="972" spans="2:5" x14ac:dyDescent="0.25">
      <c r="B972" t="s">
        <v>266</v>
      </c>
      <c r="C972" t="s">
        <v>337</v>
      </c>
      <c r="D972">
        <v>80</v>
      </c>
      <c r="E972">
        <v>666</v>
      </c>
    </row>
    <row r="973" spans="2:5" x14ac:dyDescent="0.25">
      <c r="B973" t="s">
        <v>267</v>
      </c>
      <c r="C973" t="s">
        <v>337</v>
      </c>
      <c r="D973">
        <v>146</v>
      </c>
      <c r="E973">
        <v>650.25</v>
      </c>
    </row>
    <row r="974" spans="2:5" x14ac:dyDescent="0.25">
      <c r="B974" t="s">
        <v>222</v>
      </c>
      <c r="C974" t="s">
        <v>337</v>
      </c>
      <c r="D974">
        <v>20</v>
      </c>
      <c r="E974">
        <v>624.6</v>
      </c>
    </row>
    <row r="975" spans="2:5" x14ac:dyDescent="0.25">
      <c r="B975" t="s">
        <v>261</v>
      </c>
      <c r="C975" t="s">
        <v>337</v>
      </c>
      <c r="D975">
        <v>42</v>
      </c>
      <c r="E975">
        <v>532.65</v>
      </c>
    </row>
    <row r="976" spans="2:5" x14ac:dyDescent="0.25">
      <c r="B976" t="s">
        <v>251</v>
      </c>
      <c r="C976" t="s">
        <v>337</v>
      </c>
      <c r="D976">
        <v>30</v>
      </c>
      <c r="E976">
        <v>495</v>
      </c>
    </row>
    <row r="977" spans="2:5" x14ac:dyDescent="0.25">
      <c r="B977" t="s">
        <v>249</v>
      </c>
      <c r="C977" t="s">
        <v>337</v>
      </c>
      <c r="D977">
        <v>49</v>
      </c>
      <c r="E977">
        <v>472.85</v>
      </c>
    </row>
    <row r="978" spans="2:5" x14ac:dyDescent="0.25">
      <c r="B978" t="s">
        <v>232</v>
      </c>
      <c r="C978" t="s">
        <v>337</v>
      </c>
      <c r="D978">
        <v>35</v>
      </c>
      <c r="E978">
        <v>437.5</v>
      </c>
    </row>
    <row r="979" spans="2:5" x14ac:dyDescent="0.25">
      <c r="B979" t="s">
        <v>264</v>
      </c>
      <c r="C979" t="s">
        <v>337</v>
      </c>
      <c r="D979">
        <v>73</v>
      </c>
      <c r="E979">
        <v>429.6</v>
      </c>
    </row>
    <row r="980" spans="2:5" x14ac:dyDescent="0.25">
      <c r="B980" t="s">
        <v>278</v>
      </c>
      <c r="C980" t="s">
        <v>337</v>
      </c>
      <c r="D980">
        <v>30</v>
      </c>
      <c r="E980">
        <v>420</v>
      </c>
    </row>
    <row r="981" spans="2:5" x14ac:dyDescent="0.25">
      <c r="B981" t="s">
        <v>255</v>
      </c>
      <c r="C981" t="s">
        <v>337</v>
      </c>
      <c r="D981">
        <v>20</v>
      </c>
      <c r="E981">
        <v>390</v>
      </c>
    </row>
    <row r="982" spans="2:5" x14ac:dyDescent="0.25">
      <c r="B982" t="s">
        <v>236</v>
      </c>
      <c r="C982" t="s">
        <v>337</v>
      </c>
      <c r="D982">
        <v>20</v>
      </c>
      <c r="E982">
        <v>380</v>
      </c>
    </row>
    <row r="983" spans="2:5" x14ac:dyDescent="0.25">
      <c r="B983" t="s">
        <v>250</v>
      </c>
      <c r="C983" t="s">
        <v>337</v>
      </c>
      <c r="D983">
        <v>25</v>
      </c>
      <c r="E983">
        <v>350</v>
      </c>
    </row>
    <row r="984" spans="2:5" x14ac:dyDescent="0.25">
      <c r="B984" t="s">
        <v>262</v>
      </c>
      <c r="C984" t="s">
        <v>337</v>
      </c>
      <c r="D984">
        <v>37</v>
      </c>
      <c r="E984">
        <v>340.4</v>
      </c>
    </row>
    <row r="985" spans="2:5" x14ac:dyDescent="0.25">
      <c r="B985" t="s">
        <v>265</v>
      </c>
      <c r="C985" t="s">
        <v>337</v>
      </c>
      <c r="D985">
        <v>42</v>
      </c>
      <c r="E985">
        <v>277.14</v>
      </c>
    </row>
    <row r="986" spans="2:5" x14ac:dyDescent="0.25">
      <c r="B986" t="s">
        <v>260</v>
      </c>
      <c r="C986" t="s">
        <v>337</v>
      </c>
      <c r="D986">
        <v>21</v>
      </c>
      <c r="E986">
        <v>252</v>
      </c>
    </row>
    <row r="987" spans="2:5" x14ac:dyDescent="0.25">
      <c r="B987" t="s">
        <v>280</v>
      </c>
      <c r="C987" t="s">
        <v>337</v>
      </c>
      <c r="D987">
        <v>105</v>
      </c>
      <c r="E987">
        <v>237.5</v>
      </c>
    </row>
    <row r="988" spans="2:5" x14ac:dyDescent="0.25">
      <c r="B988" t="s">
        <v>252</v>
      </c>
      <c r="C988" t="s">
        <v>337</v>
      </c>
      <c r="D988">
        <v>6</v>
      </c>
      <c r="E988">
        <v>192</v>
      </c>
    </row>
    <row r="989" spans="2:5" x14ac:dyDescent="0.25">
      <c r="B989" t="s">
        <v>230</v>
      </c>
      <c r="C989" t="s">
        <v>337</v>
      </c>
      <c r="D989">
        <v>10</v>
      </c>
      <c r="E989">
        <v>180</v>
      </c>
    </row>
    <row r="990" spans="2:5" x14ac:dyDescent="0.25">
      <c r="B990" t="s">
        <v>270</v>
      </c>
      <c r="C990" t="s">
        <v>337</v>
      </c>
      <c r="D990">
        <v>21</v>
      </c>
      <c r="E990">
        <v>179.55</v>
      </c>
    </row>
    <row r="991" spans="2:5" x14ac:dyDescent="0.25">
      <c r="B991" t="s">
        <v>269</v>
      </c>
      <c r="C991" t="s">
        <v>337</v>
      </c>
      <c r="D991">
        <v>10</v>
      </c>
      <c r="E991">
        <v>150</v>
      </c>
    </row>
    <row r="992" spans="2:5" x14ac:dyDescent="0.25">
      <c r="B992" t="s">
        <v>274</v>
      </c>
      <c r="C992" t="s">
        <v>337</v>
      </c>
      <c r="D992">
        <v>22</v>
      </c>
      <c r="E992">
        <v>149.1</v>
      </c>
    </row>
    <row r="993" spans="2:5" x14ac:dyDescent="0.25">
      <c r="B993" t="s">
        <v>268</v>
      </c>
      <c r="C993" t="s">
        <v>337</v>
      </c>
      <c r="D993">
        <v>15</v>
      </c>
      <c r="E993">
        <v>142.5</v>
      </c>
    </row>
    <row r="994" spans="2:5" x14ac:dyDescent="0.25">
      <c r="B994" t="s">
        <v>259</v>
      </c>
      <c r="C994" t="s">
        <v>337</v>
      </c>
      <c r="D994">
        <v>10</v>
      </c>
      <c r="E994">
        <v>140</v>
      </c>
    </row>
    <row r="995" spans="2:5" x14ac:dyDescent="0.25">
      <c r="B995" t="s">
        <v>213</v>
      </c>
      <c r="C995" t="s">
        <v>337</v>
      </c>
      <c r="D995">
        <v>3</v>
      </c>
      <c r="E995">
        <v>136.80000000000001</v>
      </c>
    </row>
    <row r="996" spans="2:5" x14ac:dyDescent="0.25">
      <c r="B996" t="s">
        <v>209</v>
      </c>
      <c r="C996" t="s">
        <v>337</v>
      </c>
      <c r="D996">
        <v>2</v>
      </c>
      <c r="E996">
        <v>106</v>
      </c>
    </row>
    <row r="997" spans="2:5" x14ac:dyDescent="0.25">
      <c r="B997" t="s">
        <v>221</v>
      </c>
      <c r="C997" t="s">
        <v>337</v>
      </c>
      <c r="D997">
        <v>3</v>
      </c>
      <c r="E997">
        <v>98.4</v>
      </c>
    </row>
    <row r="998" spans="2:5" x14ac:dyDescent="0.25">
      <c r="B998" t="s">
        <v>271</v>
      </c>
      <c r="C998" t="s">
        <v>337</v>
      </c>
      <c r="D998">
        <v>5</v>
      </c>
      <c r="E998">
        <v>70</v>
      </c>
    </row>
    <row r="999" spans="2:5" x14ac:dyDescent="0.25">
      <c r="B999" t="s">
        <v>198</v>
      </c>
      <c r="C999" t="s">
        <v>338</v>
      </c>
      <c r="D999">
        <v>65</v>
      </c>
      <c r="E999">
        <v>17127.5</v>
      </c>
    </row>
    <row r="1000" spans="2:5" x14ac:dyDescent="0.25">
      <c r="B1000" t="s">
        <v>204</v>
      </c>
      <c r="C1000" t="s">
        <v>338</v>
      </c>
      <c r="D1000">
        <v>156</v>
      </c>
      <c r="E1000">
        <v>6966.09</v>
      </c>
    </row>
    <row r="1001" spans="2:5" x14ac:dyDescent="0.25">
      <c r="B1001" t="s">
        <v>217</v>
      </c>
      <c r="C1001" t="s">
        <v>338</v>
      </c>
      <c r="D1001">
        <v>217</v>
      </c>
      <c r="E1001">
        <v>6510</v>
      </c>
    </row>
    <row r="1002" spans="2:5" x14ac:dyDescent="0.25">
      <c r="B1002" t="s">
        <v>216</v>
      </c>
      <c r="C1002" t="s">
        <v>338</v>
      </c>
      <c r="D1002">
        <v>70</v>
      </c>
      <c r="E1002">
        <v>5467.5</v>
      </c>
    </row>
    <row r="1003" spans="2:5" x14ac:dyDescent="0.25">
      <c r="B1003" t="s">
        <v>228</v>
      </c>
      <c r="C1003" t="s">
        <v>338</v>
      </c>
      <c r="D1003">
        <v>105</v>
      </c>
      <c r="E1003">
        <v>4609.5</v>
      </c>
    </row>
    <row r="1004" spans="2:5" x14ac:dyDescent="0.25">
      <c r="B1004" t="s">
        <v>209</v>
      </c>
      <c r="C1004" t="s">
        <v>338</v>
      </c>
      <c r="D1004">
        <v>74</v>
      </c>
      <c r="E1004">
        <v>3922</v>
      </c>
    </row>
    <row r="1005" spans="2:5" x14ac:dyDescent="0.25">
      <c r="B1005" t="s">
        <v>214</v>
      </c>
      <c r="C1005" t="s">
        <v>338</v>
      </c>
      <c r="D1005">
        <v>101</v>
      </c>
      <c r="E1005">
        <v>3514.8</v>
      </c>
    </row>
    <row r="1006" spans="2:5" x14ac:dyDescent="0.25">
      <c r="B1006" t="s">
        <v>205</v>
      </c>
      <c r="C1006" t="s">
        <v>338</v>
      </c>
      <c r="D1006">
        <v>110</v>
      </c>
      <c r="E1006">
        <v>2978.4</v>
      </c>
    </row>
    <row r="1007" spans="2:5" x14ac:dyDescent="0.25">
      <c r="B1007" t="s">
        <v>226</v>
      </c>
      <c r="C1007" t="s">
        <v>338</v>
      </c>
      <c r="D1007">
        <v>173</v>
      </c>
      <c r="E1007">
        <v>2830.39</v>
      </c>
    </row>
    <row r="1008" spans="2:5" x14ac:dyDescent="0.25">
      <c r="B1008" t="s">
        <v>213</v>
      </c>
      <c r="C1008" t="s">
        <v>338</v>
      </c>
      <c r="D1008">
        <v>60</v>
      </c>
      <c r="E1008">
        <v>2599.1999999999998</v>
      </c>
    </row>
    <row r="1009" spans="2:5" x14ac:dyDescent="0.25">
      <c r="B1009" t="s">
        <v>230</v>
      </c>
      <c r="C1009" t="s">
        <v>338</v>
      </c>
      <c r="D1009">
        <v>139</v>
      </c>
      <c r="E1009">
        <v>2502</v>
      </c>
    </row>
    <row r="1010" spans="2:5" x14ac:dyDescent="0.25">
      <c r="B1010" t="s">
        <v>231</v>
      </c>
      <c r="C1010" t="s">
        <v>338</v>
      </c>
      <c r="D1010">
        <v>55</v>
      </c>
      <c r="E1010">
        <v>2414.5</v>
      </c>
    </row>
    <row r="1011" spans="2:5" x14ac:dyDescent="0.25">
      <c r="B1011" t="s">
        <v>220</v>
      </c>
      <c r="C1011" t="s">
        <v>338</v>
      </c>
      <c r="D1011">
        <v>75</v>
      </c>
      <c r="E1011">
        <v>2263</v>
      </c>
    </row>
    <row r="1012" spans="2:5" x14ac:dyDescent="0.25">
      <c r="B1012" t="s">
        <v>257</v>
      </c>
      <c r="C1012" t="s">
        <v>338</v>
      </c>
      <c r="D1012">
        <v>88</v>
      </c>
      <c r="E1012">
        <v>2180</v>
      </c>
    </row>
    <row r="1013" spans="2:5" x14ac:dyDescent="0.25">
      <c r="B1013" t="s">
        <v>242</v>
      </c>
      <c r="C1013" t="s">
        <v>338</v>
      </c>
      <c r="D1013">
        <v>50</v>
      </c>
      <c r="E1013">
        <v>1900</v>
      </c>
    </row>
    <row r="1014" spans="2:5" x14ac:dyDescent="0.25">
      <c r="B1014" t="s">
        <v>215</v>
      </c>
      <c r="C1014" t="s">
        <v>338</v>
      </c>
      <c r="D1014">
        <v>49</v>
      </c>
      <c r="E1014">
        <v>1886</v>
      </c>
    </row>
    <row r="1015" spans="2:5" x14ac:dyDescent="0.25">
      <c r="B1015" t="s">
        <v>200</v>
      </c>
      <c r="C1015" t="s">
        <v>338</v>
      </c>
      <c r="D1015">
        <v>14</v>
      </c>
      <c r="E1015">
        <v>1733.06</v>
      </c>
    </row>
    <row r="1016" spans="2:5" x14ac:dyDescent="0.25">
      <c r="B1016" t="s">
        <v>232</v>
      </c>
      <c r="C1016" t="s">
        <v>338</v>
      </c>
      <c r="D1016">
        <v>153</v>
      </c>
      <c r="E1016">
        <v>1696.88</v>
      </c>
    </row>
    <row r="1017" spans="2:5" x14ac:dyDescent="0.25">
      <c r="B1017" t="s">
        <v>236</v>
      </c>
      <c r="C1017" t="s">
        <v>338</v>
      </c>
      <c r="D1017">
        <v>95</v>
      </c>
      <c r="E1017">
        <v>1619.75</v>
      </c>
    </row>
    <row r="1018" spans="2:5" x14ac:dyDescent="0.25">
      <c r="B1018" t="s">
        <v>264</v>
      </c>
      <c r="C1018" t="s">
        <v>338</v>
      </c>
      <c r="D1018">
        <v>288</v>
      </c>
      <c r="E1018">
        <v>1584.6</v>
      </c>
    </row>
    <row r="1019" spans="2:5" x14ac:dyDescent="0.25">
      <c r="B1019" t="s">
        <v>253</v>
      </c>
      <c r="C1019" t="s">
        <v>338</v>
      </c>
      <c r="D1019">
        <v>217</v>
      </c>
      <c r="E1019">
        <v>1543.02</v>
      </c>
    </row>
    <row r="1020" spans="2:5" x14ac:dyDescent="0.25">
      <c r="B1020" t="s">
        <v>247</v>
      </c>
      <c r="C1020" t="s">
        <v>338</v>
      </c>
      <c r="D1020">
        <v>148</v>
      </c>
      <c r="E1020">
        <v>1420</v>
      </c>
    </row>
    <row r="1021" spans="2:5" x14ac:dyDescent="0.25">
      <c r="B1021" t="s">
        <v>245</v>
      </c>
      <c r="C1021" t="s">
        <v>338</v>
      </c>
      <c r="D1021">
        <v>68</v>
      </c>
      <c r="E1021">
        <v>1360</v>
      </c>
    </row>
    <row r="1022" spans="2:5" x14ac:dyDescent="0.25">
      <c r="B1022" t="s">
        <v>240</v>
      </c>
      <c r="C1022" t="s">
        <v>338</v>
      </c>
      <c r="D1022">
        <v>36</v>
      </c>
      <c r="E1022">
        <v>1320</v>
      </c>
    </row>
    <row r="1023" spans="2:5" x14ac:dyDescent="0.25">
      <c r="B1023" t="s">
        <v>239</v>
      </c>
      <c r="C1023" t="s">
        <v>338</v>
      </c>
      <c r="D1023">
        <v>81</v>
      </c>
      <c r="E1023">
        <v>1188</v>
      </c>
    </row>
    <row r="1024" spans="2:5" x14ac:dyDescent="0.25">
      <c r="B1024" t="s">
        <v>207</v>
      </c>
      <c r="C1024" t="s">
        <v>338</v>
      </c>
      <c r="D1024">
        <v>30</v>
      </c>
      <c r="E1024">
        <v>1071.5999999999999</v>
      </c>
    </row>
    <row r="1025" spans="2:5" x14ac:dyDescent="0.25">
      <c r="B1025" t="s">
        <v>238</v>
      </c>
      <c r="C1025" t="s">
        <v>338</v>
      </c>
      <c r="D1025">
        <v>52</v>
      </c>
      <c r="E1025">
        <v>1065.75</v>
      </c>
    </row>
    <row r="1026" spans="2:5" x14ac:dyDescent="0.25">
      <c r="B1026" t="s">
        <v>210</v>
      </c>
      <c r="C1026" t="s">
        <v>338</v>
      </c>
      <c r="D1026">
        <v>27</v>
      </c>
      <c r="E1026">
        <v>1053</v>
      </c>
    </row>
    <row r="1027" spans="2:5" x14ac:dyDescent="0.25">
      <c r="B1027" t="s">
        <v>212</v>
      </c>
      <c r="C1027" t="s">
        <v>338</v>
      </c>
      <c r="D1027">
        <v>18</v>
      </c>
      <c r="E1027">
        <v>1012.5</v>
      </c>
    </row>
    <row r="1028" spans="2:5" x14ac:dyDescent="0.25">
      <c r="B1028" t="s">
        <v>252</v>
      </c>
      <c r="C1028" t="s">
        <v>338</v>
      </c>
      <c r="D1028">
        <v>35</v>
      </c>
      <c r="E1028">
        <v>1008</v>
      </c>
    </row>
    <row r="1029" spans="2:5" x14ac:dyDescent="0.25">
      <c r="B1029" t="s">
        <v>246</v>
      </c>
      <c r="C1029" t="s">
        <v>338</v>
      </c>
      <c r="D1029">
        <v>70</v>
      </c>
      <c r="E1029">
        <v>910</v>
      </c>
    </row>
    <row r="1030" spans="2:5" x14ac:dyDescent="0.25">
      <c r="B1030" t="s">
        <v>235</v>
      </c>
      <c r="C1030" t="s">
        <v>338</v>
      </c>
      <c r="D1030">
        <v>50</v>
      </c>
      <c r="E1030">
        <v>900</v>
      </c>
    </row>
    <row r="1031" spans="2:5" x14ac:dyDescent="0.25">
      <c r="B1031" t="s">
        <v>267</v>
      </c>
      <c r="C1031" t="s">
        <v>338</v>
      </c>
      <c r="D1031">
        <v>200</v>
      </c>
      <c r="E1031">
        <v>888.75</v>
      </c>
    </row>
    <row r="1032" spans="2:5" x14ac:dyDescent="0.25">
      <c r="B1032" t="s">
        <v>255</v>
      </c>
      <c r="C1032" t="s">
        <v>338</v>
      </c>
      <c r="D1032">
        <v>45</v>
      </c>
      <c r="E1032">
        <v>877.5</v>
      </c>
    </row>
    <row r="1033" spans="2:5" x14ac:dyDescent="0.25">
      <c r="B1033" t="s">
        <v>233</v>
      </c>
      <c r="C1033" t="s">
        <v>338</v>
      </c>
      <c r="D1033">
        <v>30</v>
      </c>
      <c r="E1033">
        <v>855</v>
      </c>
    </row>
    <row r="1034" spans="2:5" x14ac:dyDescent="0.25">
      <c r="B1034" t="s">
        <v>237</v>
      </c>
      <c r="C1034" t="s">
        <v>338</v>
      </c>
      <c r="D1034">
        <v>31</v>
      </c>
      <c r="E1034">
        <v>802.59</v>
      </c>
    </row>
    <row r="1035" spans="2:5" x14ac:dyDescent="0.25">
      <c r="B1035" t="s">
        <v>248</v>
      </c>
      <c r="C1035" t="s">
        <v>338</v>
      </c>
      <c r="D1035">
        <v>80</v>
      </c>
      <c r="E1035">
        <v>750</v>
      </c>
    </row>
    <row r="1036" spans="2:5" x14ac:dyDescent="0.25">
      <c r="B1036" t="s">
        <v>278</v>
      </c>
      <c r="C1036" t="s">
        <v>338</v>
      </c>
      <c r="D1036">
        <v>64</v>
      </c>
      <c r="E1036">
        <v>744.8</v>
      </c>
    </row>
    <row r="1037" spans="2:5" x14ac:dyDescent="0.25">
      <c r="B1037" t="s">
        <v>221</v>
      </c>
      <c r="C1037" t="s">
        <v>338</v>
      </c>
      <c r="D1037">
        <v>22</v>
      </c>
      <c r="E1037">
        <v>721.6</v>
      </c>
    </row>
    <row r="1038" spans="2:5" x14ac:dyDescent="0.25">
      <c r="B1038" t="s">
        <v>219</v>
      </c>
      <c r="C1038" t="s">
        <v>338</v>
      </c>
      <c r="D1038">
        <v>19</v>
      </c>
      <c r="E1038">
        <v>684</v>
      </c>
    </row>
    <row r="1039" spans="2:5" x14ac:dyDescent="0.25">
      <c r="B1039" t="s">
        <v>225</v>
      </c>
      <c r="C1039" t="s">
        <v>338</v>
      </c>
      <c r="D1039">
        <v>29</v>
      </c>
      <c r="E1039">
        <v>576</v>
      </c>
    </row>
    <row r="1040" spans="2:5" x14ac:dyDescent="0.25">
      <c r="B1040" t="s">
        <v>223</v>
      </c>
      <c r="C1040" t="s">
        <v>338</v>
      </c>
      <c r="D1040">
        <v>35</v>
      </c>
      <c r="E1040">
        <v>564.38</v>
      </c>
    </row>
    <row r="1041" spans="2:5" x14ac:dyDescent="0.25">
      <c r="B1041" t="s">
        <v>224</v>
      </c>
      <c r="C1041" t="s">
        <v>338</v>
      </c>
      <c r="D1041">
        <v>30</v>
      </c>
      <c r="E1041">
        <v>552</v>
      </c>
    </row>
    <row r="1042" spans="2:5" x14ac:dyDescent="0.25">
      <c r="B1042" t="s">
        <v>241</v>
      </c>
      <c r="C1042" t="s">
        <v>338</v>
      </c>
      <c r="D1042">
        <v>30</v>
      </c>
      <c r="E1042">
        <v>540</v>
      </c>
    </row>
    <row r="1043" spans="2:5" x14ac:dyDescent="0.25">
      <c r="B1043" t="s">
        <v>272</v>
      </c>
      <c r="C1043" t="s">
        <v>338</v>
      </c>
      <c r="D1043">
        <v>33</v>
      </c>
      <c r="E1043">
        <v>536.25</v>
      </c>
    </row>
    <row r="1044" spans="2:5" x14ac:dyDescent="0.25">
      <c r="B1044" t="s">
        <v>270</v>
      </c>
      <c r="C1044" t="s">
        <v>338</v>
      </c>
      <c r="D1044">
        <v>49</v>
      </c>
      <c r="E1044">
        <v>465.5</v>
      </c>
    </row>
    <row r="1045" spans="2:5" x14ac:dyDescent="0.25">
      <c r="B1045" t="s">
        <v>258</v>
      </c>
      <c r="C1045" t="s">
        <v>338</v>
      </c>
      <c r="D1045">
        <v>21</v>
      </c>
      <c r="E1045">
        <v>441</v>
      </c>
    </row>
    <row r="1046" spans="2:5" x14ac:dyDescent="0.25">
      <c r="B1046" t="s">
        <v>263</v>
      </c>
      <c r="C1046" t="s">
        <v>338</v>
      </c>
      <c r="D1046">
        <v>20</v>
      </c>
      <c r="E1046">
        <v>427</v>
      </c>
    </row>
    <row r="1047" spans="2:5" x14ac:dyDescent="0.25">
      <c r="B1047" t="s">
        <v>218</v>
      </c>
      <c r="C1047" t="s">
        <v>338</v>
      </c>
      <c r="D1047">
        <v>12</v>
      </c>
      <c r="E1047">
        <v>399</v>
      </c>
    </row>
    <row r="1048" spans="2:5" x14ac:dyDescent="0.25">
      <c r="B1048" t="s">
        <v>249</v>
      </c>
      <c r="C1048" t="s">
        <v>338</v>
      </c>
      <c r="D1048">
        <v>40</v>
      </c>
      <c r="E1048">
        <v>383.1</v>
      </c>
    </row>
    <row r="1049" spans="2:5" x14ac:dyDescent="0.25">
      <c r="B1049" t="s">
        <v>274</v>
      </c>
      <c r="C1049" t="s">
        <v>338</v>
      </c>
      <c r="D1049">
        <v>63</v>
      </c>
      <c r="E1049">
        <v>370.3</v>
      </c>
    </row>
    <row r="1050" spans="2:5" x14ac:dyDescent="0.25">
      <c r="B1050" t="s">
        <v>244</v>
      </c>
      <c r="C1050" t="s">
        <v>338</v>
      </c>
      <c r="D1050">
        <v>24</v>
      </c>
      <c r="E1050">
        <v>361.77</v>
      </c>
    </row>
    <row r="1051" spans="2:5" x14ac:dyDescent="0.25">
      <c r="B1051" t="s">
        <v>271</v>
      </c>
      <c r="C1051" t="s">
        <v>338</v>
      </c>
      <c r="D1051">
        <v>24</v>
      </c>
      <c r="E1051">
        <v>336</v>
      </c>
    </row>
    <row r="1052" spans="2:5" x14ac:dyDescent="0.25">
      <c r="B1052" t="s">
        <v>261</v>
      </c>
      <c r="C1052" t="s">
        <v>338</v>
      </c>
      <c r="D1052">
        <v>30</v>
      </c>
      <c r="E1052">
        <v>318</v>
      </c>
    </row>
    <row r="1053" spans="2:5" x14ac:dyDescent="0.25">
      <c r="B1053" t="s">
        <v>260</v>
      </c>
      <c r="C1053" t="s">
        <v>338</v>
      </c>
      <c r="D1053">
        <v>24</v>
      </c>
      <c r="E1053">
        <v>288</v>
      </c>
    </row>
    <row r="1054" spans="2:5" x14ac:dyDescent="0.25">
      <c r="B1054" t="s">
        <v>268</v>
      </c>
      <c r="C1054" t="s">
        <v>338</v>
      </c>
      <c r="D1054">
        <v>30</v>
      </c>
      <c r="E1054">
        <v>285</v>
      </c>
    </row>
    <row r="1055" spans="2:5" x14ac:dyDescent="0.25">
      <c r="B1055" t="s">
        <v>259</v>
      </c>
      <c r="C1055" t="s">
        <v>338</v>
      </c>
      <c r="D1055">
        <v>20</v>
      </c>
      <c r="E1055">
        <v>280</v>
      </c>
    </row>
    <row r="1056" spans="2:5" x14ac:dyDescent="0.25">
      <c r="B1056" t="s">
        <v>202</v>
      </c>
      <c r="C1056" t="s">
        <v>338</v>
      </c>
      <c r="D1056">
        <v>4</v>
      </c>
      <c r="E1056">
        <v>220</v>
      </c>
    </row>
    <row r="1057" spans="2:5" x14ac:dyDescent="0.25">
      <c r="B1057" t="s">
        <v>276</v>
      </c>
      <c r="C1057" t="s">
        <v>338</v>
      </c>
      <c r="D1057">
        <v>8</v>
      </c>
      <c r="E1057">
        <v>208</v>
      </c>
    </row>
    <row r="1058" spans="2:5" x14ac:dyDescent="0.25">
      <c r="B1058" t="s">
        <v>262</v>
      </c>
      <c r="C1058" t="s">
        <v>338</v>
      </c>
      <c r="D1058">
        <v>19</v>
      </c>
      <c r="E1058">
        <v>174.8</v>
      </c>
    </row>
    <row r="1059" spans="2:5" x14ac:dyDescent="0.25">
      <c r="B1059" t="s">
        <v>229</v>
      </c>
      <c r="C1059" t="s">
        <v>338</v>
      </c>
      <c r="D1059">
        <v>10</v>
      </c>
      <c r="E1059">
        <v>161.5</v>
      </c>
    </row>
    <row r="1060" spans="2:5" x14ac:dyDescent="0.25">
      <c r="B1060" t="s">
        <v>222</v>
      </c>
      <c r="C1060" t="s">
        <v>338</v>
      </c>
      <c r="D1060">
        <v>5</v>
      </c>
      <c r="E1060">
        <v>156.15</v>
      </c>
    </row>
    <row r="1061" spans="2:5" x14ac:dyDescent="0.25">
      <c r="B1061" t="s">
        <v>250</v>
      </c>
      <c r="C1061" t="s">
        <v>338</v>
      </c>
      <c r="D1061">
        <v>10</v>
      </c>
      <c r="E1061">
        <v>112</v>
      </c>
    </row>
    <row r="1062" spans="2:5" x14ac:dyDescent="0.25">
      <c r="B1062" t="s">
        <v>251</v>
      </c>
      <c r="C1062" t="s">
        <v>338</v>
      </c>
      <c r="D1062">
        <v>5</v>
      </c>
      <c r="E1062">
        <v>110</v>
      </c>
    </row>
    <row r="1063" spans="2:5" x14ac:dyDescent="0.25">
      <c r="B1063" t="s">
        <v>266</v>
      </c>
      <c r="C1063" t="s">
        <v>338</v>
      </c>
      <c r="D1063">
        <v>8</v>
      </c>
      <c r="E1063">
        <v>54</v>
      </c>
    </row>
    <row r="1064" spans="2:5" x14ac:dyDescent="0.25">
      <c r="B1064" t="s">
        <v>280</v>
      </c>
      <c r="C1064" t="s">
        <v>338</v>
      </c>
      <c r="D1064">
        <v>22</v>
      </c>
      <c r="E1064">
        <v>53.12</v>
      </c>
    </row>
    <row r="1065" spans="2:5" x14ac:dyDescent="0.25">
      <c r="B1065" t="s">
        <v>202</v>
      </c>
      <c r="C1065" t="s">
        <v>339</v>
      </c>
      <c r="D1065">
        <v>322</v>
      </c>
      <c r="E1065">
        <v>16285.5</v>
      </c>
    </row>
    <row r="1066" spans="2:5" x14ac:dyDescent="0.25">
      <c r="B1066" t="s">
        <v>200</v>
      </c>
      <c r="C1066" t="s">
        <v>339</v>
      </c>
      <c r="D1066">
        <v>122</v>
      </c>
      <c r="E1066">
        <v>11636.26</v>
      </c>
    </row>
    <row r="1067" spans="2:5" x14ac:dyDescent="0.25">
      <c r="B1067" t="s">
        <v>198</v>
      </c>
      <c r="C1067" t="s">
        <v>339</v>
      </c>
      <c r="D1067">
        <v>25</v>
      </c>
      <c r="E1067">
        <v>6587.5</v>
      </c>
    </row>
    <row r="1068" spans="2:5" x14ac:dyDescent="0.25">
      <c r="B1068" t="s">
        <v>209</v>
      </c>
      <c r="C1068" t="s">
        <v>339</v>
      </c>
      <c r="D1068">
        <v>133</v>
      </c>
      <c r="E1068">
        <v>6426.25</v>
      </c>
    </row>
    <row r="1069" spans="2:5" x14ac:dyDescent="0.25">
      <c r="B1069" t="s">
        <v>205</v>
      </c>
      <c r="C1069" t="s">
        <v>339</v>
      </c>
      <c r="D1069">
        <v>174</v>
      </c>
      <c r="E1069">
        <v>5854.8</v>
      </c>
    </row>
    <row r="1070" spans="2:5" x14ac:dyDescent="0.25">
      <c r="B1070" t="s">
        <v>225</v>
      </c>
      <c r="C1070" t="s">
        <v>339</v>
      </c>
      <c r="D1070">
        <v>185</v>
      </c>
      <c r="E1070">
        <v>4196.3999999999996</v>
      </c>
    </row>
    <row r="1071" spans="2:5" x14ac:dyDescent="0.25">
      <c r="B1071" t="s">
        <v>223</v>
      </c>
      <c r="C1071" t="s">
        <v>339</v>
      </c>
      <c r="D1071">
        <v>197</v>
      </c>
      <c r="E1071">
        <v>4171</v>
      </c>
    </row>
    <row r="1072" spans="2:5" x14ac:dyDescent="0.25">
      <c r="B1072" t="s">
        <v>213</v>
      </c>
      <c r="C1072" t="s">
        <v>339</v>
      </c>
      <c r="D1072">
        <v>90</v>
      </c>
      <c r="E1072">
        <v>3944.4</v>
      </c>
    </row>
    <row r="1073" spans="2:5" x14ac:dyDescent="0.25">
      <c r="B1073" t="s">
        <v>217</v>
      </c>
      <c r="C1073" t="s">
        <v>339</v>
      </c>
      <c r="D1073">
        <v>124</v>
      </c>
      <c r="E1073">
        <v>3720</v>
      </c>
    </row>
    <row r="1074" spans="2:5" x14ac:dyDescent="0.25">
      <c r="B1074" t="s">
        <v>210</v>
      </c>
      <c r="C1074" t="s">
        <v>339</v>
      </c>
      <c r="D1074">
        <v>89</v>
      </c>
      <c r="E1074">
        <v>3170.7</v>
      </c>
    </row>
    <row r="1075" spans="2:5" x14ac:dyDescent="0.25">
      <c r="B1075" t="s">
        <v>221</v>
      </c>
      <c r="C1075" t="s">
        <v>339</v>
      </c>
      <c r="D1075">
        <v>105</v>
      </c>
      <c r="E1075">
        <v>3066.8</v>
      </c>
    </row>
    <row r="1076" spans="2:5" x14ac:dyDescent="0.25">
      <c r="B1076" t="s">
        <v>229</v>
      </c>
      <c r="C1076" t="s">
        <v>339</v>
      </c>
      <c r="D1076">
        <v>201</v>
      </c>
      <c r="E1076">
        <v>2949.75</v>
      </c>
    </row>
    <row r="1077" spans="2:5" x14ac:dyDescent="0.25">
      <c r="B1077" t="s">
        <v>212</v>
      </c>
      <c r="C1077" t="s">
        <v>339</v>
      </c>
      <c r="D1077">
        <v>53</v>
      </c>
      <c r="E1077">
        <v>2875</v>
      </c>
    </row>
    <row r="1078" spans="2:5" x14ac:dyDescent="0.25">
      <c r="B1078" t="s">
        <v>259</v>
      </c>
      <c r="C1078" t="s">
        <v>339</v>
      </c>
      <c r="D1078">
        <v>215</v>
      </c>
      <c r="E1078">
        <v>2821</v>
      </c>
    </row>
    <row r="1079" spans="2:5" x14ac:dyDescent="0.25">
      <c r="B1079" t="s">
        <v>252</v>
      </c>
      <c r="C1079" t="s">
        <v>339</v>
      </c>
      <c r="D1079">
        <v>85</v>
      </c>
      <c r="E1079">
        <v>2696</v>
      </c>
    </row>
    <row r="1080" spans="2:5" x14ac:dyDescent="0.25">
      <c r="B1080" t="s">
        <v>222</v>
      </c>
      <c r="C1080" t="s">
        <v>339</v>
      </c>
      <c r="D1080">
        <v>81</v>
      </c>
      <c r="E1080">
        <v>2529.63</v>
      </c>
    </row>
    <row r="1081" spans="2:5" x14ac:dyDescent="0.25">
      <c r="B1081" t="s">
        <v>215</v>
      </c>
      <c r="C1081" t="s">
        <v>339</v>
      </c>
      <c r="D1081">
        <v>60</v>
      </c>
      <c r="E1081">
        <v>2484</v>
      </c>
    </row>
    <row r="1082" spans="2:5" x14ac:dyDescent="0.25">
      <c r="B1082" t="s">
        <v>233</v>
      </c>
      <c r="C1082" t="s">
        <v>339</v>
      </c>
      <c r="D1082">
        <v>97</v>
      </c>
      <c r="E1082">
        <v>2425.35</v>
      </c>
    </row>
    <row r="1083" spans="2:5" x14ac:dyDescent="0.25">
      <c r="B1083" t="s">
        <v>219</v>
      </c>
      <c r="C1083" t="s">
        <v>339</v>
      </c>
      <c r="D1083">
        <v>66</v>
      </c>
      <c r="E1083">
        <v>2246.4</v>
      </c>
    </row>
    <row r="1084" spans="2:5" x14ac:dyDescent="0.25">
      <c r="B1084" t="s">
        <v>230</v>
      </c>
      <c r="C1084" t="s">
        <v>339</v>
      </c>
      <c r="D1084">
        <v>146</v>
      </c>
      <c r="E1084">
        <v>2214</v>
      </c>
    </row>
    <row r="1085" spans="2:5" x14ac:dyDescent="0.25">
      <c r="B1085" t="s">
        <v>235</v>
      </c>
      <c r="C1085" t="s">
        <v>339</v>
      </c>
      <c r="D1085">
        <v>117</v>
      </c>
      <c r="E1085">
        <v>2049.3000000000002</v>
      </c>
    </row>
    <row r="1086" spans="2:5" x14ac:dyDescent="0.25">
      <c r="B1086" t="s">
        <v>263</v>
      </c>
      <c r="C1086" t="s">
        <v>339</v>
      </c>
      <c r="D1086">
        <v>100</v>
      </c>
      <c r="E1086">
        <v>1974.88</v>
      </c>
    </row>
    <row r="1087" spans="2:5" x14ac:dyDescent="0.25">
      <c r="B1087" t="s">
        <v>228</v>
      </c>
      <c r="C1087" t="s">
        <v>339</v>
      </c>
      <c r="D1087">
        <v>42</v>
      </c>
      <c r="E1087">
        <v>1843.8</v>
      </c>
    </row>
    <row r="1088" spans="2:5" x14ac:dyDescent="0.25">
      <c r="B1088" t="s">
        <v>239</v>
      </c>
      <c r="C1088" t="s">
        <v>339</v>
      </c>
      <c r="D1088">
        <v>104</v>
      </c>
      <c r="E1088">
        <v>1741.5</v>
      </c>
    </row>
    <row r="1089" spans="2:5" x14ac:dyDescent="0.25">
      <c r="B1089" t="s">
        <v>242</v>
      </c>
      <c r="C1089" t="s">
        <v>339</v>
      </c>
      <c r="D1089">
        <v>44</v>
      </c>
      <c r="E1089">
        <v>1603.6</v>
      </c>
    </row>
    <row r="1090" spans="2:5" x14ac:dyDescent="0.25">
      <c r="B1090" t="s">
        <v>250</v>
      </c>
      <c r="C1090" t="s">
        <v>339</v>
      </c>
      <c r="D1090">
        <v>112</v>
      </c>
      <c r="E1090">
        <v>1517.6</v>
      </c>
    </row>
    <row r="1091" spans="2:5" x14ac:dyDescent="0.25">
      <c r="B1091" t="s">
        <v>204</v>
      </c>
      <c r="C1091" t="s">
        <v>339</v>
      </c>
      <c r="D1091">
        <v>33</v>
      </c>
      <c r="E1091">
        <v>1368.08</v>
      </c>
    </row>
    <row r="1092" spans="2:5" x14ac:dyDescent="0.25">
      <c r="B1092" t="s">
        <v>218</v>
      </c>
      <c r="C1092" t="s">
        <v>339</v>
      </c>
      <c r="D1092">
        <v>45</v>
      </c>
      <c r="E1092">
        <v>1330</v>
      </c>
    </row>
    <row r="1093" spans="2:5" x14ac:dyDescent="0.25">
      <c r="B1093" t="s">
        <v>214</v>
      </c>
      <c r="C1093" t="s">
        <v>339</v>
      </c>
      <c r="D1093">
        <v>37</v>
      </c>
      <c r="E1093">
        <v>1287.5999999999999</v>
      </c>
    </row>
    <row r="1094" spans="2:5" x14ac:dyDescent="0.25">
      <c r="B1094" t="s">
        <v>245</v>
      </c>
      <c r="C1094" t="s">
        <v>339</v>
      </c>
      <c r="D1094">
        <v>62</v>
      </c>
      <c r="E1094">
        <v>1240</v>
      </c>
    </row>
    <row r="1095" spans="2:5" x14ac:dyDescent="0.25">
      <c r="B1095" t="s">
        <v>248</v>
      </c>
      <c r="C1095" t="s">
        <v>339</v>
      </c>
      <c r="D1095">
        <v>99</v>
      </c>
      <c r="E1095">
        <v>1237.5</v>
      </c>
    </row>
    <row r="1096" spans="2:5" x14ac:dyDescent="0.25">
      <c r="B1096" t="s">
        <v>236</v>
      </c>
      <c r="C1096" t="s">
        <v>339</v>
      </c>
      <c r="D1096">
        <v>69</v>
      </c>
      <c r="E1096">
        <v>1225.5</v>
      </c>
    </row>
    <row r="1097" spans="2:5" x14ac:dyDescent="0.25">
      <c r="B1097" t="s">
        <v>216</v>
      </c>
      <c r="C1097" t="s">
        <v>339</v>
      </c>
      <c r="D1097">
        <v>15</v>
      </c>
      <c r="E1097">
        <v>1215</v>
      </c>
    </row>
    <row r="1098" spans="2:5" x14ac:dyDescent="0.25">
      <c r="B1098" t="s">
        <v>240</v>
      </c>
      <c r="C1098" t="s">
        <v>339</v>
      </c>
      <c r="D1098">
        <v>30</v>
      </c>
      <c r="E1098">
        <v>1200</v>
      </c>
    </row>
    <row r="1099" spans="2:5" x14ac:dyDescent="0.25">
      <c r="B1099" t="s">
        <v>264</v>
      </c>
      <c r="C1099" t="s">
        <v>339</v>
      </c>
      <c r="D1099">
        <v>193</v>
      </c>
      <c r="E1099">
        <v>1146</v>
      </c>
    </row>
    <row r="1100" spans="2:5" x14ac:dyDescent="0.25">
      <c r="B1100" t="s">
        <v>262</v>
      </c>
      <c r="C1100" t="s">
        <v>339</v>
      </c>
      <c r="D1100">
        <v>127</v>
      </c>
      <c r="E1100">
        <v>1145.4000000000001</v>
      </c>
    </row>
    <row r="1101" spans="2:5" x14ac:dyDescent="0.25">
      <c r="B1101" t="s">
        <v>249</v>
      </c>
      <c r="C1101" t="s">
        <v>339</v>
      </c>
      <c r="D1101">
        <v>125</v>
      </c>
      <c r="E1101">
        <v>1056.19</v>
      </c>
    </row>
    <row r="1102" spans="2:5" x14ac:dyDescent="0.25">
      <c r="B1102" t="s">
        <v>247</v>
      </c>
      <c r="C1102" t="s">
        <v>339</v>
      </c>
      <c r="D1102">
        <v>103</v>
      </c>
      <c r="E1102">
        <v>1015</v>
      </c>
    </row>
    <row r="1103" spans="2:5" x14ac:dyDescent="0.25">
      <c r="B1103" t="s">
        <v>246</v>
      </c>
      <c r="C1103" t="s">
        <v>339</v>
      </c>
      <c r="D1103">
        <v>79</v>
      </c>
      <c r="E1103">
        <v>1013.35</v>
      </c>
    </row>
    <row r="1104" spans="2:5" x14ac:dyDescent="0.25">
      <c r="B1104" t="s">
        <v>207</v>
      </c>
      <c r="C1104" t="s">
        <v>339</v>
      </c>
      <c r="D1104">
        <v>25</v>
      </c>
      <c r="E1104">
        <v>950</v>
      </c>
    </row>
    <row r="1105" spans="2:5" x14ac:dyDescent="0.25">
      <c r="B1105" t="s">
        <v>243</v>
      </c>
      <c r="C1105" t="s">
        <v>339</v>
      </c>
      <c r="D1105">
        <v>69</v>
      </c>
      <c r="E1105">
        <v>939</v>
      </c>
    </row>
    <row r="1106" spans="2:5" x14ac:dyDescent="0.25">
      <c r="B1106" t="s">
        <v>255</v>
      </c>
      <c r="C1106" t="s">
        <v>339</v>
      </c>
      <c r="D1106">
        <v>48</v>
      </c>
      <c r="E1106">
        <v>936</v>
      </c>
    </row>
    <row r="1107" spans="2:5" x14ac:dyDescent="0.25">
      <c r="B1107" t="s">
        <v>224</v>
      </c>
      <c r="C1107" t="s">
        <v>339</v>
      </c>
      <c r="D1107">
        <v>55</v>
      </c>
      <c r="E1107">
        <v>920</v>
      </c>
    </row>
    <row r="1108" spans="2:5" x14ac:dyDescent="0.25">
      <c r="B1108" t="s">
        <v>220</v>
      </c>
      <c r="C1108" t="s">
        <v>339</v>
      </c>
      <c r="D1108">
        <v>24</v>
      </c>
      <c r="E1108">
        <v>632.4</v>
      </c>
    </row>
    <row r="1109" spans="2:5" x14ac:dyDescent="0.25">
      <c r="B1109" t="s">
        <v>267</v>
      </c>
      <c r="C1109" t="s">
        <v>339</v>
      </c>
      <c r="D1109">
        <v>140</v>
      </c>
      <c r="E1109">
        <v>553.5</v>
      </c>
    </row>
    <row r="1110" spans="2:5" x14ac:dyDescent="0.25">
      <c r="B1110" t="s">
        <v>244</v>
      </c>
      <c r="C1110" t="s">
        <v>339</v>
      </c>
      <c r="D1110">
        <v>27</v>
      </c>
      <c r="E1110">
        <v>525.15</v>
      </c>
    </row>
    <row r="1111" spans="2:5" x14ac:dyDescent="0.25">
      <c r="B1111" t="s">
        <v>258</v>
      </c>
      <c r="C1111" t="s">
        <v>339</v>
      </c>
      <c r="D1111">
        <v>25</v>
      </c>
      <c r="E1111">
        <v>525</v>
      </c>
    </row>
    <row r="1112" spans="2:5" x14ac:dyDescent="0.25">
      <c r="B1112" t="s">
        <v>260</v>
      </c>
      <c r="C1112" t="s">
        <v>339</v>
      </c>
      <c r="D1112">
        <v>48</v>
      </c>
      <c r="E1112">
        <v>516</v>
      </c>
    </row>
    <row r="1113" spans="2:5" x14ac:dyDescent="0.25">
      <c r="B1113" t="s">
        <v>261</v>
      </c>
      <c r="C1113" t="s">
        <v>339</v>
      </c>
      <c r="D1113">
        <v>40</v>
      </c>
      <c r="E1113">
        <v>503.5</v>
      </c>
    </row>
    <row r="1114" spans="2:5" x14ac:dyDescent="0.25">
      <c r="B1114" t="s">
        <v>237</v>
      </c>
      <c r="C1114" t="s">
        <v>339</v>
      </c>
      <c r="D1114">
        <v>19</v>
      </c>
      <c r="E1114">
        <v>466.02</v>
      </c>
    </row>
    <row r="1115" spans="2:5" x14ac:dyDescent="0.25">
      <c r="B1115" t="s">
        <v>234</v>
      </c>
      <c r="C1115" t="s">
        <v>339</v>
      </c>
      <c r="D1115">
        <v>21</v>
      </c>
      <c r="E1115">
        <v>442.05</v>
      </c>
    </row>
    <row r="1116" spans="2:5" x14ac:dyDescent="0.25">
      <c r="B1116" t="s">
        <v>251</v>
      </c>
      <c r="C1116" t="s">
        <v>339</v>
      </c>
      <c r="D1116">
        <v>25</v>
      </c>
      <c r="E1116">
        <v>412.5</v>
      </c>
    </row>
    <row r="1117" spans="2:5" x14ac:dyDescent="0.25">
      <c r="B1117" t="s">
        <v>278</v>
      </c>
      <c r="C1117" t="s">
        <v>339</v>
      </c>
      <c r="D1117">
        <v>20</v>
      </c>
      <c r="E1117">
        <v>280</v>
      </c>
    </row>
    <row r="1118" spans="2:5" x14ac:dyDescent="0.25">
      <c r="B1118" t="s">
        <v>275</v>
      </c>
      <c r="C1118" t="s">
        <v>339</v>
      </c>
      <c r="D1118">
        <v>25</v>
      </c>
      <c r="E1118">
        <v>250</v>
      </c>
    </row>
    <row r="1119" spans="2:5" x14ac:dyDescent="0.25">
      <c r="B1119" t="s">
        <v>253</v>
      </c>
      <c r="C1119" t="s">
        <v>339</v>
      </c>
      <c r="D1119">
        <v>30</v>
      </c>
      <c r="E1119">
        <v>232.5</v>
      </c>
    </row>
    <row r="1120" spans="2:5" x14ac:dyDescent="0.25">
      <c r="B1120" t="s">
        <v>238</v>
      </c>
      <c r="C1120" t="s">
        <v>339</v>
      </c>
      <c r="D1120">
        <v>10</v>
      </c>
      <c r="E1120">
        <v>210</v>
      </c>
    </row>
    <row r="1121" spans="2:5" x14ac:dyDescent="0.25">
      <c r="B1121" t="s">
        <v>271</v>
      </c>
      <c r="C1121" t="s">
        <v>339</v>
      </c>
      <c r="D1121">
        <v>15</v>
      </c>
      <c r="E1121">
        <v>210</v>
      </c>
    </row>
    <row r="1122" spans="2:5" x14ac:dyDescent="0.25">
      <c r="B1122" t="s">
        <v>277</v>
      </c>
      <c r="C1122" t="s">
        <v>339</v>
      </c>
      <c r="D1122">
        <v>20</v>
      </c>
      <c r="E1122">
        <v>200</v>
      </c>
    </row>
    <row r="1123" spans="2:5" x14ac:dyDescent="0.25">
      <c r="B1123" t="s">
        <v>268</v>
      </c>
      <c r="C1123" t="s">
        <v>339</v>
      </c>
      <c r="D1123">
        <v>20</v>
      </c>
      <c r="E1123">
        <v>190</v>
      </c>
    </row>
    <row r="1124" spans="2:5" x14ac:dyDescent="0.25">
      <c r="B1124" t="s">
        <v>274</v>
      </c>
      <c r="C1124" t="s">
        <v>339</v>
      </c>
      <c r="D1124">
        <v>32</v>
      </c>
      <c r="E1124">
        <v>189</v>
      </c>
    </row>
    <row r="1125" spans="2:5" x14ac:dyDescent="0.25">
      <c r="B1125" t="s">
        <v>232</v>
      </c>
      <c r="C1125" t="s">
        <v>339</v>
      </c>
      <c r="D1125">
        <v>15</v>
      </c>
      <c r="E1125">
        <v>187.5</v>
      </c>
    </row>
    <row r="1126" spans="2:5" x14ac:dyDescent="0.25">
      <c r="B1126" t="s">
        <v>265</v>
      </c>
      <c r="C1126" t="s">
        <v>339</v>
      </c>
      <c r="D1126">
        <v>30</v>
      </c>
      <c r="E1126">
        <v>186.25</v>
      </c>
    </row>
    <row r="1127" spans="2:5" x14ac:dyDescent="0.25">
      <c r="B1127" t="s">
        <v>280</v>
      </c>
      <c r="C1127" t="s">
        <v>339</v>
      </c>
      <c r="D1127">
        <v>55</v>
      </c>
      <c r="E1127">
        <v>137.5</v>
      </c>
    </row>
    <row r="1128" spans="2:5" x14ac:dyDescent="0.25">
      <c r="B1128" t="s">
        <v>266</v>
      </c>
      <c r="C1128" t="s">
        <v>339</v>
      </c>
      <c r="D1128">
        <v>10</v>
      </c>
      <c r="E1128">
        <v>90</v>
      </c>
    </row>
    <row r="1129" spans="2:5" x14ac:dyDescent="0.25">
      <c r="B1129" t="s">
        <v>226</v>
      </c>
      <c r="C1129" t="s">
        <v>339</v>
      </c>
      <c r="D1129">
        <v>3</v>
      </c>
      <c r="E1129">
        <v>52.35</v>
      </c>
    </row>
    <row r="1130" spans="2:5" x14ac:dyDescent="0.25">
      <c r="B1130" t="s">
        <v>218</v>
      </c>
      <c r="C1130" t="s">
        <v>340</v>
      </c>
      <c r="D1130">
        <v>132</v>
      </c>
      <c r="E1130">
        <v>4387</v>
      </c>
    </row>
    <row r="1131" spans="2:5" x14ac:dyDescent="0.25">
      <c r="B1131" t="s">
        <v>215</v>
      </c>
      <c r="C1131" t="s">
        <v>340</v>
      </c>
      <c r="D1131">
        <v>36</v>
      </c>
      <c r="E1131">
        <v>1407.6</v>
      </c>
    </row>
    <row r="1132" spans="2:5" x14ac:dyDescent="0.25">
      <c r="B1132" t="s">
        <v>229</v>
      </c>
      <c r="C1132" t="s">
        <v>340</v>
      </c>
      <c r="D1132">
        <v>62</v>
      </c>
      <c r="E1132">
        <v>1001.3</v>
      </c>
    </row>
    <row r="1133" spans="2:5" x14ac:dyDescent="0.25">
      <c r="B1133" t="s">
        <v>226</v>
      </c>
      <c r="C1133" t="s">
        <v>340</v>
      </c>
      <c r="D1133">
        <v>46</v>
      </c>
      <c r="E1133">
        <v>710.91</v>
      </c>
    </row>
    <row r="1134" spans="2:5" x14ac:dyDescent="0.25">
      <c r="B1134" t="s">
        <v>239</v>
      </c>
      <c r="C1134" t="s">
        <v>340</v>
      </c>
      <c r="D1134">
        <v>40</v>
      </c>
      <c r="E1134">
        <v>612</v>
      </c>
    </row>
    <row r="1135" spans="2:5" x14ac:dyDescent="0.25">
      <c r="B1135" t="s">
        <v>249</v>
      </c>
      <c r="C1135" t="s">
        <v>340</v>
      </c>
      <c r="D1135">
        <v>52</v>
      </c>
      <c r="E1135">
        <v>501.8</v>
      </c>
    </row>
    <row r="1136" spans="2:5" x14ac:dyDescent="0.25">
      <c r="B1136" t="s">
        <v>217</v>
      </c>
      <c r="C1136" t="s">
        <v>340</v>
      </c>
      <c r="D1136">
        <v>16</v>
      </c>
      <c r="E1136">
        <v>456</v>
      </c>
    </row>
    <row r="1137" spans="2:5" x14ac:dyDescent="0.25">
      <c r="B1137" t="s">
        <v>257</v>
      </c>
      <c r="C1137" t="s">
        <v>340</v>
      </c>
      <c r="D1137">
        <v>21</v>
      </c>
      <c r="E1137">
        <v>399.5</v>
      </c>
    </row>
    <row r="1138" spans="2:5" x14ac:dyDescent="0.25">
      <c r="B1138" t="s">
        <v>241</v>
      </c>
      <c r="C1138" t="s">
        <v>340</v>
      </c>
      <c r="D1138">
        <v>22</v>
      </c>
      <c r="E1138">
        <v>394.2</v>
      </c>
    </row>
    <row r="1139" spans="2:5" x14ac:dyDescent="0.25">
      <c r="B1139" t="s">
        <v>254</v>
      </c>
      <c r="C1139" t="s">
        <v>340</v>
      </c>
      <c r="D1139">
        <v>21</v>
      </c>
      <c r="E1139">
        <v>371.3</v>
      </c>
    </row>
    <row r="1140" spans="2:5" x14ac:dyDescent="0.25">
      <c r="B1140" t="s">
        <v>272</v>
      </c>
      <c r="C1140" t="s">
        <v>340</v>
      </c>
      <c r="D1140">
        <v>22</v>
      </c>
      <c r="E1140">
        <v>357.5</v>
      </c>
    </row>
    <row r="1141" spans="2:5" x14ac:dyDescent="0.25">
      <c r="B1141" t="s">
        <v>260</v>
      </c>
      <c r="C1141" t="s">
        <v>340</v>
      </c>
      <c r="D1141">
        <v>33</v>
      </c>
      <c r="E1141">
        <v>341.28</v>
      </c>
    </row>
    <row r="1142" spans="2:5" x14ac:dyDescent="0.25">
      <c r="B1142" t="s">
        <v>246</v>
      </c>
      <c r="C1142" t="s">
        <v>340</v>
      </c>
      <c r="D1142">
        <v>30</v>
      </c>
      <c r="E1142">
        <v>335.4</v>
      </c>
    </row>
    <row r="1143" spans="2:5" x14ac:dyDescent="0.25">
      <c r="B1143" t="s">
        <v>213</v>
      </c>
      <c r="C1143" t="s">
        <v>340</v>
      </c>
      <c r="D1143">
        <v>8</v>
      </c>
      <c r="E1143">
        <v>310.08</v>
      </c>
    </row>
    <row r="1144" spans="2:5" x14ac:dyDescent="0.25">
      <c r="B1144" t="s">
        <v>232</v>
      </c>
      <c r="C1144" t="s">
        <v>340</v>
      </c>
      <c r="D1144">
        <v>20</v>
      </c>
      <c r="E1144">
        <v>250</v>
      </c>
    </row>
    <row r="1145" spans="2:5" x14ac:dyDescent="0.25">
      <c r="B1145" t="s">
        <v>238</v>
      </c>
      <c r="C1145" t="s">
        <v>340</v>
      </c>
      <c r="D1145">
        <v>10</v>
      </c>
      <c r="E1145">
        <v>210</v>
      </c>
    </row>
    <row r="1146" spans="2:5" x14ac:dyDescent="0.25">
      <c r="B1146" t="s">
        <v>267</v>
      </c>
      <c r="C1146" t="s">
        <v>340</v>
      </c>
      <c r="D1146">
        <v>20</v>
      </c>
      <c r="E1146">
        <v>90</v>
      </c>
    </row>
    <row r="1147" spans="2:5" x14ac:dyDescent="0.25">
      <c r="B1147" t="s">
        <v>264</v>
      </c>
      <c r="C1147" t="s">
        <v>340</v>
      </c>
      <c r="D1147">
        <v>14</v>
      </c>
      <c r="E1147">
        <v>81</v>
      </c>
    </row>
    <row r="1148" spans="2:5" x14ac:dyDescent="0.25">
      <c r="B1148" t="s">
        <v>216</v>
      </c>
      <c r="C1148" t="s">
        <v>340</v>
      </c>
      <c r="D1148">
        <v>1</v>
      </c>
      <c r="E1148">
        <v>77.760000000000005</v>
      </c>
    </row>
    <row r="1149" spans="2:5" x14ac:dyDescent="0.25">
      <c r="B1149" t="s">
        <v>242</v>
      </c>
      <c r="C1149" t="s">
        <v>340</v>
      </c>
      <c r="D1149">
        <v>2</v>
      </c>
      <c r="E1149">
        <v>72.2</v>
      </c>
    </row>
    <row r="1150" spans="2:5" x14ac:dyDescent="0.25">
      <c r="B1150" t="s">
        <v>240</v>
      </c>
      <c r="C1150" t="s">
        <v>340</v>
      </c>
      <c r="D1150">
        <v>2</v>
      </c>
      <c r="E1150">
        <v>72</v>
      </c>
    </row>
    <row r="1151" spans="2:5" x14ac:dyDescent="0.25">
      <c r="B1151" t="s">
        <v>262</v>
      </c>
      <c r="C1151" t="s">
        <v>340</v>
      </c>
      <c r="D1151">
        <v>10</v>
      </c>
      <c r="E1151">
        <v>69</v>
      </c>
    </row>
    <row r="1152" spans="2:5" x14ac:dyDescent="0.25">
      <c r="B1152" t="s">
        <v>205</v>
      </c>
      <c r="C1152" t="s">
        <v>340</v>
      </c>
      <c r="D1152">
        <v>2</v>
      </c>
      <c r="E1152">
        <v>63.92</v>
      </c>
    </row>
    <row r="1153" spans="2:5" x14ac:dyDescent="0.25">
      <c r="B1153" t="s">
        <v>225</v>
      </c>
      <c r="C1153" t="s">
        <v>340</v>
      </c>
      <c r="D1153">
        <v>2</v>
      </c>
      <c r="E1153">
        <v>48</v>
      </c>
    </row>
    <row r="1154" spans="2:5" x14ac:dyDescent="0.25">
      <c r="B1154" t="s">
        <v>275</v>
      </c>
      <c r="C1154" t="s">
        <v>340</v>
      </c>
      <c r="D1154">
        <v>4</v>
      </c>
      <c r="E1154">
        <v>40</v>
      </c>
    </row>
    <row r="1155" spans="2:5" x14ac:dyDescent="0.25">
      <c r="B1155" t="s">
        <v>252</v>
      </c>
      <c r="C1155" t="s">
        <v>340</v>
      </c>
      <c r="D1155">
        <v>1</v>
      </c>
      <c r="E1155">
        <v>32</v>
      </c>
    </row>
    <row r="1156" spans="2:5" x14ac:dyDescent="0.25">
      <c r="B1156" t="s">
        <v>253</v>
      </c>
      <c r="C1156" t="s">
        <v>340</v>
      </c>
      <c r="D1156">
        <v>4</v>
      </c>
      <c r="E1156">
        <v>31</v>
      </c>
    </row>
    <row r="1157" spans="2:5" x14ac:dyDescent="0.25">
      <c r="B1157" t="s">
        <v>220</v>
      </c>
      <c r="C1157" t="s">
        <v>340</v>
      </c>
      <c r="D1157">
        <v>1</v>
      </c>
      <c r="E1157">
        <v>31</v>
      </c>
    </row>
    <row r="1158" spans="2:5" x14ac:dyDescent="0.25">
      <c r="B1158" t="s">
        <v>230</v>
      </c>
      <c r="C1158" t="s">
        <v>340</v>
      </c>
      <c r="D1158">
        <v>2</v>
      </c>
      <c r="E1158">
        <v>30.6</v>
      </c>
    </row>
    <row r="1159" spans="2:5" x14ac:dyDescent="0.25">
      <c r="B1159" t="s">
        <v>269</v>
      </c>
      <c r="C1159" t="s">
        <v>340</v>
      </c>
      <c r="D1159">
        <v>2</v>
      </c>
      <c r="E1159">
        <v>29.7</v>
      </c>
    </row>
    <row r="1160" spans="2:5" x14ac:dyDescent="0.25">
      <c r="B1160" t="s">
        <v>251</v>
      </c>
      <c r="C1160" t="s">
        <v>340</v>
      </c>
      <c r="D1160">
        <v>1</v>
      </c>
      <c r="E1160">
        <v>22</v>
      </c>
    </row>
    <row r="1161" spans="2:5" x14ac:dyDescent="0.25">
      <c r="B1161" t="s">
        <v>266</v>
      </c>
      <c r="C1161" t="s">
        <v>340</v>
      </c>
      <c r="D1161">
        <v>2</v>
      </c>
      <c r="E1161">
        <v>18</v>
      </c>
    </row>
    <row r="1162" spans="2:5" x14ac:dyDescent="0.25">
      <c r="B1162" t="s">
        <v>273</v>
      </c>
      <c r="C1162" t="s">
        <v>340</v>
      </c>
      <c r="D1162">
        <v>1</v>
      </c>
      <c r="E1162">
        <v>17</v>
      </c>
    </row>
    <row r="1163" spans="2:5" x14ac:dyDescent="0.25">
      <c r="B1163" t="s">
        <v>274</v>
      </c>
      <c r="C1163" t="s">
        <v>340</v>
      </c>
      <c r="D1163">
        <v>2</v>
      </c>
      <c r="E1163">
        <v>14</v>
      </c>
    </row>
  </sheetData>
  <mergeCells count="1">
    <mergeCell ref="E2:L4"/>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17C0-31E7-4850-8B6F-1C4352648365}">
  <dimension ref="B2:N1164"/>
  <sheetViews>
    <sheetView topLeftCell="A19" workbookViewId="0">
      <selection activeCell="Q26" sqref="Q26"/>
    </sheetView>
  </sheetViews>
  <sheetFormatPr defaultRowHeight="15" x14ac:dyDescent="0.25"/>
  <cols>
    <col min="2" max="2" width="9.140625" customWidth="1"/>
    <col min="3" max="3" width="11.5703125" customWidth="1"/>
    <col min="4" max="4" width="12.42578125" customWidth="1"/>
    <col min="5" max="5" width="12.85546875" customWidth="1"/>
    <col min="6" max="6" width="13.140625" customWidth="1"/>
    <col min="7" max="8" width="12" customWidth="1"/>
  </cols>
  <sheetData>
    <row r="2" spans="2:14" x14ac:dyDescent="0.25">
      <c r="E2" s="16" t="s">
        <v>293</v>
      </c>
      <c r="F2" s="16"/>
      <c r="G2" s="16"/>
      <c r="H2" s="16"/>
      <c r="I2" s="16"/>
      <c r="J2" s="16"/>
      <c r="K2" s="16"/>
      <c r="L2" s="16"/>
      <c r="M2" s="16"/>
      <c r="N2" s="16"/>
    </row>
    <row r="3" spans="2:14" x14ac:dyDescent="0.25">
      <c r="E3" s="16"/>
      <c r="F3" s="16"/>
      <c r="G3" s="16"/>
      <c r="H3" s="16"/>
      <c r="I3" s="16"/>
      <c r="J3" s="16"/>
      <c r="K3" s="16"/>
      <c r="L3" s="16"/>
      <c r="M3" s="16"/>
      <c r="N3" s="16"/>
    </row>
    <row r="4" spans="2:14" x14ac:dyDescent="0.25">
      <c r="E4" s="16"/>
      <c r="F4" s="16"/>
      <c r="G4" s="16"/>
      <c r="H4" s="16"/>
      <c r="I4" s="16"/>
      <c r="J4" s="16"/>
      <c r="K4" s="16"/>
      <c r="L4" s="16"/>
      <c r="M4" s="16"/>
      <c r="N4" s="16"/>
    </row>
    <row r="5" spans="2:14" x14ac:dyDescent="0.25">
      <c r="E5" s="16"/>
      <c r="F5" s="16"/>
      <c r="G5" s="16"/>
      <c r="H5" s="16"/>
      <c r="I5" s="16"/>
      <c r="J5" s="16"/>
      <c r="K5" s="16"/>
      <c r="L5" s="16"/>
      <c r="M5" s="16"/>
      <c r="N5" s="16"/>
    </row>
    <row r="8" spans="2:14" x14ac:dyDescent="0.25">
      <c r="B8" t="s">
        <v>311</v>
      </c>
      <c r="C8" t="s">
        <v>195</v>
      </c>
      <c r="D8" t="s">
        <v>316</v>
      </c>
      <c r="E8" t="s">
        <v>317</v>
      </c>
      <c r="F8" t="s">
        <v>196</v>
      </c>
      <c r="G8" t="s">
        <v>341</v>
      </c>
      <c r="H8" t="s">
        <v>342</v>
      </c>
    </row>
    <row r="9" spans="2:14" x14ac:dyDescent="0.25">
      <c r="B9">
        <v>1</v>
      </c>
      <c r="C9" t="s">
        <v>239</v>
      </c>
      <c r="D9" t="s">
        <v>319</v>
      </c>
      <c r="E9">
        <v>63</v>
      </c>
      <c r="F9">
        <v>777.6</v>
      </c>
      <c r="G9">
        <v>46</v>
      </c>
      <c r="H9">
        <v>710.45</v>
      </c>
    </row>
    <row r="10" spans="2:14" x14ac:dyDescent="0.25">
      <c r="B10">
        <v>1</v>
      </c>
      <c r="C10" t="s">
        <v>239</v>
      </c>
      <c r="D10" t="s">
        <v>320</v>
      </c>
      <c r="E10">
        <v>20</v>
      </c>
      <c r="F10">
        <v>288</v>
      </c>
      <c r="G10">
        <v>46</v>
      </c>
      <c r="H10">
        <v>710.45</v>
      </c>
    </row>
    <row r="11" spans="2:14" x14ac:dyDescent="0.25">
      <c r="B11">
        <v>1</v>
      </c>
      <c r="C11" t="s">
        <v>239</v>
      </c>
      <c r="D11" t="s">
        <v>322</v>
      </c>
      <c r="E11">
        <v>27</v>
      </c>
      <c r="F11">
        <v>356.4</v>
      </c>
      <c r="G11">
        <v>46</v>
      </c>
      <c r="H11">
        <v>710.45</v>
      </c>
    </row>
    <row r="12" spans="2:14" x14ac:dyDescent="0.25">
      <c r="B12">
        <v>1</v>
      </c>
      <c r="C12" t="s">
        <v>239</v>
      </c>
      <c r="D12" t="s">
        <v>323</v>
      </c>
      <c r="E12">
        <v>15</v>
      </c>
      <c r="F12">
        <v>183.6</v>
      </c>
      <c r="G12">
        <v>46</v>
      </c>
      <c r="H12">
        <v>710.45</v>
      </c>
    </row>
    <row r="13" spans="2:14" x14ac:dyDescent="0.25">
      <c r="B13">
        <v>1</v>
      </c>
      <c r="C13" t="s">
        <v>239</v>
      </c>
      <c r="D13" t="s">
        <v>324</v>
      </c>
      <c r="E13">
        <v>34</v>
      </c>
      <c r="F13">
        <v>489.6</v>
      </c>
      <c r="G13">
        <v>46</v>
      </c>
      <c r="H13">
        <v>710.45</v>
      </c>
    </row>
    <row r="14" spans="2:14" x14ac:dyDescent="0.25">
      <c r="B14">
        <v>1</v>
      </c>
      <c r="C14" t="s">
        <v>239</v>
      </c>
      <c r="D14" t="s">
        <v>326</v>
      </c>
      <c r="E14">
        <v>15</v>
      </c>
      <c r="F14">
        <v>216</v>
      </c>
      <c r="G14">
        <v>46</v>
      </c>
      <c r="H14">
        <v>710.45</v>
      </c>
    </row>
    <row r="15" spans="2:14" x14ac:dyDescent="0.25">
      <c r="B15">
        <v>1</v>
      </c>
      <c r="C15" t="s">
        <v>239</v>
      </c>
      <c r="D15" t="s">
        <v>327</v>
      </c>
      <c r="E15">
        <v>40</v>
      </c>
      <c r="F15">
        <v>576</v>
      </c>
      <c r="G15">
        <v>46</v>
      </c>
      <c r="H15">
        <v>710.45</v>
      </c>
    </row>
    <row r="16" spans="2:14" x14ac:dyDescent="0.25">
      <c r="B16">
        <v>1</v>
      </c>
      <c r="C16" t="s">
        <v>239</v>
      </c>
      <c r="D16" t="s">
        <v>328</v>
      </c>
      <c r="E16">
        <v>8</v>
      </c>
      <c r="F16">
        <v>122.4</v>
      </c>
      <c r="G16">
        <v>46</v>
      </c>
      <c r="H16">
        <v>710.45</v>
      </c>
    </row>
    <row r="17" spans="2:8" x14ac:dyDescent="0.25">
      <c r="B17">
        <v>1</v>
      </c>
      <c r="C17" t="s">
        <v>239</v>
      </c>
      <c r="D17" t="s">
        <v>329</v>
      </c>
      <c r="E17">
        <v>10</v>
      </c>
      <c r="F17">
        <v>180</v>
      </c>
      <c r="G17">
        <v>46</v>
      </c>
      <c r="H17">
        <v>710.45</v>
      </c>
    </row>
    <row r="18" spans="2:8" x14ac:dyDescent="0.25">
      <c r="B18">
        <v>1</v>
      </c>
      <c r="C18" t="s">
        <v>239</v>
      </c>
      <c r="D18" t="s">
        <v>330</v>
      </c>
      <c r="E18">
        <v>29</v>
      </c>
      <c r="F18">
        <v>522</v>
      </c>
      <c r="G18">
        <v>46</v>
      </c>
      <c r="H18">
        <v>710.45</v>
      </c>
    </row>
    <row r="19" spans="2:8" x14ac:dyDescent="0.25">
      <c r="B19">
        <v>1</v>
      </c>
      <c r="C19" t="s">
        <v>239</v>
      </c>
      <c r="D19" t="s">
        <v>331</v>
      </c>
      <c r="E19">
        <v>40</v>
      </c>
      <c r="F19">
        <v>652.5</v>
      </c>
      <c r="G19">
        <v>46</v>
      </c>
      <c r="H19">
        <v>710.45</v>
      </c>
    </row>
    <row r="20" spans="2:8" x14ac:dyDescent="0.25">
      <c r="B20">
        <v>1</v>
      </c>
      <c r="C20" t="s">
        <v>239</v>
      </c>
      <c r="D20" t="s">
        <v>333</v>
      </c>
      <c r="E20">
        <v>70</v>
      </c>
      <c r="F20">
        <v>1084.5</v>
      </c>
      <c r="G20">
        <v>46</v>
      </c>
      <c r="H20">
        <v>710.45</v>
      </c>
    </row>
    <row r="21" spans="2:8" x14ac:dyDescent="0.25">
      <c r="B21">
        <v>1</v>
      </c>
      <c r="C21" t="s">
        <v>239</v>
      </c>
      <c r="D21" t="s">
        <v>334</v>
      </c>
      <c r="E21">
        <v>58</v>
      </c>
      <c r="F21">
        <v>1044</v>
      </c>
      <c r="G21">
        <v>46</v>
      </c>
      <c r="H21">
        <v>710.45</v>
      </c>
    </row>
    <row r="22" spans="2:8" x14ac:dyDescent="0.25">
      <c r="B22">
        <v>1</v>
      </c>
      <c r="C22" t="s">
        <v>239</v>
      </c>
      <c r="D22" t="s">
        <v>336</v>
      </c>
      <c r="E22">
        <v>84</v>
      </c>
      <c r="F22">
        <v>1206</v>
      </c>
      <c r="G22">
        <v>46</v>
      </c>
      <c r="H22">
        <v>710.45</v>
      </c>
    </row>
    <row r="23" spans="2:8" x14ac:dyDescent="0.25">
      <c r="B23">
        <v>1</v>
      </c>
      <c r="C23" t="s">
        <v>239</v>
      </c>
      <c r="D23" t="s">
        <v>337</v>
      </c>
      <c r="E23">
        <v>90</v>
      </c>
      <c r="F23">
        <v>1548</v>
      </c>
      <c r="G23">
        <v>46</v>
      </c>
      <c r="H23">
        <v>710.45</v>
      </c>
    </row>
    <row r="24" spans="2:8" x14ac:dyDescent="0.25">
      <c r="B24">
        <v>1</v>
      </c>
      <c r="C24" t="s">
        <v>239</v>
      </c>
      <c r="D24" t="s">
        <v>338</v>
      </c>
      <c r="E24">
        <v>81</v>
      </c>
      <c r="F24">
        <v>1188</v>
      </c>
      <c r="G24">
        <v>46</v>
      </c>
      <c r="H24">
        <v>710.45</v>
      </c>
    </row>
    <row r="25" spans="2:8" x14ac:dyDescent="0.25">
      <c r="B25">
        <v>1</v>
      </c>
      <c r="C25" t="s">
        <v>239</v>
      </c>
      <c r="D25" t="s">
        <v>339</v>
      </c>
      <c r="E25">
        <v>104</v>
      </c>
      <c r="F25">
        <v>1741.5</v>
      </c>
      <c r="G25">
        <v>46</v>
      </c>
      <c r="H25">
        <v>710.45</v>
      </c>
    </row>
    <row r="26" spans="2:8" x14ac:dyDescent="0.25">
      <c r="B26">
        <v>1</v>
      </c>
      <c r="C26" t="s">
        <v>239</v>
      </c>
      <c r="D26" t="s">
        <v>340</v>
      </c>
      <c r="E26">
        <v>40</v>
      </c>
      <c r="F26">
        <v>612</v>
      </c>
      <c r="G26">
        <v>46</v>
      </c>
      <c r="H26">
        <v>710.45</v>
      </c>
    </row>
    <row r="27" spans="2:8" x14ac:dyDescent="0.25">
      <c r="B27">
        <v>2</v>
      </c>
      <c r="C27" t="s">
        <v>229</v>
      </c>
      <c r="D27" t="s">
        <v>318</v>
      </c>
      <c r="E27">
        <v>105</v>
      </c>
      <c r="F27">
        <v>1444</v>
      </c>
      <c r="G27">
        <v>58.722200000000001</v>
      </c>
      <c r="H27">
        <v>908.66</v>
      </c>
    </row>
    <row r="28" spans="2:8" x14ac:dyDescent="0.25">
      <c r="B28">
        <v>2</v>
      </c>
      <c r="C28" t="s">
        <v>229</v>
      </c>
      <c r="D28" t="s">
        <v>320</v>
      </c>
      <c r="E28">
        <v>40</v>
      </c>
      <c r="F28">
        <v>608</v>
      </c>
      <c r="G28">
        <v>58.722200000000001</v>
      </c>
      <c r="H28">
        <v>908.66</v>
      </c>
    </row>
    <row r="29" spans="2:8" x14ac:dyDescent="0.25">
      <c r="B29">
        <v>2</v>
      </c>
      <c r="C29" t="s">
        <v>229</v>
      </c>
      <c r="D29" t="s">
        <v>321</v>
      </c>
      <c r="E29">
        <v>56</v>
      </c>
      <c r="F29">
        <v>680.96</v>
      </c>
      <c r="G29">
        <v>58.722200000000001</v>
      </c>
      <c r="H29">
        <v>908.66</v>
      </c>
    </row>
    <row r="30" spans="2:8" x14ac:dyDescent="0.25">
      <c r="B30">
        <v>2</v>
      </c>
      <c r="C30" t="s">
        <v>229</v>
      </c>
      <c r="D30" t="s">
        <v>323</v>
      </c>
      <c r="E30">
        <v>25</v>
      </c>
      <c r="F30">
        <v>285</v>
      </c>
      <c r="G30">
        <v>58.722200000000001</v>
      </c>
      <c r="H30">
        <v>908.66</v>
      </c>
    </row>
    <row r="31" spans="2:8" x14ac:dyDescent="0.25">
      <c r="B31">
        <v>2</v>
      </c>
      <c r="C31" t="s">
        <v>229</v>
      </c>
      <c r="D31" t="s">
        <v>324</v>
      </c>
      <c r="E31">
        <v>60</v>
      </c>
      <c r="F31">
        <v>912</v>
      </c>
      <c r="G31">
        <v>58.722200000000001</v>
      </c>
      <c r="H31">
        <v>908.66</v>
      </c>
    </row>
    <row r="32" spans="2:8" x14ac:dyDescent="0.25">
      <c r="B32">
        <v>2</v>
      </c>
      <c r="C32" t="s">
        <v>229</v>
      </c>
      <c r="D32" t="s">
        <v>325</v>
      </c>
      <c r="E32">
        <v>55</v>
      </c>
      <c r="F32">
        <v>733.4</v>
      </c>
      <c r="G32">
        <v>58.722200000000001</v>
      </c>
      <c r="H32">
        <v>908.66</v>
      </c>
    </row>
    <row r="33" spans="2:8" x14ac:dyDescent="0.25">
      <c r="B33">
        <v>2</v>
      </c>
      <c r="C33" t="s">
        <v>229</v>
      </c>
      <c r="D33" t="s">
        <v>326</v>
      </c>
      <c r="E33">
        <v>60</v>
      </c>
      <c r="F33">
        <v>790.4</v>
      </c>
      <c r="G33">
        <v>58.722200000000001</v>
      </c>
      <c r="H33">
        <v>908.66</v>
      </c>
    </row>
    <row r="34" spans="2:8" x14ac:dyDescent="0.25">
      <c r="B34">
        <v>2</v>
      </c>
      <c r="C34" t="s">
        <v>229</v>
      </c>
      <c r="D34" t="s">
        <v>327</v>
      </c>
      <c r="E34">
        <v>12</v>
      </c>
      <c r="F34">
        <v>228</v>
      </c>
      <c r="G34">
        <v>58.722200000000001</v>
      </c>
      <c r="H34">
        <v>908.66</v>
      </c>
    </row>
    <row r="35" spans="2:8" x14ac:dyDescent="0.25">
      <c r="B35">
        <v>2</v>
      </c>
      <c r="C35" t="s">
        <v>229</v>
      </c>
      <c r="D35" t="s">
        <v>330</v>
      </c>
      <c r="E35">
        <v>10</v>
      </c>
      <c r="F35">
        <v>190</v>
      </c>
      <c r="G35">
        <v>58.722200000000001</v>
      </c>
      <c r="H35">
        <v>908.66</v>
      </c>
    </row>
    <row r="36" spans="2:8" x14ac:dyDescent="0.25">
      <c r="B36">
        <v>2</v>
      </c>
      <c r="C36" t="s">
        <v>229</v>
      </c>
      <c r="D36" t="s">
        <v>331</v>
      </c>
      <c r="E36">
        <v>100</v>
      </c>
      <c r="F36">
        <v>1871.5</v>
      </c>
      <c r="G36">
        <v>58.722200000000001</v>
      </c>
      <c r="H36">
        <v>908.66</v>
      </c>
    </row>
    <row r="37" spans="2:8" x14ac:dyDescent="0.25">
      <c r="B37">
        <v>2</v>
      </c>
      <c r="C37" t="s">
        <v>229</v>
      </c>
      <c r="D37" t="s">
        <v>333</v>
      </c>
      <c r="E37">
        <v>38</v>
      </c>
      <c r="F37">
        <v>579.5</v>
      </c>
      <c r="G37">
        <v>58.722200000000001</v>
      </c>
      <c r="H37">
        <v>908.66</v>
      </c>
    </row>
    <row r="38" spans="2:8" x14ac:dyDescent="0.25">
      <c r="B38">
        <v>2</v>
      </c>
      <c r="C38" t="s">
        <v>229</v>
      </c>
      <c r="D38" t="s">
        <v>334</v>
      </c>
      <c r="E38">
        <v>15</v>
      </c>
      <c r="F38">
        <v>228</v>
      </c>
      <c r="G38">
        <v>58.722200000000001</v>
      </c>
      <c r="H38">
        <v>908.66</v>
      </c>
    </row>
    <row r="39" spans="2:8" x14ac:dyDescent="0.25">
      <c r="B39">
        <v>2</v>
      </c>
      <c r="C39" t="s">
        <v>229</v>
      </c>
      <c r="D39" t="s">
        <v>335</v>
      </c>
      <c r="E39">
        <v>85</v>
      </c>
      <c r="F39">
        <v>1505.75</v>
      </c>
      <c r="G39">
        <v>58.722200000000001</v>
      </c>
      <c r="H39">
        <v>908.66</v>
      </c>
    </row>
    <row r="40" spans="2:8" x14ac:dyDescent="0.25">
      <c r="B40">
        <v>2</v>
      </c>
      <c r="C40" t="s">
        <v>229</v>
      </c>
      <c r="D40" t="s">
        <v>336</v>
      </c>
      <c r="E40">
        <v>62</v>
      </c>
      <c r="F40">
        <v>1127.6500000000001</v>
      </c>
      <c r="G40">
        <v>58.722200000000001</v>
      </c>
      <c r="H40">
        <v>908.66</v>
      </c>
    </row>
    <row r="41" spans="2:8" x14ac:dyDescent="0.25">
      <c r="B41">
        <v>2</v>
      </c>
      <c r="C41" t="s">
        <v>229</v>
      </c>
      <c r="D41" t="s">
        <v>337</v>
      </c>
      <c r="E41">
        <v>61</v>
      </c>
      <c r="F41">
        <v>1059.25</v>
      </c>
      <c r="G41">
        <v>58.722200000000001</v>
      </c>
      <c r="H41">
        <v>908.66</v>
      </c>
    </row>
    <row r="42" spans="2:8" x14ac:dyDescent="0.25">
      <c r="B42">
        <v>2</v>
      </c>
      <c r="C42" t="s">
        <v>229</v>
      </c>
      <c r="D42" t="s">
        <v>338</v>
      </c>
      <c r="E42">
        <v>10</v>
      </c>
      <c r="F42">
        <v>161.5</v>
      </c>
      <c r="G42">
        <v>58.722200000000001</v>
      </c>
      <c r="H42">
        <v>908.66</v>
      </c>
    </row>
    <row r="43" spans="2:8" x14ac:dyDescent="0.25">
      <c r="B43">
        <v>2</v>
      </c>
      <c r="C43" t="s">
        <v>229</v>
      </c>
      <c r="D43" t="s">
        <v>339</v>
      </c>
      <c r="E43">
        <v>201</v>
      </c>
      <c r="F43">
        <v>2949.75</v>
      </c>
      <c r="G43">
        <v>58.722200000000001</v>
      </c>
      <c r="H43">
        <v>908.66</v>
      </c>
    </row>
    <row r="44" spans="2:8" x14ac:dyDescent="0.25">
      <c r="B44">
        <v>2</v>
      </c>
      <c r="C44" t="s">
        <v>229</v>
      </c>
      <c r="D44" t="s">
        <v>340</v>
      </c>
      <c r="E44">
        <v>62</v>
      </c>
      <c r="F44">
        <v>1001.3</v>
      </c>
      <c r="G44">
        <v>58.722200000000001</v>
      </c>
      <c r="H44">
        <v>908.66</v>
      </c>
    </row>
    <row r="45" spans="2:8" x14ac:dyDescent="0.25">
      <c r="B45">
        <v>3</v>
      </c>
      <c r="C45" t="s">
        <v>275</v>
      </c>
      <c r="D45" t="s">
        <v>319</v>
      </c>
      <c r="E45">
        <v>30</v>
      </c>
      <c r="F45">
        <v>240</v>
      </c>
      <c r="G45">
        <v>29.818200000000001</v>
      </c>
      <c r="H45">
        <v>276.73</v>
      </c>
    </row>
    <row r="46" spans="2:8" x14ac:dyDescent="0.25">
      <c r="B46">
        <v>3</v>
      </c>
      <c r="C46" t="s">
        <v>275</v>
      </c>
      <c r="D46" t="s">
        <v>324</v>
      </c>
      <c r="E46">
        <v>50</v>
      </c>
      <c r="F46">
        <v>400</v>
      </c>
      <c r="G46">
        <v>29.818200000000001</v>
      </c>
      <c r="H46">
        <v>276.73</v>
      </c>
    </row>
    <row r="47" spans="2:8" x14ac:dyDescent="0.25">
      <c r="B47">
        <v>3</v>
      </c>
      <c r="C47" t="s">
        <v>275</v>
      </c>
      <c r="D47" t="s">
        <v>326</v>
      </c>
      <c r="E47">
        <v>20</v>
      </c>
      <c r="F47">
        <v>144</v>
      </c>
      <c r="G47">
        <v>29.818200000000001</v>
      </c>
      <c r="H47">
        <v>276.73</v>
      </c>
    </row>
    <row r="48" spans="2:8" x14ac:dyDescent="0.25">
      <c r="B48">
        <v>3</v>
      </c>
      <c r="C48" t="s">
        <v>275</v>
      </c>
      <c r="D48" t="s">
        <v>328</v>
      </c>
      <c r="E48">
        <v>60</v>
      </c>
      <c r="F48">
        <v>600</v>
      </c>
      <c r="G48">
        <v>29.818200000000001</v>
      </c>
      <c r="H48">
        <v>276.73</v>
      </c>
    </row>
    <row r="49" spans="2:8" x14ac:dyDescent="0.25">
      <c r="B49">
        <v>3</v>
      </c>
      <c r="C49" t="s">
        <v>275</v>
      </c>
      <c r="D49" t="s">
        <v>330</v>
      </c>
      <c r="E49">
        <v>14</v>
      </c>
      <c r="F49">
        <v>140</v>
      </c>
      <c r="G49">
        <v>29.818200000000001</v>
      </c>
      <c r="H49">
        <v>276.73</v>
      </c>
    </row>
    <row r="50" spans="2:8" x14ac:dyDescent="0.25">
      <c r="B50">
        <v>3</v>
      </c>
      <c r="C50" t="s">
        <v>275</v>
      </c>
      <c r="D50" t="s">
        <v>333</v>
      </c>
      <c r="E50">
        <v>6</v>
      </c>
      <c r="F50">
        <v>60</v>
      </c>
      <c r="G50">
        <v>29.818200000000001</v>
      </c>
      <c r="H50">
        <v>276.73</v>
      </c>
    </row>
    <row r="51" spans="2:8" x14ac:dyDescent="0.25">
      <c r="B51">
        <v>3</v>
      </c>
      <c r="C51" t="s">
        <v>275</v>
      </c>
      <c r="D51" t="s">
        <v>334</v>
      </c>
      <c r="E51">
        <v>20</v>
      </c>
      <c r="F51">
        <v>200</v>
      </c>
      <c r="G51">
        <v>29.818200000000001</v>
      </c>
      <c r="H51">
        <v>276.73</v>
      </c>
    </row>
    <row r="52" spans="2:8" x14ac:dyDescent="0.25">
      <c r="B52">
        <v>3</v>
      </c>
      <c r="C52" t="s">
        <v>275</v>
      </c>
      <c r="D52" t="s">
        <v>335</v>
      </c>
      <c r="E52">
        <v>20</v>
      </c>
      <c r="F52">
        <v>180</v>
      </c>
      <c r="G52">
        <v>29.818200000000001</v>
      </c>
      <c r="H52">
        <v>276.73</v>
      </c>
    </row>
    <row r="53" spans="2:8" x14ac:dyDescent="0.25">
      <c r="B53">
        <v>3</v>
      </c>
      <c r="C53" t="s">
        <v>275</v>
      </c>
      <c r="D53" t="s">
        <v>336</v>
      </c>
      <c r="E53">
        <v>79</v>
      </c>
      <c r="F53">
        <v>790</v>
      </c>
      <c r="G53">
        <v>29.818200000000001</v>
      </c>
      <c r="H53">
        <v>276.73</v>
      </c>
    </row>
    <row r="54" spans="2:8" x14ac:dyDescent="0.25">
      <c r="B54">
        <v>3</v>
      </c>
      <c r="C54" t="s">
        <v>275</v>
      </c>
      <c r="D54" t="s">
        <v>339</v>
      </c>
      <c r="E54">
        <v>25</v>
      </c>
      <c r="F54">
        <v>250</v>
      </c>
      <c r="G54">
        <v>29.818200000000001</v>
      </c>
      <c r="H54">
        <v>276.73</v>
      </c>
    </row>
    <row r="55" spans="2:8" x14ac:dyDescent="0.25">
      <c r="B55">
        <v>3</v>
      </c>
      <c r="C55" t="s">
        <v>275</v>
      </c>
      <c r="D55" t="s">
        <v>340</v>
      </c>
      <c r="E55">
        <v>4</v>
      </c>
      <c r="F55">
        <v>40</v>
      </c>
      <c r="G55">
        <v>29.818200000000001</v>
      </c>
      <c r="H55">
        <v>276.73</v>
      </c>
    </row>
    <row r="56" spans="2:8" x14ac:dyDescent="0.25">
      <c r="B56">
        <v>4</v>
      </c>
      <c r="C56" t="s">
        <v>251</v>
      </c>
      <c r="D56" t="s">
        <v>320</v>
      </c>
      <c r="E56">
        <v>20</v>
      </c>
      <c r="F56">
        <v>352</v>
      </c>
      <c r="G56">
        <v>28.3125</v>
      </c>
      <c r="H56">
        <v>535.49</v>
      </c>
    </row>
    <row r="57" spans="2:8" x14ac:dyDescent="0.25">
      <c r="B57">
        <v>4</v>
      </c>
      <c r="C57" t="s">
        <v>251</v>
      </c>
      <c r="D57" t="s">
        <v>321</v>
      </c>
      <c r="E57">
        <v>52</v>
      </c>
      <c r="F57">
        <v>883.52</v>
      </c>
      <c r="G57">
        <v>28.3125</v>
      </c>
      <c r="H57">
        <v>535.49</v>
      </c>
    </row>
    <row r="58" spans="2:8" x14ac:dyDescent="0.25">
      <c r="B58">
        <v>4</v>
      </c>
      <c r="C58" t="s">
        <v>251</v>
      </c>
      <c r="D58" t="s">
        <v>322</v>
      </c>
      <c r="E58">
        <v>35</v>
      </c>
      <c r="F58">
        <v>616</v>
      </c>
      <c r="G58">
        <v>28.3125</v>
      </c>
      <c r="H58">
        <v>535.49</v>
      </c>
    </row>
    <row r="59" spans="2:8" x14ac:dyDescent="0.25">
      <c r="B59">
        <v>4</v>
      </c>
      <c r="C59" t="s">
        <v>251</v>
      </c>
      <c r="D59" t="s">
        <v>326</v>
      </c>
      <c r="E59">
        <v>16</v>
      </c>
      <c r="F59">
        <v>225.28</v>
      </c>
      <c r="G59">
        <v>28.3125</v>
      </c>
      <c r="H59">
        <v>535.49</v>
      </c>
    </row>
    <row r="60" spans="2:8" x14ac:dyDescent="0.25">
      <c r="B60">
        <v>4</v>
      </c>
      <c r="C60" t="s">
        <v>251</v>
      </c>
      <c r="D60" t="s">
        <v>327</v>
      </c>
      <c r="E60">
        <v>50</v>
      </c>
      <c r="F60">
        <v>935</v>
      </c>
      <c r="G60">
        <v>28.3125</v>
      </c>
      <c r="H60">
        <v>535.49</v>
      </c>
    </row>
    <row r="61" spans="2:8" x14ac:dyDescent="0.25">
      <c r="B61">
        <v>4</v>
      </c>
      <c r="C61" t="s">
        <v>251</v>
      </c>
      <c r="D61" t="s">
        <v>328</v>
      </c>
      <c r="E61">
        <v>100</v>
      </c>
      <c r="F61">
        <v>2035</v>
      </c>
      <c r="G61">
        <v>28.3125</v>
      </c>
      <c r="H61">
        <v>535.49</v>
      </c>
    </row>
    <row r="62" spans="2:8" x14ac:dyDescent="0.25">
      <c r="B62">
        <v>4</v>
      </c>
      <c r="C62" t="s">
        <v>251</v>
      </c>
      <c r="D62" t="s">
        <v>330</v>
      </c>
      <c r="E62">
        <v>20</v>
      </c>
      <c r="F62">
        <v>352</v>
      </c>
      <c r="G62">
        <v>28.3125</v>
      </c>
      <c r="H62">
        <v>535.49</v>
      </c>
    </row>
    <row r="63" spans="2:8" x14ac:dyDescent="0.25">
      <c r="B63">
        <v>4</v>
      </c>
      <c r="C63" t="s">
        <v>251</v>
      </c>
      <c r="D63" t="s">
        <v>331</v>
      </c>
      <c r="E63">
        <v>35</v>
      </c>
      <c r="F63">
        <v>748</v>
      </c>
      <c r="G63">
        <v>28.3125</v>
      </c>
      <c r="H63">
        <v>535.49</v>
      </c>
    </row>
    <row r="64" spans="2:8" x14ac:dyDescent="0.25">
      <c r="B64">
        <v>4</v>
      </c>
      <c r="C64" t="s">
        <v>251</v>
      </c>
      <c r="D64" t="s">
        <v>332</v>
      </c>
      <c r="E64">
        <v>12</v>
      </c>
      <c r="F64">
        <v>237.6</v>
      </c>
      <c r="G64">
        <v>28.3125</v>
      </c>
      <c r="H64">
        <v>535.49</v>
      </c>
    </row>
    <row r="65" spans="2:8" x14ac:dyDescent="0.25">
      <c r="B65">
        <v>4</v>
      </c>
      <c r="C65" t="s">
        <v>251</v>
      </c>
      <c r="D65" t="s">
        <v>333</v>
      </c>
      <c r="E65">
        <v>6</v>
      </c>
      <c r="F65">
        <v>132</v>
      </c>
      <c r="G65">
        <v>28.3125</v>
      </c>
      <c r="H65">
        <v>535.49</v>
      </c>
    </row>
    <row r="66" spans="2:8" x14ac:dyDescent="0.25">
      <c r="B66">
        <v>4</v>
      </c>
      <c r="C66" t="s">
        <v>251</v>
      </c>
      <c r="D66" t="s">
        <v>334</v>
      </c>
      <c r="E66">
        <v>25</v>
      </c>
      <c r="F66">
        <v>550</v>
      </c>
      <c r="G66">
        <v>28.3125</v>
      </c>
      <c r="H66">
        <v>535.49</v>
      </c>
    </row>
    <row r="67" spans="2:8" x14ac:dyDescent="0.25">
      <c r="B67">
        <v>4</v>
      </c>
      <c r="C67" t="s">
        <v>251</v>
      </c>
      <c r="D67" t="s">
        <v>336</v>
      </c>
      <c r="E67">
        <v>21</v>
      </c>
      <c r="F67">
        <v>462</v>
      </c>
      <c r="G67">
        <v>28.3125</v>
      </c>
      <c r="H67">
        <v>535.49</v>
      </c>
    </row>
    <row r="68" spans="2:8" x14ac:dyDescent="0.25">
      <c r="B68">
        <v>4</v>
      </c>
      <c r="C68" t="s">
        <v>251</v>
      </c>
      <c r="D68" t="s">
        <v>337</v>
      </c>
      <c r="E68">
        <v>30</v>
      </c>
      <c r="F68">
        <v>495</v>
      </c>
      <c r="G68">
        <v>28.3125</v>
      </c>
      <c r="H68">
        <v>535.49</v>
      </c>
    </row>
    <row r="69" spans="2:8" x14ac:dyDescent="0.25">
      <c r="B69">
        <v>4</v>
      </c>
      <c r="C69" t="s">
        <v>251</v>
      </c>
      <c r="D69" t="s">
        <v>338</v>
      </c>
      <c r="E69">
        <v>5</v>
      </c>
      <c r="F69">
        <v>110</v>
      </c>
      <c r="G69">
        <v>28.3125</v>
      </c>
      <c r="H69">
        <v>535.49</v>
      </c>
    </row>
    <row r="70" spans="2:8" x14ac:dyDescent="0.25">
      <c r="B70">
        <v>4</v>
      </c>
      <c r="C70" t="s">
        <v>251</v>
      </c>
      <c r="D70" t="s">
        <v>339</v>
      </c>
      <c r="E70">
        <v>25</v>
      </c>
      <c r="F70">
        <v>412.5</v>
      </c>
      <c r="G70">
        <v>28.3125</v>
      </c>
      <c r="H70">
        <v>535.49</v>
      </c>
    </row>
    <row r="71" spans="2:8" x14ac:dyDescent="0.25">
      <c r="B71">
        <v>4</v>
      </c>
      <c r="C71" t="s">
        <v>251</v>
      </c>
      <c r="D71" t="s">
        <v>340</v>
      </c>
      <c r="E71">
        <v>1</v>
      </c>
      <c r="F71">
        <v>22</v>
      </c>
      <c r="G71">
        <v>28.3125</v>
      </c>
      <c r="H71">
        <v>535.49</v>
      </c>
    </row>
    <row r="72" spans="2:8" x14ac:dyDescent="0.25">
      <c r="B72">
        <v>5</v>
      </c>
      <c r="C72" t="s">
        <v>263</v>
      </c>
      <c r="D72" t="s">
        <v>318</v>
      </c>
      <c r="E72">
        <v>77</v>
      </c>
      <c r="F72">
        <v>1047.2</v>
      </c>
      <c r="G72">
        <v>37.25</v>
      </c>
      <c r="H72">
        <v>668.4</v>
      </c>
    </row>
    <row r="73" spans="2:8" x14ac:dyDescent="0.25">
      <c r="B73">
        <v>5</v>
      </c>
      <c r="C73" t="s">
        <v>263</v>
      </c>
      <c r="D73" t="s">
        <v>319</v>
      </c>
      <c r="E73">
        <v>20</v>
      </c>
      <c r="F73">
        <v>340</v>
      </c>
      <c r="G73">
        <v>37.25</v>
      </c>
      <c r="H73">
        <v>668.4</v>
      </c>
    </row>
    <row r="74" spans="2:8" x14ac:dyDescent="0.25">
      <c r="B74">
        <v>5</v>
      </c>
      <c r="C74" t="s">
        <v>263</v>
      </c>
      <c r="D74" t="s">
        <v>323</v>
      </c>
      <c r="E74">
        <v>32</v>
      </c>
      <c r="F74">
        <v>544</v>
      </c>
      <c r="G74">
        <v>37.25</v>
      </c>
      <c r="H74">
        <v>668.4</v>
      </c>
    </row>
    <row r="75" spans="2:8" x14ac:dyDescent="0.25">
      <c r="B75">
        <v>5</v>
      </c>
      <c r="C75" t="s">
        <v>263</v>
      </c>
      <c r="D75" t="s">
        <v>331</v>
      </c>
      <c r="E75">
        <v>15</v>
      </c>
      <c r="F75">
        <v>288.23</v>
      </c>
      <c r="G75">
        <v>37.25</v>
      </c>
      <c r="H75">
        <v>668.4</v>
      </c>
    </row>
    <row r="76" spans="2:8" x14ac:dyDescent="0.25">
      <c r="B76">
        <v>5</v>
      </c>
      <c r="C76" t="s">
        <v>263</v>
      </c>
      <c r="D76" t="s">
        <v>333</v>
      </c>
      <c r="E76">
        <v>4</v>
      </c>
      <c r="F76">
        <v>85.4</v>
      </c>
      <c r="G76">
        <v>37.25</v>
      </c>
      <c r="H76">
        <v>668.4</v>
      </c>
    </row>
    <row r="77" spans="2:8" x14ac:dyDescent="0.25">
      <c r="B77">
        <v>5</v>
      </c>
      <c r="C77" t="s">
        <v>263</v>
      </c>
      <c r="D77" t="s">
        <v>336</v>
      </c>
      <c r="E77">
        <v>30</v>
      </c>
      <c r="F77">
        <v>640.5</v>
      </c>
      <c r="G77">
        <v>37.25</v>
      </c>
      <c r="H77">
        <v>668.4</v>
      </c>
    </row>
    <row r="78" spans="2:8" x14ac:dyDescent="0.25">
      <c r="B78">
        <v>5</v>
      </c>
      <c r="C78" t="s">
        <v>263</v>
      </c>
      <c r="D78" t="s">
        <v>338</v>
      </c>
      <c r="E78">
        <v>20</v>
      </c>
      <c r="F78">
        <v>427</v>
      </c>
      <c r="G78">
        <v>37.25</v>
      </c>
      <c r="H78">
        <v>668.4</v>
      </c>
    </row>
    <row r="79" spans="2:8" x14ac:dyDescent="0.25">
      <c r="B79">
        <v>5</v>
      </c>
      <c r="C79" t="s">
        <v>263</v>
      </c>
      <c r="D79" t="s">
        <v>339</v>
      </c>
      <c r="E79">
        <v>100</v>
      </c>
      <c r="F79">
        <v>1974.88</v>
      </c>
      <c r="G79">
        <v>37.25</v>
      </c>
      <c r="H79">
        <v>668.4</v>
      </c>
    </row>
    <row r="80" spans="2:8" x14ac:dyDescent="0.25">
      <c r="B80">
        <v>6</v>
      </c>
      <c r="C80" t="s">
        <v>257</v>
      </c>
      <c r="D80" t="s">
        <v>320</v>
      </c>
      <c r="E80">
        <v>30</v>
      </c>
      <c r="F80">
        <v>600</v>
      </c>
      <c r="G80">
        <v>37.625</v>
      </c>
      <c r="H80">
        <v>892.12</v>
      </c>
    </row>
    <row r="81" spans="2:8" x14ac:dyDescent="0.25">
      <c r="B81">
        <v>6</v>
      </c>
      <c r="C81" t="s">
        <v>257</v>
      </c>
      <c r="D81" t="s">
        <v>321</v>
      </c>
      <c r="E81">
        <v>6</v>
      </c>
      <c r="F81">
        <v>120</v>
      </c>
      <c r="G81">
        <v>37.625</v>
      </c>
      <c r="H81">
        <v>892.12</v>
      </c>
    </row>
    <row r="82" spans="2:8" x14ac:dyDescent="0.25">
      <c r="B82">
        <v>6</v>
      </c>
      <c r="C82" t="s">
        <v>257</v>
      </c>
      <c r="D82" t="s">
        <v>331</v>
      </c>
      <c r="E82">
        <v>70</v>
      </c>
      <c r="F82">
        <v>1750</v>
      </c>
      <c r="G82">
        <v>37.625</v>
      </c>
      <c r="H82">
        <v>892.12</v>
      </c>
    </row>
    <row r="83" spans="2:8" x14ac:dyDescent="0.25">
      <c r="B83">
        <v>6</v>
      </c>
      <c r="C83" t="s">
        <v>257</v>
      </c>
      <c r="D83" t="s">
        <v>334</v>
      </c>
      <c r="E83">
        <v>30</v>
      </c>
      <c r="F83">
        <v>750</v>
      </c>
      <c r="G83">
        <v>37.625</v>
      </c>
      <c r="H83">
        <v>892.12</v>
      </c>
    </row>
    <row r="84" spans="2:8" x14ac:dyDescent="0.25">
      <c r="B84">
        <v>6</v>
      </c>
      <c r="C84" t="s">
        <v>257</v>
      </c>
      <c r="D84" t="s">
        <v>336</v>
      </c>
      <c r="E84">
        <v>6</v>
      </c>
      <c r="F84">
        <v>150</v>
      </c>
      <c r="G84">
        <v>37.625</v>
      </c>
      <c r="H84">
        <v>892.12</v>
      </c>
    </row>
    <row r="85" spans="2:8" x14ac:dyDescent="0.25">
      <c r="B85">
        <v>6</v>
      </c>
      <c r="C85" t="s">
        <v>257</v>
      </c>
      <c r="D85" t="s">
        <v>337</v>
      </c>
      <c r="E85">
        <v>50</v>
      </c>
      <c r="F85">
        <v>1187.5</v>
      </c>
      <c r="G85">
        <v>37.625</v>
      </c>
      <c r="H85">
        <v>892.12</v>
      </c>
    </row>
    <row r="86" spans="2:8" x14ac:dyDescent="0.25">
      <c r="B86">
        <v>6</v>
      </c>
      <c r="C86" t="s">
        <v>257</v>
      </c>
      <c r="D86" t="s">
        <v>338</v>
      </c>
      <c r="E86">
        <v>88</v>
      </c>
      <c r="F86">
        <v>2180</v>
      </c>
      <c r="G86">
        <v>37.625</v>
      </c>
      <c r="H86">
        <v>892.12</v>
      </c>
    </row>
    <row r="87" spans="2:8" x14ac:dyDescent="0.25">
      <c r="B87">
        <v>6</v>
      </c>
      <c r="C87" t="s">
        <v>257</v>
      </c>
      <c r="D87" t="s">
        <v>340</v>
      </c>
      <c r="E87">
        <v>21</v>
      </c>
      <c r="F87">
        <v>399.5</v>
      </c>
      <c r="G87">
        <v>37.625</v>
      </c>
      <c r="H87">
        <v>892.12</v>
      </c>
    </row>
    <row r="88" spans="2:8" x14ac:dyDescent="0.25">
      <c r="B88">
        <v>7</v>
      </c>
      <c r="C88" t="s">
        <v>217</v>
      </c>
      <c r="D88" t="s">
        <v>318</v>
      </c>
      <c r="E88">
        <v>15</v>
      </c>
      <c r="F88">
        <v>360</v>
      </c>
      <c r="G88">
        <v>50.866700000000002</v>
      </c>
      <c r="H88">
        <v>1469.62</v>
      </c>
    </row>
    <row r="89" spans="2:8" x14ac:dyDescent="0.25">
      <c r="B89">
        <v>7</v>
      </c>
      <c r="C89" t="s">
        <v>217</v>
      </c>
      <c r="D89" t="s">
        <v>323</v>
      </c>
      <c r="E89">
        <v>10</v>
      </c>
      <c r="F89">
        <v>192</v>
      </c>
      <c r="G89">
        <v>50.866700000000002</v>
      </c>
      <c r="H89">
        <v>1469.62</v>
      </c>
    </row>
    <row r="90" spans="2:8" x14ac:dyDescent="0.25">
      <c r="B90">
        <v>7</v>
      </c>
      <c r="C90" t="s">
        <v>217</v>
      </c>
      <c r="D90" t="s">
        <v>325</v>
      </c>
      <c r="E90">
        <v>16</v>
      </c>
      <c r="F90">
        <v>364.8</v>
      </c>
      <c r="G90">
        <v>50.866700000000002</v>
      </c>
      <c r="H90">
        <v>1469.62</v>
      </c>
    </row>
    <row r="91" spans="2:8" x14ac:dyDescent="0.25">
      <c r="B91">
        <v>7</v>
      </c>
      <c r="C91" t="s">
        <v>217</v>
      </c>
      <c r="D91" t="s">
        <v>326</v>
      </c>
      <c r="E91">
        <v>30</v>
      </c>
      <c r="F91">
        <v>720</v>
      </c>
      <c r="G91">
        <v>50.866700000000002</v>
      </c>
      <c r="H91">
        <v>1469.62</v>
      </c>
    </row>
    <row r="92" spans="2:8" x14ac:dyDescent="0.25">
      <c r="B92">
        <v>7</v>
      </c>
      <c r="C92" t="s">
        <v>217</v>
      </c>
      <c r="D92" t="s">
        <v>327</v>
      </c>
      <c r="E92">
        <v>50</v>
      </c>
      <c r="F92">
        <v>1275</v>
      </c>
      <c r="G92">
        <v>50.866700000000002</v>
      </c>
      <c r="H92">
        <v>1469.62</v>
      </c>
    </row>
    <row r="93" spans="2:8" x14ac:dyDescent="0.25">
      <c r="B93">
        <v>7</v>
      </c>
      <c r="C93" t="s">
        <v>217</v>
      </c>
      <c r="D93" t="s">
        <v>328</v>
      </c>
      <c r="E93">
        <v>10</v>
      </c>
      <c r="F93">
        <v>300</v>
      </c>
      <c r="G93">
        <v>50.866700000000002</v>
      </c>
      <c r="H93">
        <v>1469.62</v>
      </c>
    </row>
    <row r="94" spans="2:8" x14ac:dyDescent="0.25">
      <c r="B94">
        <v>7</v>
      </c>
      <c r="C94" t="s">
        <v>217</v>
      </c>
      <c r="D94" t="s">
        <v>330</v>
      </c>
      <c r="E94">
        <v>55</v>
      </c>
      <c r="F94">
        <v>1650</v>
      </c>
      <c r="G94">
        <v>50.866700000000002</v>
      </c>
      <c r="H94">
        <v>1469.62</v>
      </c>
    </row>
    <row r="95" spans="2:8" x14ac:dyDescent="0.25">
      <c r="B95">
        <v>7</v>
      </c>
      <c r="C95" t="s">
        <v>217</v>
      </c>
      <c r="D95" t="s">
        <v>331</v>
      </c>
      <c r="E95">
        <v>35</v>
      </c>
      <c r="F95">
        <v>1050</v>
      </c>
      <c r="G95">
        <v>50.866700000000002</v>
      </c>
      <c r="H95">
        <v>1469.62</v>
      </c>
    </row>
    <row r="96" spans="2:8" x14ac:dyDescent="0.25">
      <c r="B96">
        <v>7</v>
      </c>
      <c r="C96" t="s">
        <v>217</v>
      </c>
      <c r="D96" t="s">
        <v>333</v>
      </c>
      <c r="E96">
        <v>90</v>
      </c>
      <c r="F96">
        <v>2700</v>
      </c>
      <c r="G96">
        <v>50.866700000000002</v>
      </c>
      <c r="H96">
        <v>1469.62</v>
      </c>
    </row>
    <row r="97" spans="2:8" x14ac:dyDescent="0.25">
      <c r="B97">
        <v>7</v>
      </c>
      <c r="C97" t="s">
        <v>217</v>
      </c>
      <c r="D97" t="s">
        <v>335</v>
      </c>
      <c r="E97">
        <v>38</v>
      </c>
      <c r="F97">
        <v>1126.5</v>
      </c>
      <c r="G97">
        <v>50.866700000000002</v>
      </c>
      <c r="H97">
        <v>1469.62</v>
      </c>
    </row>
    <row r="98" spans="2:8" x14ac:dyDescent="0.25">
      <c r="B98">
        <v>7</v>
      </c>
      <c r="C98" t="s">
        <v>217</v>
      </c>
      <c r="D98" t="s">
        <v>336</v>
      </c>
      <c r="E98">
        <v>25</v>
      </c>
      <c r="F98">
        <v>690</v>
      </c>
      <c r="G98">
        <v>50.866700000000002</v>
      </c>
      <c r="H98">
        <v>1469.62</v>
      </c>
    </row>
    <row r="99" spans="2:8" x14ac:dyDescent="0.25">
      <c r="B99">
        <v>7</v>
      </c>
      <c r="C99" t="s">
        <v>217</v>
      </c>
      <c r="D99" t="s">
        <v>337</v>
      </c>
      <c r="E99">
        <v>32</v>
      </c>
      <c r="F99">
        <v>930</v>
      </c>
      <c r="G99">
        <v>50.866700000000002</v>
      </c>
      <c r="H99">
        <v>1469.62</v>
      </c>
    </row>
    <row r="100" spans="2:8" x14ac:dyDescent="0.25">
      <c r="B100">
        <v>7</v>
      </c>
      <c r="C100" t="s">
        <v>217</v>
      </c>
      <c r="D100" t="s">
        <v>338</v>
      </c>
      <c r="E100">
        <v>217</v>
      </c>
      <c r="F100">
        <v>6510</v>
      </c>
      <c r="G100">
        <v>50.866700000000002</v>
      </c>
      <c r="H100">
        <v>1469.62</v>
      </c>
    </row>
    <row r="101" spans="2:8" x14ac:dyDescent="0.25">
      <c r="B101">
        <v>7</v>
      </c>
      <c r="C101" t="s">
        <v>217</v>
      </c>
      <c r="D101" t="s">
        <v>339</v>
      </c>
      <c r="E101">
        <v>124</v>
      </c>
      <c r="F101">
        <v>3720</v>
      </c>
      <c r="G101">
        <v>50.866700000000002</v>
      </c>
      <c r="H101">
        <v>1469.62</v>
      </c>
    </row>
    <row r="102" spans="2:8" x14ac:dyDescent="0.25">
      <c r="B102">
        <v>7</v>
      </c>
      <c r="C102" t="s">
        <v>217</v>
      </c>
      <c r="D102" t="s">
        <v>340</v>
      </c>
      <c r="E102">
        <v>16</v>
      </c>
      <c r="F102">
        <v>456</v>
      </c>
      <c r="G102">
        <v>50.866700000000002</v>
      </c>
      <c r="H102">
        <v>1469.62</v>
      </c>
    </row>
    <row r="103" spans="2:8" x14ac:dyDescent="0.25">
      <c r="B103">
        <v>8</v>
      </c>
      <c r="C103" t="s">
        <v>240</v>
      </c>
      <c r="D103" t="s">
        <v>322</v>
      </c>
      <c r="E103">
        <v>140</v>
      </c>
      <c r="F103">
        <v>3920</v>
      </c>
      <c r="G103">
        <v>41.333300000000001</v>
      </c>
      <c r="H103">
        <v>1419.11</v>
      </c>
    </row>
    <row r="104" spans="2:8" x14ac:dyDescent="0.25">
      <c r="B104">
        <v>8</v>
      </c>
      <c r="C104" t="s">
        <v>240</v>
      </c>
      <c r="D104" t="s">
        <v>327</v>
      </c>
      <c r="E104">
        <v>34</v>
      </c>
      <c r="F104">
        <v>1300</v>
      </c>
      <c r="G104">
        <v>41.333300000000001</v>
      </c>
      <c r="H104">
        <v>1419.11</v>
      </c>
    </row>
    <row r="105" spans="2:8" x14ac:dyDescent="0.25">
      <c r="B105">
        <v>8</v>
      </c>
      <c r="C105" t="s">
        <v>240</v>
      </c>
      <c r="D105" t="s">
        <v>333</v>
      </c>
      <c r="E105">
        <v>50</v>
      </c>
      <c r="F105">
        <v>2000</v>
      </c>
      <c r="G105">
        <v>41.333300000000001</v>
      </c>
      <c r="H105">
        <v>1419.11</v>
      </c>
    </row>
    <row r="106" spans="2:8" x14ac:dyDescent="0.25">
      <c r="B106">
        <v>8</v>
      </c>
      <c r="C106" t="s">
        <v>240</v>
      </c>
      <c r="D106" t="s">
        <v>335</v>
      </c>
      <c r="E106">
        <v>30</v>
      </c>
      <c r="F106">
        <v>960</v>
      </c>
      <c r="G106">
        <v>41.333300000000001</v>
      </c>
      <c r="H106">
        <v>1419.11</v>
      </c>
    </row>
    <row r="107" spans="2:8" x14ac:dyDescent="0.25">
      <c r="B107">
        <v>8</v>
      </c>
      <c r="C107" t="s">
        <v>240</v>
      </c>
      <c r="D107" t="s">
        <v>336</v>
      </c>
      <c r="E107">
        <v>20</v>
      </c>
      <c r="F107">
        <v>800</v>
      </c>
      <c r="G107">
        <v>41.333300000000001</v>
      </c>
      <c r="H107">
        <v>1419.11</v>
      </c>
    </row>
    <row r="108" spans="2:8" x14ac:dyDescent="0.25">
      <c r="B108">
        <v>8</v>
      </c>
      <c r="C108" t="s">
        <v>240</v>
      </c>
      <c r="D108" t="s">
        <v>337</v>
      </c>
      <c r="E108">
        <v>30</v>
      </c>
      <c r="F108">
        <v>1200</v>
      </c>
      <c r="G108">
        <v>41.333300000000001</v>
      </c>
      <c r="H108">
        <v>1419.11</v>
      </c>
    </row>
    <row r="109" spans="2:8" x14ac:dyDescent="0.25">
      <c r="B109">
        <v>8</v>
      </c>
      <c r="C109" t="s">
        <v>240</v>
      </c>
      <c r="D109" t="s">
        <v>338</v>
      </c>
      <c r="E109">
        <v>36</v>
      </c>
      <c r="F109">
        <v>1320</v>
      </c>
      <c r="G109">
        <v>41.333300000000001</v>
      </c>
      <c r="H109">
        <v>1419.11</v>
      </c>
    </row>
    <row r="110" spans="2:8" x14ac:dyDescent="0.25">
      <c r="B110">
        <v>8</v>
      </c>
      <c r="C110" t="s">
        <v>240</v>
      </c>
      <c r="D110" t="s">
        <v>339</v>
      </c>
      <c r="E110">
        <v>30</v>
      </c>
      <c r="F110">
        <v>1200</v>
      </c>
      <c r="G110">
        <v>41.333300000000001</v>
      </c>
      <c r="H110">
        <v>1419.11</v>
      </c>
    </row>
    <row r="111" spans="2:8" x14ac:dyDescent="0.25">
      <c r="B111">
        <v>8</v>
      </c>
      <c r="C111" t="s">
        <v>240</v>
      </c>
      <c r="D111" t="s">
        <v>340</v>
      </c>
      <c r="E111">
        <v>2</v>
      </c>
      <c r="F111">
        <v>72</v>
      </c>
      <c r="G111">
        <v>41.333300000000001</v>
      </c>
      <c r="H111">
        <v>1419.11</v>
      </c>
    </row>
    <row r="112" spans="2:8" x14ac:dyDescent="0.25">
      <c r="B112">
        <v>9</v>
      </c>
      <c r="C112" t="s">
        <v>256</v>
      </c>
      <c r="D112" t="s">
        <v>324</v>
      </c>
      <c r="E112">
        <v>20</v>
      </c>
      <c r="F112">
        <v>1396.8</v>
      </c>
      <c r="G112">
        <v>19</v>
      </c>
      <c r="H112">
        <v>1445.3</v>
      </c>
    </row>
    <row r="113" spans="2:8" x14ac:dyDescent="0.25">
      <c r="B113">
        <v>9</v>
      </c>
      <c r="C113" t="s">
        <v>256</v>
      </c>
      <c r="D113" t="s">
        <v>327</v>
      </c>
      <c r="E113">
        <v>16</v>
      </c>
      <c r="F113">
        <v>1319.2</v>
      </c>
      <c r="G113">
        <v>19</v>
      </c>
      <c r="H113">
        <v>1445.3</v>
      </c>
    </row>
    <row r="114" spans="2:8" x14ac:dyDescent="0.25">
      <c r="B114">
        <v>9</v>
      </c>
      <c r="C114" t="s">
        <v>256</v>
      </c>
      <c r="D114" t="s">
        <v>332</v>
      </c>
      <c r="E114">
        <v>50</v>
      </c>
      <c r="F114">
        <v>3637.5</v>
      </c>
      <c r="G114">
        <v>19</v>
      </c>
      <c r="H114">
        <v>1445.3</v>
      </c>
    </row>
    <row r="115" spans="2:8" x14ac:dyDescent="0.25">
      <c r="B115">
        <v>9</v>
      </c>
      <c r="C115" t="s">
        <v>256</v>
      </c>
      <c r="D115" t="s">
        <v>333</v>
      </c>
      <c r="E115">
        <v>6</v>
      </c>
      <c r="F115">
        <v>582</v>
      </c>
      <c r="G115">
        <v>19</v>
      </c>
      <c r="H115">
        <v>1445.3</v>
      </c>
    </row>
    <row r="116" spans="2:8" x14ac:dyDescent="0.25">
      <c r="B116">
        <v>9</v>
      </c>
      <c r="C116" t="s">
        <v>256</v>
      </c>
      <c r="D116" t="s">
        <v>336</v>
      </c>
      <c r="E116">
        <v>3</v>
      </c>
      <c r="F116">
        <v>291</v>
      </c>
      <c r="G116">
        <v>19</v>
      </c>
      <c r="H116">
        <v>1445.3</v>
      </c>
    </row>
    <row r="117" spans="2:8" x14ac:dyDescent="0.25">
      <c r="B117">
        <v>10</v>
      </c>
      <c r="C117" t="s">
        <v>220</v>
      </c>
      <c r="D117" t="s">
        <v>319</v>
      </c>
      <c r="E117">
        <v>39</v>
      </c>
      <c r="F117">
        <v>937.44</v>
      </c>
      <c r="G117">
        <v>41.222200000000001</v>
      </c>
      <c r="H117">
        <v>1159.3</v>
      </c>
    </row>
    <row r="118" spans="2:8" x14ac:dyDescent="0.25">
      <c r="B118">
        <v>10</v>
      </c>
      <c r="C118" t="s">
        <v>220</v>
      </c>
      <c r="D118" t="s">
        <v>322</v>
      </c>
      <c r="E118">
        <v>30</v>
      </c>
      <c r="F118">
        <v>595.20000000000005</v>
      </c>
      <c r="G118">
        <v>41.222200000000001</v>
      </c>
      <c r="H118">
        <v>1159.3</v>
      </c>
    </row>
    <row r="119" spans="2:8" x14ac:dyDescent="0.25">
      <c r="B119">
        <v>10</v>
      </c>
      <c r="C119" t="s">
        <v>220</v>
      </c>
      <c r="D119" t="s">
        <v>323</v>
      </c>
      <c r="E119">
        <v>16</v>
      </c>
      <c r="F119">
        <v>396.8</v>
      </c>
      <c r="G119">
        <v>41.222200000000001</v>
      </c>
      <c r="H119">
        <v>1159.3</v>
      </c>
    </row>
    <row r="120" spans="2:8" x14ac:dyDescent="0.25">
      <c r="B120">
        <v>10</v>
      </c>
      <c r="C120" t="s">
        <v>220</v>
      </c>
      <c r="D120" t="s">
        <v>325</v>
      </c>
      <c r="E120">
        <v>34</v>
      </c>
      <c r="F120">
        <v>744</v>
      </c>
      <c r="G120">
        <v>41.222200000000001</v>
      </c>
      <c r="H120">
        <v>1159.3</v>
      </c>
    </row>
    <row r="121" spans="2:8" x14ac:dyDescent="0.25">
      <c r="B121">
        <v>10</v>
      </c>
      <c r="C121" t="s">
        <v>220</v>
      </c>
      <c r="D121" t="s">
        <v>326</v>
      </c>
      <c r="E121">
        <v>20</v>
      </c>
      <c r="F121">
        <v>471.2</v>
      </c>
      <c r="G121">
        <v>41.222200000000001</v>
      </c>
      <c r="H121">
        <v>1159.3</v>
      </c>
    </row>
    <row r="122" spans="2:8" x14ac:dyDescent="0.25">
      <c r="B122">
        <v>10</v>
      </c>
      <c r="C122" t="s">
        <v>220</v>
      </c>
      <c r="D122" t="s">
        <v>327</v>
      </c>
      <c r="E122">
        <v>16</v>
      </c>
      <c r="F122">
        <v>471.2</v>
      </c>
      <c r="G122">
        <v>41.222200000000001</v>
      </c>
      <c r="H122">
        <v>1159.3</v>
      </c>
    </row>
    <row r="123" spans="2:8" x14ac:dyDescent="0.25">
      <c r="B123">
        <v>10</v>
      </c>
      <c r="C123" t="s">
        <v>220</v>
      </c>
      <c r="D123" t="s">
        <v>328</v>
      </c>
      <c r="E123">
        <v>2</v>
      </c>
      <c r="F123">
        <v>62</v>
      </c>
      <c r="G123">
        <v>41.222200000000001</v>
      </c>
      <c r="H123">
        <v>1159.3</v>
      </c>
    </row>
    <row r="124" spans="2:8" x14ac:dyDescent="0.25">
      <c r="B124">
        <v>10</v>
      </c>
      <c r="C124" t="s">
        <v>220</v>
      </c>
      <c r="D124" t="s">
        <v>329</v>
      </c>
      <c r="E124">
        <v>5</v>
      </c>
      <c r="F124">
        <v>155</v>
      </c>
      <c r="G124">
        <v>41.222200000000001</v>
      </c>
      <c r="H124">
        <v>1159.3</v>
      </c>
    </row>
    <row r="125" spans="2:8" x14ac:dyDescent="0.25">
      <c r="B125">
        <v>10</v>
      </c>
      <c r="C125" t="s">
        <v>220</v>
      </c>
      <c r="D125" t="s">
        <v>330</v>
      </c>
      <c r="E125">
        <v>80</v>
      </c>
      <c r="F125">
        <v>2480</v>
      </c>
      <c r="G125">
        <v>41.222200000000001</v>
      </c>
      <c r="H125">
        <v>1159.3</v>
      </c>
    </row>
    <row r="126" spans="2:8" x14ac:dyDescent="0.25">
      <c r="B126">
        <v>10</v>
      </c>
      <c r="C126" t="s">
        <v>220</v>
      </c>
      <c r="D126" t="s">
        <v>331</v>
      </c>
      <c r="E126">
        <v>18</v>
      </c>
      <c r="F126">
        <v>418.5</v>
      </c>
      <c r="G126">
        <v>41.222200000000001</v>
      </c>
      <c r="H126">
        <v>1159.3</v>
      </c>
    </row>
    <row r="127" spans="2:8" x14ac:dyDescent="0.25">
      <c r="B127">
        <v>10</v>
      </c>
      <c r="C127" t="s">
        <v>220</v>
      </c>
      <c r="D127" t="s">
        <v>332</v>
      </c>
      <c r="E127">
        <v>46</v>
      </c>
      <c r="F127">
        <v>1314.4</v>
      </c>
      <c r="G127">
        <v>41.222200000000001</v>
      </c>
      <c r="H127">
        <v>1159.3</v>
      </c>
    </row>
    <row r="128" spans="2:8" x14ac:dyDescent="0.25">
      <c r="B128">
        <v>10</v>
      </c>
      <c r="C128" t="s">
        <v>220</v>
      </c>
      <c r="D128" t="s">
        <v>333</v>
      </c>
      <c r="E128">
        <v>73</v>
      </c>
      <c r="F128">
        <v>2207.1999999999998</v>
      </c>
      <c r="G128">
        <v>41.222200000000001</v>
      </c>
      <c r="H128">
        <v>1159.3</v>
      </c>
    </row>
    <row r="129" spans="2:8" x14ac:dyDescent="0.25">
      <c r="B129">
        <v>10</v>
      </c>
      <c r="C129" t="s">
        <v>220</v>
      </c>
      <c r="D129" t="s">
        <v>335</v>
      </c>
      <c r="E129">
        <v>52</v>
      </c>
      <c r="F129">
        <v>1612</v>
      </c>
      <c r="G129">
        <v>41.222200000000001</v>
      </c>
      <c r="H129">
        <v>1159.3</v>
      </c>
    </row>
    <row r="130" spans="2:8" x14ac:dyDescent="0.25">
      <c r="B130">
        <v>10</v>
      </c>
      <c r="C130" t="s">
        <v>220</v>
      </c>
      <c r="D130" t="s">
        <v>336</v>
      </c>
      <c r="E130">
        <v>131</v>
      </c>
      <c r="F130">
        <v>3596</v>
      </c>
      <c r="G130">
        <v>41.222200000000001</v>
      </c>
      <c r="H130">
        <v>1159.3</v>
      </c>
    </row>
    <row r="131" spans="2:8" x14ac:dyDescent="0.25">
      <c r="B131">
        <v>10</v>
      </c>
      <c r="C131" t="s">
        <v>220</v>
      </c>
      <c r="D131" t="s">
        <v>337</v>
      </c>
      <c r="E131">
        <v>80</v>
      </c>
      <c r="F131">
        <v>2480</v>
      </c>
      <c r="G131">
        <v>41.222200000000001</v>
      </c>
      <c r="H131">
        <v>1159.3</v>
      </c>
    </row>
    <row r="132" spans="2:8" x14ac:dyDescent="0.25">
      <c r="B132">
        <v>10</v>
      </c>
      <c r="C132" t="s">
        <v>220</v>
      </c>
      <c r="D132" t="s">
        <v>338</v>
      </c>
      <c r="E132">
        <v>75</v>
      </c>
      <c r="F132">
        <v>2263</v>
      </c>
      <c r="G132">
        <v>41.222200000000001</v>
      </c>
      <c r="H132">
        <v>1159.3</v>
      </c>
    </row>
    <row r="133" spans="2:8" x14ac:dyDescent="0.25">
      <c r="B133">
        <v>10</v>
      </c>
      <c r="C133" t="s">
        <v>220</v>
      </c>
      <c r="D133" t="s">
        <v>339</v>
      </c>
      <c r="E133">
        <v>24</v>
      </c>
      <c r="F133">
        <v>632.4</v>
      </c>
      <c r="G133">
        <v>41.222200000000001</v>
      </c>
      <c r="H133">
        <v>1159.3</v>
      </c>
    </row>
    <row r="134" spans="2:8" x14ac:dyDescent="0.25">
      <c r="B134">
        <v>10</v>
      </c>
      <c r="C134" t="s">
        <v>220</v>
      </c>
      <c r="D134" t="s">
        <v>340</v>
      </c>
      <c r="E134">
        <v>1</v>
      </c>
      <c r="F134">
        <v>31</v>
      </c>
      <c r="G134">
        <v>41.222200000000001</v>
      </c>
      <c r="H134">
        <v>1159.3</v>
      </c>
    </row>
    <row r="135" spans="2:8" x14ac:dyDescent="0.25">
      <c r="B135">
        <v>11</v>
      </c>
      <c r="C135" t="s">
        <v>238</v>
      </c>
      <c r="D135" t="s">
        <v>318</v>
      </c>
      <c r="E135">
        <v>12</v>
      </c>
      <c r="F135">
        <v>168</v>
      </c>
      <c r="G135">
        <v>37.157899999999998</v>
      </c>
      <c r="H135">
        <v>679.04</v>
      </c>
    </row>
    <row r="136" spans="2:8" x14ac:dyDescent="0.25">
      <c r="B136">
        <v>11</v>
      </c>
      <c r="C136" t="s">
        <v>238</v>
      </c>
      <c r="D136" t="s">
        <v>320</v>
      </c>
      <c r="E136">
        <v>12</v>
      </c>
      <c r="F136">
        <v>201.6</v>
      </c>
      <c r="G136">
        <v>37.157899999999998</v>
      </c>
      <c r="H136">
        <v>679.04</v>
      </c>
    </row>
    <row r="137" spans="2:8" x14ac:dyDescent="0.25">
      <c r="B137">
        <v>11</v>
      </c>
      <c r="C137" t="s">
        <v>238</v>
      </c>
      <c r="D137" t="s">
        <v>321</v>
      </c>
      <c r="E137">
        <v>50</v>
      </c>
      <c r="F137">
        <v>672</v>
      </c>
      <c r="G137">
        <v>37.157899999999998</v>
      </c>
      <c r="H137">
        <v>679.04</v>
      </c>
    </row>
    <row r="138" spans="2:8" x14ac:dyDescent="0.25">
      <c r="B138">
        <v>11</v>
      </c>
      <c r="C138" t="s">
        <v>238</v>
      </c>
      <c r="D138" t="s">
        <v>322</v>
      </c>
      <c r="E138">
        <v>36</v>
      </c>
      <c r="F138">
        <v>564.48</v>
      </c>
      <c r="G138">
        <v>37.157899999999998</v>
      </c>
      <c r="H138">
        <v>679.04</v>
      </c>
    </row>
    <row r="139" spans="2:8" x14ac:dyDescent="0.25">
      <c r="B139">
        <v>11</v>
      </c>
      <c r="C139" t="s">
        <v>238</v>
      </c>
      <c r="D139" t="s">
        <v>324</v>
      </c>
      <c r="E139">
        <v>30</v>
      </c>
      <c r="F139">
        <v>504</v>
      </c>
      <c r="G139">
        <v>37.157899999999998</v>
      </c>
      <c r="H139">
        <v>679.04</v>
      </c>
    </row>
    <row r="140" spans="2:8" x14ac:dyDescent="0.25">
      <c r="B140">
        <v>11</v>
      </c>
      <c r="C140" t="s">
        <v>238</v>
      </c>
      <c r="D140" t="s">
        <v>325</v>
      </c>
      <c r="E140">
        <v>42</v>
      </c>
      <c r="F140">
        <v>685.44</v>
      </c>
      <c r="G140">
        <v>37.157899999999998</v>
      </c>
      <c r="H140">
        <v>679.04</v>
      </c>
    </row>
    <row r="141" spans="2:8" x14ac:dyDescent="0.25">
      <c r="B141">
        <v>11</v>
      </c>
      <c r="C141" t="s">
        <v>238</v>
      </c>
      <c r="D141" t="s">
        <v>326</v>
      </c>
      <c r="E141">
        <v>30</v>
      </c>
      <c r="F141">
        <v>441</v>
      </c>
      <c r="G141">
        <v>37.157899999999998</v>
      </c>
      <c r="H141">
        <v>679.04</v>
      </c>
    </row>
    <row r="142" spans="2:8" x14ac:dyDescent="0.25">
      <c r="B142">
        <v>11</v>
      </c>
      <c r="C142" t="s">
        <v>238</v>
      </c>
      <c r="D142" t="s">
        <v>328</v>
      </c>
      <c r="E142">
        <v>93</v>
      </c>
      <c r="F142">
        <v>1832.25</v>
      </c>
      <c r="G142">
        <v>37.157899999999998</v>
      </c>
      <c r="H142">
        <v>679.04</v>
      </c>
    </row>
    <row r="143" spans="2:8" x14ac:dyDescent="0.25">
      <c r="B143">
        <v>11</v>
      </c>
      <c r="C143" t="s">
        <v>238</v>
      </c>
      <c r="D143" t="s">
        <v>329</v>
      </c>
      <c r="E143">
        <v>50</v>
      </c>
      <c r="F143">
        <v>924</v>
      </c>
      <c r="G143">
        <v>37.157899999999998</v>
      </c>
      <c r="H143">
        <v>679.04</v>
      </c>
    </row>
    <row r="144" spans="2:8" x14ac:dyDescent="0.25">
      <c r="B144">
        <v>11</v>
      </c>
      <c r="C144" t="s">
        <v>238</v>
      </c>
      <c r="D144" t="s">
        <v>330</v>
      </c>
      <c r="E144">
        <v>14</v>
      </c>
      <c r="F144">
        <v>294</v>
      </c>
      <c r="G144">
        <v>37.157899999999998</v>
      </c>
      <c r="H144">
        <v>679.04</v>
      </c>
    </row>
    <row r="145" spans="2:8" x14ac:dyDescent="0.25">
      <c r="B145">
        <v>11</v>
      </c>
      <c r="C145" t="s">
        <v>238</v>
      </c>
      <c r="D145" t="s">
        <v>331</v>
      </c>
      <c r="E145">
        <v>10</v>
      </c>
      <c r="F145">
        <v>210</v>
      </c>
      <c r="G145">
        <v>37.157899999999998</v>
      </c>
      <c r="H145">
        <v>679.04</v>
      </c>
    </row>
    <row r="146" spans="2:8" x14ac:dyDescent="0.25">
      <c r="B146">
        <v>11</v>
      </c>
      <c r="C146" t="s">
        <v>238</v>
      </c>
      <c r="D146" t="s">
        <v>333</v>
      </c>
      <c r="E146">
        <v>15</v>
      </c>
      <c r="F146">
        <v>315</v>
      </c>
      <c r="G146">
        <v>37.157899999999998</v>
      </c>
      <c r="H146">
        <v>679.04</v>
      </c>
    </row>
    <row r="147" spans="2:8" x14ac:dyDescent="0.25">
      <c r="B147">
        <v>11</v>
      </c>
      <c r="C147" t="s">
        <v>238</v>
      </c>
      <c r="D147" t="s">
        <v>334</v>
      </c>
      <c r="E147">
        <v>5</v>
      </c>
      <c r="F147">
        <v>105</v>
      </c>
      <c r="G147">
        <v>37.157899999999998</v>
      </c>
      <c r="H147">
        <v>679.04</v>
      </c>
    </row>
    <row r="148" spans="2:8" x14ac:dyDescent="0.25">
      <c r="B148">
        <v>11</v>
      </c>
      <c r="C148" t="s">
        <v>238</v>
      </c>
      <c r="D148" t="s">
        <v>335</v>
      </c>
      <c r="E148">
        <v>85</v>
      </c>
      <c r="F148">
        <v>1601.25</v>
      </c>
      <c r="G148">
        <v>37.157899999999998</v>
      </c>
      <c r="H148">
        <v>679.04</v>
      </c>
    </row>
    <row r="149" spans="2:8" x14ac:dyDescent="0.25">
      <c r="B149">
        <v>11</v>
      </c>
      <c r="C149" t="s">
        <v>238</v>
      </c>
      <c r="D149" t="s">
        <v>336</v>
      </c>
      <c r="E149">
        <v>35</v>
      </c>
      <c r="F149">
        <v>693</v>
      </c>
      <c r="G149">
        <v>37.157899999999998</v>
      </c>
      <c r="H149">
        <v>679.04</v>
      </c>
    </row>
    <row r="150" spans="2:8" x14ac:dyDescent="0.25">
      <c r="B150">
        <v>11</v>
      </c>
      <c r="C150" t="s">
        <v>238</v>
      </c>
      <c r="D150" t="s">
        <v>337</v>
      </c>
      <c r="E150">
        <v>115</v>
      </c>
      <c r="F150">
        <v>2205</v>
      </c>
      <c r="G150">
        <v>37.157899999999998</v>
      </c>
      <c r="H150">
        <v>679.04</v>
      </c>
    </row>
    <row r="151" spans="2:8" x14ac:dyDescent="0.25">
      <c r="B151">
        <v>11</v>
      </c>
      <c r="C151" t="s">
        <v>238</v>
      </c>
      <c r="D151" t="s">
        <v>338</v>
      </c>
      <c r="E151">
        <v>52</v>
      </c>
      <c r="F151">
        <v>1065.75</v>
      </c>
      <c r="G151">
        <v>37.157899999999998</v>
      </c>
      <c r="H151">
        <v>679.04</v>
      </c>
    </row>
    <row r="152" spans="2:8" x14ac:dyDescent="0.25">
      <c r="B152">
        <v>11</v>
      </c>
      <c r="C152" t="s">
        <v>238</v>
      </c>
      <c r="D152" t="s">
        <v>339</v>
      </c>
      <c r="E152">
        <v>10</v>
      </c>
      <c r="F152">
        <v>210</v>
      </c>
      <c r="G152">
        <v>37.157899999999998</v>
      </c>
      <c r="H152">
        <v>679.04</v>
      </c>
    </row>
    <row r="153" spans="2:8" x14ac:dyDescent="0.25">
      <c r="B153">
        <v>11</v>
      </c>
      <c r="C153" t="s">
        <v>238</v>
      </c>
      <c r="D153" t="s">
        <v>340</v>
      </c>
      <c r="E153">
        <v>10</v>
      </c>
      <c r="F153">
        <v>210</v>
      </c>
      <c r="G153">
        <v>37.157899999999998</v>
      </c>
      <c r="H153">
        <v>679.04</v>
      </c>
    </row>
    <row r="154" spans="2:8" x14ac:dyDescent="0.25">
      <c r="B154">
        <v>12</v>
      </c>
      <c r="C154" t="s">
        <v>242</v>
      </c>
      <c r="D154" t="s">
        <v>318</v>
      </c>
      <c r="E154">
        <v>12</v>
      </c>
      <c r="F154">
        <v>346.56</v>
      </c>
      <c r="G154">
        <v>38.222200000000001</v>
      </c>
      <c r="H154">
        <v>1361.96</v>
      </c>
    </row>
    <row r="155" spans="2:8" x14ac:dyDescent="0.25">
      <c r="B155">
        <v>12</v>
      </c>
      <c r="C155" t="s">
        <v>242</v>
      </c>
      <c r="D155" t="s">
        <v>325</v>
      </c>
      <c r="E155">
        <v>15</v>
      </c>
      <c r="F155">
        <v>456</v>
      </c>
      <c r="G155">
        <v>38.222200000000001</v>
      </c>
      <c r="H155">
        <v>1361.96</v>
      </c>
    </row>
    <row r="156" spans="2:8" x14ac:dyDescent="0.25">
      <c r="B156">
        <v>12</v>
      </c>
      <c r="C156" t="s">
        <v>242</v>
      </c>
      <c r="D156" t="s">
        <v>328</v>
      </c>
      <c r="E156">
        <v>45</v>
      </c>
      <c r="F156">
        <v>1396.5</v>
      </c>
      <c r="G156">
        <v>38.222200000000001</v>
      </c>
      <c r="H156">
        <v>1361.96</v>
      </c>
    </row>
    <row r="157" spans="2:8" x14ac:dyDescent="0.25">
      <c r="B157">
        <v>12</v>
      </c>
      <c r="C157" t="s">
        <v>242</v>
      </c>
      <c r="D157" t="s">
        <v>331</v>
      </c>
      <c r="E157">
        <v>36</v>
      </c>
      <c r="F157">
        <v>1162.8</v>
      </c>
      <c r="G157">
        <v>38.222200000000001</v>
      </c>
      <c r="H157">
        <v>1361.96</v>
      </c>
    </row>
    <row r="158" spans="2:8" x14ac:dyDescent="0.25">
      <c r="B158">
        <v>12</v>
      </c>
      <c r="C158" t="s">
        <v>242</v>
      </c>
      <c r="D158" t="s">
        <v>332</v>
      </c>
      <c r="E158">
        <v>100</v>
      </c>
      <c r="F158">
        <v>3800</v>
      </c>
      <c r="G158">
        <v>38.222200000000001</v>
      </c>
      <c r="H158">
        <v>1361.96</v>
      </c>
    </row>
    <row r="159" spans="2:8" x14ac:dyDescent="0.25">
      <c r="B159">
        <v>12</v>
      </c>
      <c r="C159" t="s">
        <v>242</v>
      </c>
      <c r="D159" t="s">
        <v>333</v>
      </c>
      <c r="E159">
        <v>40</v>
      </c>
      <c r="F159">
        <v>1520</v>
      </c>
      <c r="G159">
        <v>38.222200000000001</v>
      </c>
      <c r="H159">
        <v>1361.96</v>
      </c>
    </row>
    <row r="160" spans="2:8" x14ac:dyDescent="0.25">
      <c r="B160">
        <v>12</v>
      </c>
      <c r="C160" t="s">
        <v>242</v>
      </c>
      <c r="D160" t="s">
        <v>338</v>
      </c>
      <c r="E160">
        <v>50</v>
      </c>
      <c r="F160">
        <v>1900</v>
      </c>
      <c r="G160">
        <v>38.222200000000001</v>
      </c>
      <c r="H160">
        <v>1361.96</v>
      </c>
    </row>
    <row r="161" spans="2:8" x14ac:dyDescent="0.25">
      <c r="B161">
        <v>12</v>
      </c>
      <c r="C161" t="s">
        <v>242</v>
      </c>
      <c r="D161" t="s">
        <v>339</v>
      </c>
      <c r="E161">
        <v>44</v>
      </c>
      <c r="F161">
        <v>1603.6</v>
      </c>
      <c r="G161">
        <v>38.222200000000001</v>
      </c>
      <c r="H161">
        <v>1361.96</v>
      </c>
    </row>
    <row r="162" spans="2:8" x14ac:dyDescent="0.25">
      <c r="B162">
        <v>12</v>
      </c>
      <c r="C162" t="s">
        <v>242</v>
      </c>
      <c r="D162" t="s">
        <v>340</v>
      </c>
      <c r="E162">
        <v>2</v>
      </c>
      <c r="F162">
        <v>72.2</v>
      </c>
      <c r="G162">
        <v>38.222200000000001</v>
      </c>
      <c r="H162">
        <v>1361.96</v>
      </c>
    </row>
    <row r="163" spans="2:8" x14ac:dyDescent="0.25">
      <c r="B163">
        <v>13</v>
      </c>
      <c r="C163" t="s">
        <v>264</v>
      </c>
      <c r="D163" t="s">
        <v>319</v>
      </c>
      <c r="E163">
        <v>30</v>
      </c>
      <c r="F163">
        <v>134.4</v>
      </c>
      <c r="G163">
        <v>55.6875</v>
      </c>
      <c r="H163">
        <v>310.02999999999997</v>
      </c>
    </row>
    <row r="164" spans="2:8" x14ac:dyDescent="0.25">
      <c r="B164">
        <v>13</v>
      </c>
      <c r="C164" t="s">
        <v>264</v>
      </c>
      <c r="D164" t="s">
        <v>321</v>
      </c>
      <c r="E164">
        <v>12</v>
      </c>
      <c r="F164">
        <v>57.6</v>
      </c>
      <c r="G164">
        <v>55.6875</v>
      </c>
      <c r="H164">
        <v>310.02999999999997</v>
      </c>
    </row>
    <row r="165" spans="2:8" x14ac:dyDescent="0.25">
      <c r="B165">
        <v>13</v>
      </c>
      <c r="C165" t="s">
        <v>264</v>
      </c>
      <c r="D165" t="s">
        <v>323</v>
      </c>
      <c r="E165">
        <v>48</v>
      </c>
      <c r="F165">
        <v>230.4</v>
      </c>
      <c r="G165">
        <v>55.6875</v>
      </c>
      <c r="H165">
        <v>310.02999999999997</v>
      </c>
    </row>
    <row r="166" spans="2:8" x14ac:dyDescent="0.25">
      <c r="B166">
        <v>13</v>
      </c>
      <c r="C166" t="s">
        <v>264</v>
      </c>
      <c r="D166" t="s">
        <v>324</v>
      </c>
      <c r="E166">
        <v>2</v>
      </c>
      <c r="F166">
        <v>8.64</v>
      </c>
      <c r="G166">
        <v>55.6875</v>
      </c>
      <c r="H166">
        <v>310.02999999999997</v>
      </c>
    </row>
    <row r="167" spans="2:8" x14ac:dyDescent="0.25">
      <c r="B167">
        <v>13</v>
      </c>
      <c r="C167" t="s">
        <v>264</v>
      </c>
      <c r="D167" t="s">
        <v>326</v>
      </c>
      <c r="E167">
        <v>1</v>
      </c>
      <c r="F167">
        <v>4.8</v>
      </c>
      <c r="G167">
        <v>55.6875</v>
      </c>
      <c r="H167">
        <v>310.02999999999997</v>
      </c>
    </row>
    <row r="168" spans="2:8" x14ac:dyDescent="0.25">
      <c r="B168">
        <v>13</v>
      </c>
      <c r="C168" t="s">
        <v>264</v>
      </c>
      <c r="D168" t="s">
        <v>327</v>
      </c>
      <c r="E168">
        <v>10</v>
      </c>
      <c r="F168">
        <v>60</v>
      </c>
      <c r="G168">
        <v>55.6875</v>
      </c>
      <c r="H168">
        <v>310.02999999999997</v>
      </c>
    </row>
    <row r="169" spans="2:8" x14ac:dyDescent="0.25">
      <c r="B169">
        <v>13</v>
      </c>
      <c r="C169" t="s">
        <v>264</v>
      </c>
      <c r="D169" t="s">
        <v>328</v>
      </c>
      <c r="E169">
        <v>18</v>
      </c>
      <c r="F169">
        <v>108</v>
      </c>
      <c r="G169">
        <v>55.6875</v>
      </c>
      <c r="H169">
        <v>310.02999999999997</v>
      </c>
    </row>
    <row r="170" spans="2:8" x14ac:dyDescent="0.25">
      <c r="B170">
        <v>13</v>
      </c>
      <c r="C170" t="s">
        <v>264</v>
      </c>
      <c r="D170" t="s">
        <v>330</v>
      </c>
      <c r="E170">
        <v>68</v>
      </c>
      <c r="F170">
        <v>403.2</v>
      </c>
      <c r="G170">
        <v>55.6875</v>
      </c>
      <c r="H170">
        <v>310.02999999999997</v>
      </c>
    </row>
    <row r="171" spans="2:8" x14ac:dyDescent="0.25">
      <c r="B171">
        <v>13</v>
      </c>
      <c r="C171" t="s">
        <v>264</v>
      </c>
      <c r="D171" t="s">
        <v>331</v>
      </c>
      <c r="E171">
        <v>13</v>
      </c>
      <c r="F171">
        <v>66.3</v>
      </c>
      <c r="G171">
        <v>55.6875</v>
      </c>
      <c r="H171">
        <v>310.02999999999997</v>
      </c>
    </row>
    <row r="172" spans="2:8" x14ac:dyDescent="0.25">
      <c r="B172">
        <v>13</v>
      </c>
      <c r="C172" t="s">
        <v>264</v>
      </c>
      <c r="D172" t="s">
        <v>334</v>
      </c>
      <c r="E172">
        <v>10</v>
      </c>
      <c r="F172">
        <v>60</v>
      </c>
      <c r="G172">
        <v>55.6875</v>
      </c>
      <c r="H172">
        <v>310.02999999999997</v>
      </c>
    </row>
    <row r="173" spans="2:8" x14ac:dyDescent="0.25">
      <c r="B173">
        <v>13</v>
      </c>
      <c r="C173" t="s">
        <v>264</v>
      </c>
      <c r="D173" t="s">
        <v>335</v>
      </c>
      <c r="E173">
        <v>20</v>
      </c>
      <c r="F173">
        <v>102</v>
      </c>
      <c r="G173">
        <v>55.6875</v>
      </c>
      <c r="H173">
        <v>310.02999999999997</v>
      </c>
    </row>
    <row r="174" spans="2:8" x14ac:dyDescent="0.25">
      <c r="B174">
        <v>13</v>
      </c>
      <c r="C174" t="s">
        <v>264</v>
      </c>
      <c r="D174" t="s">
        <v>336</v>
      </c>
      <c r="E174">
        <v>91</v>
      </c>
      <c r="F174">
        <v>483.9</v>
      </c>
      <c r="G174">
        <v>55.6875</v>
      </c>
      <c r="H174">
        <v>310.02999999999997</v>
      </c>
    </row>
    <row r="175" spans="2:8" x14ac:dyDescent="0.25">
      <c r="B175">
        <v>13</v>
      </c>
      <c r="C175" t="s">
        <v>264</v>
      </c>
      <c r="D175" t="s">
        <v>337</v>
      </c>
      <c r="E175">
        <v>73</v>
      </c>
      <c r="F175">
        <v>429.6</v>
      </c>
      <c r="G175">
        <v>55.6875</v>
      </c>
      <c r="H175">
        <v>310.02999999999997</v>
      </c>
    </row>
    <row r="176" spans="2:8" x14ac:dyDescent="0.25">
      <c r="B176">
        <v>13</v>
      </c>
      <c r="C176" t="s">
        <v>264</v>
      </c>
      <c r="D176" t="s">
        <v>338</v>
      </c>
      <c r="E176">
        <v>288</v>
      </c>
      <c r="F176">
        <v>1584.6</v>
      </c>
      <c r="G176">
        <v>55.6875</v>
      </c>
      <c r="H176">
        <v>310.02999999999997</v>
      </c>
    </row>
    <row r="177" spans="2:8" x14ac:dyDescent="0.25">
      <c r="B177">
        <v>13</v>
      </c>
      <c r="C177" t="s">
        <v>264</v>
      </c>
      <c r="D177" t="s">
        <v>339</v>
      </c>
      <c r="E177">
        <v>193</v>
      </c>
      <c r="F177">
        <v>1146</v>
      </c>
      <c r="G177">
        <v>55.6875</v>
      </c>
      <c r="H177">
        <v>310.02999999999997</v>
      </c>
    </row>
    <row r="178" spans="2:8" x14ac:dyDescent="0.25">
      <c r="B178">
        <v>13</v>
      </c>
      <c r="C178" t="s">
        <v>264</v>
      </c>
      <c r="D178" t="s">
        <v>340</v>
      </c>
      <c r="E178">
        <v>14</v>
      </c>
      <c r="F178">
        <v>81</v>
      </c>
      <c r="G178">
        <v>55.6875</v>
      </c>
      <c r="H178">
        <v>310.02999999999997</v>
      </c>
    </row>
    <row r="179" spans="2:8" x14ac:dyDescent="0.25">
      <c r="B179">
        <v>14</v>
      </c>
      <c r="C179" t="s">
        <v>254</v>
      </c>
      <c r="D179" t="s">
        <v>318</v>
      </c>
      <c r="E179">
        <v>9</v>
      </c>
      <c r="F179">
        <v>167.4</v>
      </c>
      <c r="G179">
        <v>33.666699999999999</v>
      </c>
      <c r="H179">
        <v>665.96</v>
      </c>
    </row>
    <row r="180" spans="2:8" x14ac:dyDescent="0.25">
      <c r="B180">
        <v>14</v>
      </c>
      <c r="C180" t="s">
        <v>254</v>
      </c>
      <c r="D180" t="s">
        <v>321</v>
      </c>
      <c r="E180">
        <v>19</v>
      </c>
      <c r="F180">
        <v>353.4</v>
      </c>
      <c r="G180">
        <v>33.666699999999999</v>
      </c>
      <c r="H180">
        <v>665.96</v>
      </c>
    </row>
    <row r="181" spans="2:8" x14ac:dyDescent="0.25">
      <c r="B181">
        <v>14</v>
      </c>
      <c r="C181" t="s">
        <v>254</v>
      </c>
      <c r="D181" t="s">
        <v>323</v>
      </c>
      <c r="E181">
        <v>57</v>
      </c>
      <c r="F181">
        <v>864.9</v>
      </c>
      <c r="G181">
        <v>33.666699999999999</v>
      </c>
      <c r="H181">
        <v>665.96</v>
      </c>
    </row>
    <row r="182" spans="2:8" x14ac:dyDescent="0.25">
      <c r="B182">
        <v>14</v>
      </c>
      <c r="C182" t="s">
        <v>254</v>
      </c>
      <c r="D182" t="s">
        <v>324</v>
      </c>
      <c r="E182">
        <v>67</v>
      </c>
      <c r="F182">
        <v>1209</v>
      </c>
      <c r="G182">
        <v>33.666699999999999</v>
      </c>
      <c r="H182">
        <v>665.96</v>
      </c>
    </row>
    <row r="183" spans="2:8" x14ac:dyDescent="0.25">
      <c r="B183">
        <v>14</v>
      </c>
      <c r="C183" t="s">
        <v>254</v>
      </c>
      <c r="D183" t="s">
        <v>326</v>
      </c>
      <c r="E183">
        <v>12</v>
      </c>
      <c r="F183">
        <v>223.2</v>
      </c>
      <c r="G183">
        <v>33.666699999999999</v>
      </c>
      <c r="H183">
        <v>665.96</v>
      </c>
    </row>
    <row r="184" spans="2:8" x14ac:dyDescent="0.25">
      <c r="B184">
        <v>14</v>
      </c>
      <c r="C184" t="s">
        <v>254</v>
      </c>
      <c r="D184" t="s">
        <v>327</v>
      </c>
      <c r="E184">
        <v>70</v>
      </c>
      <c r="F184">
        <v>1627.5</v>
      </c>
      <c r="G184">
        <v>33.666699999999999</v>
      </c>
      <c r="H184">
        <v>665.96</v>
      </c>
    </row>
    <row r="185" spans="2:8" x14ac:dyDescent="0.25">
      <c r="B185">
        <v>14</v>
      </c>
      <c r="C185" t="s">
        <v>254</v>
      </c>
      <c r="D185" t="s">
        <v>329</v>
      </c>
      <c r="E185">
        <v>56</v>
      </c>
      <c r="F185">
        <v>1106.7</v>
      </c>
      <c r="G185">
        <v>33.666699999999999</v>
      </c>
      <c r="H185">
        <v>665.96</v>
      </c>
    </row>
    <row r="186" spans="2:8" x14ac:dyDescent="0.25">
      <c r="B186">
        <v>14</v>
      </c>
      <c r="C186" t="s">
        <v>254</v>
      </c>
      <c r="D186" t="s">
        <v>331</v>
      </c>
      <c r="E186">
        <v>24</v>
      </c>
      <c r="F186">
        <v>558</v>
      </c>
      <c r="G186">
        <v>33.666699999999999</v>
      </c>
      <c r="H186">
        <v>665.96</v>
      </c>
    </row>
    <row r="187" spans="2:8" x14ac:dyDescent="0.25">
      <c r="B187">
        <v>14</v>
      </c>
      <c r="C187" t="s">
        <v>254</v>
      </c>
      <c r="D187" t="s">
        <v>332</v>
      </c>
      <c r="E187">
        <v>33</v>
      </c>
      <c r="F187">
        <v>760.28</v>
      </c>
      <c r="G187">
        <v>33.666699999999999</v>
      </c>
      <c r="H187">
        <v>665.96</v>
      </c>
    </row>
    <row r="188" spans="2:8" x14ac:dyDescent="0.25">
      <c r="B188">
        <v>14</v>
      </c>
      <c r="C188" t="s">
        <v>254</v>
      </c>
      <c r="D188" t="s">
        <v>334</v>
      </c>
      <c r="E188">
        <v>21</v>
      </c>
      <c r="F188">
        <v>470.81</v>
      </c>
      <c r="G188">
        <v>33.666699999999999</v>
      </c>
      <c r="H188">
        <v>665.96</v>
      </c>
    </row>
    <row r="189" spans="2:8" x14ac:dyDescent="0.25">
      <c r="B189">
        <v>14</v>
      </c>
      <c r="C189" t="s">
        <v>254</v>
      </c>
      <c r="D189" t="s">
        <v>335</v>
      </c>
      <c r="E189">
        <v>15</v>
      </c>
      <c r="F189">
        <v>279</v>
      </c>
      <c r="G189">
        <v>33.666699999999999</v>
      </c>
      <c r="H189">
        <v>665.96</v>
      </c>
    </row>
    <row r="190" spans="2:8" x14ac:dyDescent="0.25">
      <c r="B190">
        <v>14</v>
      </c>
      <c r="C190" t="s">
        <v>254</v>
      </c>
      <c r="D190" t="s">
        <v>340</v>
      </c>
      <c r="E190">
        <v>21</v>
      </c>
      <c r="F190">
        <v>371.3</v>
      </c>
      <c r="G190">
        <v>33.666699999999999</v>
      </c>
      <c r="H190">
        <v>665.96</v>
      </c>
    </row>
    <row r="191" spans="2:8" x14ac:dyDescent="0.25">
      <c r="B191">
        <v>15</v>
      </c>
      <c r="C191" t="s">
        <v>279</v>
      </c>
      <c r="D191" t="s">
        <v>319</v>
      </c>
      <c r="E191">
        <v>20</v>
      </c>
      <c r="F191">
        <v>248</v>
      </c>
      <c r="G191">
        <v>20.333300000000001</v>
      </c>
      <c r="H191">
        <v>297.47000000000003</v>
      </c>
    </row>
    <row r="192" spans="2:8" x14ac:dyDescent="0.25">
      <c r="B192">
        <v>15</v>
      </c>
      <c r="C192" t="s">
        <v>279</v>
      </c>
      <c r="D192" t="s">
        <v>321</v>
      </c>
      <c r="E192">
        <v>5</v>
      </c>
      <c r="F192">
        <v>62</v>
      </c>
      <c r="G192">
        <v>20.333300000000001</v>
      </c>
      <c r="H192">
        <v>297.47000000000003</v>
      </c>
    </row>
    <row r="193" spans="2:8" x14ac:dyDescent="0.25">
      <c r="B193">
        <v>15</v>
      </c>
      <c r="C193" t="s">
        <v>279</v>
      </c>
      <c r="D193" t="s">
        <v>327</v>
      </c>
      <c r="E193">
        <v>12</v>
      </c>
      <c r="F193">
        <v>176.7</v>
      </c>
      <c r="G193">
        <v>20.333300000000001</v>
      </c>
      <c r="H193">
        <v>297.47000000000003</v>
      </c>
    </row>
    <row r="194" spans="2:8" x14ac:dyDescent="0.25">
      <c r="B194">
        <v>15</v>
      </c>
      <c r="C194" t="s">
        <v>279</v>
      </c>
      <c r="D194" t="s">
        <v>329</v>
      </c>
      <c r="E194">
        <v>10</v>
      </c>
      <c r="F194">
        <v>155</v>
      </c>
      <c r="G194">
        <v>20.333300000000001</v>
      </c>
      <c r="H194">
        <v>297.47000000000003</v>
      </c>
    </row>
    <row r="195" spans="2:8" x14ac:dyDescent="0.25">
      <c r="B195">
        <v>15</v>
      </c>
      <c r="C195" t="s">
        <v>279</v>
      </c>
      <c r="D195" t="s">
        <v>330</v>
      </c>
      <c r="E195">
        <v>25</v>
      </c>
      <c r="F195">
        <v>368.12</v>
      </c>
      <c r="G195">
        <v>20.333300000000001</v>
      </c>
      <c r="H195">
        <v>297.47000000000003</v>
      </c>
    </row>
    <row r="196" spans="2:8" x14ac:dyDescent="0.25">
      <c r="B196">
        <v>15</v>
      </c>
      <c r="C196" t="s">
        <v>279</v>
      </c>
      <c r="D196" t="s">
        <v>332</v>
      </c>
      <c r="E196">
        <v>50</v>
      </c>
      <c r="F196">
        <v>775</v>
      </c>
      <c r="G196">
        <v>20.333300000000001</v>
      </c>
      <c r="H196">
        <v>297.47000000000003</v>
      </c>
    </row>
    <row r="197" spans="2:8" x14ac:dyDescent="0.25">
      <c r="B197">
        <v>16</v>
      </c>
      <c r="C197" t="s">
        <v>226</v>
      </c>
      <c r="D197" t="s">
        <v>318</v>
      </c>
      <c r="E197">
        <v>95</v>
      </c>
      <c r="F197">
        <v>1112</v>
      </c>
      <c r="G197">
        <v>55.142899999999997</v>
      </c>
      <c r="H197">
        <v>819.8</v>
      </c>
    </row>
    <row r="198" spans="2:8" x14ac:dyDescent="0.25">
      <c r="B198">
        <v>16</v>
      </c>
      <c r="C198" t="s">
        <v>226</v>
      </c>
      <c r="D198" t="s">
        <v>319</v>
      </c>
      <c r="E198">
        <v>40</v>
      </c>
      <c r="F198">
        <v>472.6</v>
      </c>
      <c r="G198">
        <v>55.142899999999997</v>
      </c>
      <c r="H198">
        <v>819.8</v>
      </c>
    </row>
    <row r="199" spans="2:8" x14ac:dyDescent="0.25">
      <c r="B199">
        <v>16</v>
      </c>
      <c r="C199" t="s">
        <v>226</v>
      </c>
      <c r="D199" t="s">
        <v>320</v>
      </c>
      <c r="E199">
        <v>40</v>
      </c>
      <c r="F199">
        <v>556</v>
      </c>
      <c r="G199">
        <v>55.142899999999997</v>
      </c>
      <c r="H199">
        <v>819.8</v>
      </c>
    </row>
    <row r="200" spans="2:8" x14ac:dyDescent="0.25">
      <c r="B200">
        <v>16</v>
      </c>
      <c r="C200" t="s">
        <v>226</v>
      </c>
      <c r="D200" t="s">
        <v>321</v>
      </c>
      <c r="E200">
        <v>21</v>
      </c>
      <c r="F200">
        <v>248.12</v>
      </c>
      <c r="G200">
        <v>55.142899999999997</v>
      </c>
      <c r="H200">
        <v>819.8</v>
      </c>
    </row>
    <row r="201" spans="2:8" x14ac:dyDescent="0.25">
      <c r="B201">
        <v>16</v>
      </c>
      <c r="C201" t="s">
        <v>226</v>
      </c>
      <c r="D201" t="s">
        <v>322</v>
      </c>
      <c r="E201">
        <v>56</v>
      </c>
      <c r="F201">
        <v>739.48</v>
      </c>
      <c r="G201">
        <v>55.142899999999997</v>
      </c>
      <c r="H201">
        <v>819.8</v>
      </c>
    </row>
    <row r="202" spans="2:8" x14ac:dyDescent="0.25">
      <c r="B202">
        <v>16</v>
      </c>
      <c r="C202" t="s">
        <v>226</v>
      </c>
      <c r="D202" t="s">
        <v>324</v>
      </c>
      <c r="E202">
        <v>21</v>
      </c>
      <c r="F202">
        <v>248.12</v>
      </c>
      <c r="G202">
        <v>55.142899999999997</v>
      </c>
      <c r="H202">
        <v>819.8</v>
      </c>
    </row>
    <row r="203" spans="2:8" x14ac:dyDescent="0.25">
      <c r="B203">
        <v>16</v>
      </c>
      <c r="C203" t="s">
        <v>226</v>
      </c>
      <c r="D203" t="s">
        <v>325</v>
      </c>
      <c r="E203">
        <v>85</v>
      </c>
      <c r="F203">
        <v>1023.73</v>
      </c>
      <c r="G203">
        <v>55.142899999999997</v>
      </c>
      <c r="H203">
        <v>819.8</v>
      </c>
    </row>
    <row r="204" spans="2:8" x14ac:dyDescent="0.25">
      <c r="B204">
        <v>16</v>
      </c>
      <c r="C204" t="s">
        <v>226</v>
      </c>
      <c r="D204" t="s">
        <v>326</v>
      </c>
      <c r="E204">
        <v>53</v>
      </c>
      <c r="F204">
        <v>663.72</v>
      </c>
      <c r="G204">
        <v>55.142899999999997</v>
      </c>
      <c r="H204">
        <v>819.8</v>
      </c>
    </row>
    <row r="205" spans="2:8" x14ac:dyDescent="0.25">
      <c r="B205">
        <v>16</v>
      </c>
      <c r="C205" t="s">
        <v>226</v>
      </c>
      <c r="D205" t="s">
        <v>327</v>
      </c>
      <c r="E205">
        <v>50</v>
      </c>
      <c r="F205">
        <v>872.5</v>
      </c>
      <c r="G205">
        <v>55.142899999999997</v>
      </c>
      <c r="H205">
        <v>819.8</v>
      </c>
    </row>
    <row r="206" spans="2:8" x14ac:dyDescent="0.25">
      <c r="B206">
        <v>16</v>
      </c>
      <c r="C206" t="s">
        <v>226</v>
      </c>
      <c r="D206" t="s">
        <v>328</v>
      </c>
      <c r="E206">
        <v>84</v>
      </c>
      <c r="F206">
        <v>1334.92</v>
      </c>
      <c r="G206">
        <v>55.142899999999997</v>
      </c>
      <c r="H206">
        <v>819.8</v>
      </c>
    </row>
    <row r="207" spans="2:8" x14ac:dyDescent="0.25">
      <c r="B207">
        <v>16</v>
      </c>
      <c r="C207" t="s">
        <v>226</v>
      </c>
      <c r="D207" t="s">
        <v>329</v>
      </c>
      <c r="E207">
        <v>12</v>
      </c>
      <c r="F207">
        <v>188.46</v>
      </c>
      <c r="G207">
        <v>55.142899999999997</v>
      </c>
      <c r="H207">
        <v>819.8</v>
      </c>
    </row>
    <row r="208" spans="2:8" x14ac:dyDescent="0.25">
      <c r="B208">
        <v>16</v>
      </c>
      <c r="C208" t="s">
        <v>226</v>
      </c>
      <c r="D208" t="s">
        <v>330</v>
      </c>
      <c r="E208">
        <v>30</v>
      </c>
      <c r="F208">
        <v>497.32</v>
      </c>
      <c r="G208">
        <v>55.142899999999997</v>
      </c>
      <c r="H208">
        <v>819.8</v>
      </c>
    </row>
    <row r="209" spans="2:8" x14ac:dyDescent="0.25">
      <c r="B209">
        <v>16</v>
      </c>
      <c r="C209" t="s">
        <v>226</v>
      </c>
      <c r="D209" t="s">
        <v>332</v>
      </c>
      <c r="E209">
        <v>93</v>
      </c>
      <c r="F209">
        <v>1352.38</v>
      </c>
      <c r="G209">
        <v>55.142899999999997</v>
      </c>
      <c r="H209">
        <v>819.8</v>
      </c>
    </row>
    <row r="210" spans="2:8" x14ac:dyDescent="0.25">
      <c r="B210">
        <v>16</v>
      </c>
      <c r="C210" t="s">
        <v>226</v>
      </c>
      <c r="D210" t="s">
        <v>333</v>
      </c>
      <c r="E210">
        <v>40</v>
      </c>
      <c r="F210">
        <v>698</v>
      </c>
      <c r="G210">
        <v>55.142899999999997</v>
      </c>
      <c r="H210">
        <v>819.8</v>
      </c>
    </row>
    <row r="211" spans="2:8" x14ac:dyDescent="0.25">
      <c r="B211">
        <v>16</v>
      </c>
      <c r="C211" t="s">
        <v>226</v>
      </c>
      <c r="D211" t="s">
        <v>334</v>
      </c>
      <c r="E211">
        <v>18</v>
      </c>
      <c r="F211">
        <v>301.01</v>
      </c>
      <c r="G211">
        <v>55.142899999999997</v>
      </c>
      <c r="H211">
        <v>819.8</v>
      </c>
    </row>
    <row r="212" spans="2:8" x14ac:dyDescent="0.25">
      <c r="B212">
        <v>16</v>
      </c>
      <c r="C212" t="s">
        <v>226</v>
      </c>
      <c r="D212" t="s">
        <v>335</v>
      </c>
      <c r="E212">
        <v>85</v>
      </c>
      <c r="F212">
        <v>1483.25</v>
      </c>
      <c r="G212">
        <v>55.142899999999997</v>
      </c>
      <c r="H212">
        <v>819.8</v>
      </c>
    </row>
    <row r="213" spans="2:8" x14ac:dyDescent="0.25">
      <c r="B213">
        <v>16</v>
      </c>
      <c r="C213" t="s">
        <v>226</v>
      </c>
      <c r="D213" t="s">
        <v>336</v>
      </c>
      <c r="E213">
        <v>50</v>
      </c>
      <c r="F213">
        <v>872.5</v>
      </c>
      <c r="G213">
        <v>55.142899999999997</v>
      </c>
      <c r="H213">
        <v>819.8</v>
      </c>
    </row>
    <row r="214" spans="2:8" x14ac:dyDescent="0.25">
      <c r="B214">
        <v>16</v>
      </c>
      <c r="C214" t="s">
        <v>226</v>
      </c>
      <c r="D214" t="s">
        <v>337</v>
      </c>
      <c r="E214">
        <v>63</v>
      </c>
      <c r="F214">
        <v>958.01</v>
      </c>
      <c r="G214">
        <v>55.142899999999997</v>
      </c>
      <c r="H214">
        <v>819.8</v>
      </c>
    </row>
    <row r="215" spans="2:8" x14ac:dyDescent="0.25">
      <c r="B215">
        <v>16</v>
      </c>
      <c r="C215" t="s">
        <v>226</v>
      </c>
      <c r="D215" t="s">
        <v>338</v>
      </c>
      <c r="E215">
        <v>173</v>
      </c>
      <c r="F215">
        <v>2830.39</v>
      </c>
      <c r="G215">
        <v>55.142899999999997</v>
      </c>
      <c r="H215">
        <v>819.8</v>
      </c>
    </row>
    <row r="216" spans="2:8" x14ac:dyDescent="0.25">
      <c r="B216">
        <v>16</v>
      </c>
      <c r="C216" t="s">
        <v>226</v>
      </c>
      <c r="D216" t="s">
        <v>339</v>
      </c>
      <c r="E216">
        <v>3</v>
      </c>
      <c r="F216">
        <v>52.35</v>
      </c>
      <c r="G216">
        <v>55.142899999999997</v>
      </c>
      <c r="H216">
        <v>819.8</v>
      </c>
    </row>
    <row r="217" spans="2:8" x14ac:dyDescent="0.25">
      <c r="B217">
        <v>16</v>
      </c>
      <c r="C217" t="s">
        <v>226</v>
      </c>
      <c r="D217" t="s">
        <v>340</v>
      </c>
      <c r="E217">
        <v>46</v>
      </c>
      <c r="F217">
        <v>710.91</v>
      </c>
      <c r="G217">
        <v>55.142899999999997</v>
      </c>
      <c r="H217">
        <v>819.8</v>
      </c>
    </row>
    <row r="218" spans="2:8" x14ac:dyDescent="0.25">
      <c r="B218">
        <v>17</v>
      </c>
      <c r="C218" t="s">
        <v>210</v>
      </c>
      <c r="D218" t="s">
        <v>318</v>
      </c>
      <c r="E218">
        <v>30</v>
      </c>
      <c r="F218">
        <v>936</v>
      </c>
      <c r="G218">
        <v>54.333300000000001</v>
      </c>
      <c r="H218">
        <v>1816.58</v>
      </c>
    </row>
    <row r="219" spans="2:8" x14ac:dyDescent="0.25">
      <c r="B219">
        <v>17</v>
      </c>
      <c r="C219" t="s">
        <v>210</v>
      </c>
      <c r="D219" t="s">
        <v>319</v>
      </c>
      <c r="E219">
        <v>30</v>
      </c>
      <c r="F219">
        <v>819</v>
      </c>
      <c r="G219">
        <v>54.333300000000001</v>
      </c>
      <c r="H219">
        <v>1816.58</v>
      </c>
    </row>
    <row r="220" spans="2:8" x14ac:dyDescent="0.25">
      <c r="B220">
        <v>17</v>
      </c>
      <c r="C220" t="s">
        <v>210</v>
      </c>
      <c r="D220" t="s">
        <v>320</v>
      </c>
      <c r="E220">
        <v>40</v>
      </c>
      <c r="F220">
        <v>1248</v>
      </c>
      <c r="G220">
        <v>54.333300000000001</v>
      </c>
      <c r="H220">
        <v>1816.58</v>
      </c>
    </row>
    <row r="221" spans="2:8" x14ac:dyDescent="0.25">
      <c r="B221">
        <v>17</v>
      </c>
      <c r="C221" t="s">
        <v>210</v>
      </c>
      <c r="D221" t="s">
        <v>321</v>
      </c>
      <c r="E221">
        <v>98</v>
      </c>
      <c r="F221">
        <v>2948.4</v>
      </c>
      <c r="G221">
        <v>54.333300000000001</v>
      </c>
      <c r="H221">
        <v>1816.58</v>
      </c>
    </row>
    <row r="222" spans="2:8" x14ac:dyDescent="0.25">
      <c r="B222">
        <v>17</v>
      </c>
      <c r="C222" t="s">
        <v>210</v>
      </c>
      <c r="D222" t="s">
        <v>322</v>
      </c>
      <c r="E222">
        <v>36</v>
      </c>
      <c r="F222">
        <v>1010.88</v>
      </c>
      <c r="G222">
        <v>54.333300000000001</v>
      </c>
      <c r="H222">
        <v>1816.58</v>
      </c>
    </row>
    <row r="223" spans="2:8" x14ac:dyDescent="0.25">
      <c r="B223">
        <v>17</v>
      </c>
      <c r="C223" t="s">
        <v>210</v>
      </c>
      <c r="D223" t="s">
        <v>324</v>
      </c>
      <c r="E223">
        <v>2</v>
      </c>
      <c r="F223">
        <v>62.4</v>
      </c>
      <c r="G223">
        <v>54.333300000000001</v>
      </c>
      <c r="H223">
        <v>1816.58</v>
      </c>
    </row>
    <row r="224" spans="2:8" x14ac:dyDescent="0.25">
      <c r="B224">
        <v>17</v>
      </c>
      <c r="C224" t="s">
        <v>210</v>
      </c>
      <c r="D224" t="s">
        <v>325</v>
      </c>
      <c r="E224">
        <v>105</v>
      </c>
      <c r="F224">
        <v>2605.1999999999998</v>
      </c>
      <c r="G224">
        <v>54.333300000000001</v>
      </c>
      <c r="H224">
        <v>1816.58</v>
      </c>
    </row>
    <row r="225" spans="2:8" x14ac:dyDescent="0.25">
      <c r="B225">
        <v>17</v>
      </c>
      <c r="C225" t="s">
        <v>210</v>
      </c>
      <c r="D225" t="s">
        <v>328</v>
      </c>
      <c r="E225">
        <v>73</v>
      </c>
      <c r="F225">
        <v>2718.3</v>
      </c>
      <c r="G225">
        <v>54.333300000000001</v>
      </c>
      <c r="H225">
        <v>1816.58</v>
      </c>
    </row>
    <row r="226" spans="2:8" x14ac:dyDescent="0.25">
      <c r="B226">
        <v>17</v>
      </c>
      <c r="C226" t="s">
        <v>210</v>
      </c>
      <c r="D226" t="s">
        <v>329</v>
      </c>
      <c r="E226">
        <v>34</v>
      </c>
      <c r="F226">
        <v>1294.8</v>
      </c>
      <c r="G226">
        <v>54.333300000000001</v>
      </c>
      <c r="H226">
        <v>1816.58</v>
      </c>
    </row>
    <row r="227" spans="2:8" x14ac:dyDescent="0.25">
      <c r="B227">
        <v>17</v>
      </c>
      <c r="C227" t="s">
        <v>210</v>
      </c>
      <c r="D227" t="s">
        <v>330</v>
      </c>
      <c r="E227">
        <v>100</v>
      </c>
      <c r="F227">
        <v>3900</v>
      </c>
      <c r="G227">
        <v>54.333300000000001</v>
      </c>
      <c r="H227">
        <v>1816.58</v>
      </c>
    </row>
    <row r="228" spans="2:8" x14ac:dyDescent="0.25">
      <c r="B228">
        <v>17</v>
      </c>
      <c r="C228" t="s">
        <v>210</v>
      </c>
      <c r="D228" t="s">
        <v>332</v>
      </c>
      <c r="E228">
        <v>30</v>
      </c>
      <c r="F228">
        <v>936</v>
      </c>
      <c r="G228">
        <v>54.333300000000001</v>
      </c>
      <c r="H228">
        <v>1816.58</v>
      </c>
    </row>
    <row r="229" spans="2:8" x14ac:dyDescent="0.25">
      <c r="B229">
        <v>17</v>
      </c>
      <c r="C229" t="s">
        <v>210</v>
      </c>
      <c r="D229" t="s">
        <v>333</v>
      </c>
      <c r="E229">
        <v>55</v>
      </c>
      <c r="F229">
        <v>1866.15</v>
      </c>
      <c r="G229">
        <v>54.333300000000001</v>
      </c>
      <c r="H229">
        <v>1816.58</v>
      </c>
    </row>
    <row r="230" spans="2:8" x14ac:dyDescent="0.25">
      <c r="B230">
        <v>17</v>
      </c>
      <c r="C230" t="s">
        <v>210</v>
      </c>
      <c r="D230" t="s">
        <v>334</v>
      </c>
      <c r="E230">
        <v>20</v>
      </c>
      <c r="F230">
        <v>741</v>
      </c>
      <c r="G230">
        <v>54.333300000000001</v>
      </c>
      <c r="H230">
        <v>1816.58</v>
      </c>
    </row>
    <row r="231" spans="2:8" x14ac:dyDescent="0.25">
      <c r="B231">
        <v>17</v>
      </c>
      <c r="C231" t="s">
        <v>210</v>
      </c>
      <c r="D231" t="s">
        <v>335</v>
      </c>
      <c r="E231">
        <v>108</v>
      </c>
      <c r="F231">
        <v>3480.75</v>
      </c>
      <c r="G231">
        <v>54.333300000000001</v>
      </c>
      <c r="H231">
        <v>1816.58</v>
      </c>
    </row>
    <row r="232" spans="2:8" x14ac:dyDescent="0.25">
      <c r="B232">
        <v>17</v>
      </c>
      <c r="C232" t="s">
        <v>210</v>
      </c>
      <c r="D232" t="s">
        <v>336</v>
      </c>
      <c r="E232">
        <v>6</v>
      </c>
      <c r="F232">
        <v>234</v>
      </c>
      <c r="G232">
        <v>54.333300000000001</v>
      </c>
      <c r="H232">
        <v>1816.58</v>
      </c>
    </row>
    <row r="233" spans="2:8" x14ac:dyDescent="0.25">
      <c r="B233">
        <v>17</v>
      </c>
      <c r="C233" t="s">
        <v>210</v>
      </c>
      <c r="D233" t="s">
        <v>337</v>
      </c>
      <c r="E233">
        <v>95</v>
      </c>
      <c r="F233">
        <v>3673.8</v>
      </c>
      <c r="G233">
        <v>54.333300000000001</v>
      </c>
      <c r="H233">
        <v>1816.58</v>
      </c>
    </row>
    <row r="234" spans="2:8" x14ac:dyDescent="0.25">
      <c r="B234">
        <v>17</v>
      </c>
      <c r="C234" t="s">
        <v>210</v>
      </c>
      <c r="D234" t="s">
        <v>338</v>
      </c>
      <c r="E234">
        <v>27</v>
      </c>
      <c r="F234">
        <v>1053</v>
      </c>
      <c r="G234">
        <v>54.333300000000001</v>
      </c>
      <c r="H234">
        <v>1816.58</v>
      </c>
    </row>
    <row r="235" spans="2:8" x14ac:dyDescent="0.25">
      <c r="B235">
        <v>17</v>
      </c>
      <c r="C235" t="s">
        <v>210</v>
      </c>
      <c r="D235" t="s">
        <v>339</v>
      </c>
      <c r="E235">
        <v>89</v>
      </c>
      <c r="F235">
        <v>3170.7</v>
      </c>
      <c r="G235">
        <v>54.333300000000001</v>
      </c>
      <c r="H235">
        <v>1816.58</v>
      </c>
    </row>
    <row r="236" spans="2:8" x14ac:dyDescent="0.25">
      <c r="B236">
        <v>18</v>
      </c>
      <c r="C236" t="s">
        <v>212</v>
      </c>
      <c r="D236" t="s">
        <v>319</v>
      </c>
      <c r="E236">
        <v>12</v>
      </c>
      <c r="F236">
        <v>600</v>
      </c>
      <c r="G236">
        <v>33.6875</v>
      </c>
      <c r="H236">
        <v>1823.24</v>
      </c>
    </row>
    <row r="237" spans="2:8" x14ac:dyDescent="0.25">
      <c r="B237">
        <v>18</v>
      </c>
      <c r="C237" t="s">
        <v>212</v>
      </c>
      <c r="D237" t="s">
        <v>320</v>
      </c>
      <c r="E237">
        <v>25</v>
      </c>
      <c r="F237">
        <v>1125</v>
      </c>
      <c r="G237">
        <v>33.6875</v>
      </c>
      <c r="H237">
        <v>1823.24</v>
      </c>
    </row>
    <row r="238" spans="2:8" x14ac:dyDescent="0.25">
      <c r="B238">
        <v>18</v>
      </c>
      <c r="C238" t="s">
        <v>212</v>
      </c>
      <c r="D238" t="s">
        <v>321</v>
      </c>
      <c r="E238">
        <v>60</v>
      </c>
      <c r="F238">
        <v>2550</v>
      </c>
      <c r="G238">
        <v>33.6875</v>
      </c>
      <c r="H238">
        <v>1823.24</v>
      </c>
    </row>
    <row r="239" spans="2:8" x14ac:dyDescent="0.25">
      <c r="B239">
        <v>18</v>
      </c>
      <c r="C239" t="s">
        <v>212</v>
      </c>
      <c r="D239" t="s">
        <v>323</v>
      </c>
      <c r="E239">
        <v>9</v>
      </c>
      <c r="F239">
        <v>450</v>
      </c>
      <c r="G239">
        <v>33.6875</v>
      </c>
      <c r="H239">
        <v>1823.24</v>
      </c>
    </row>
    <row r="240" spans="2:8" x14ac:dyDescent="0.25">
      <c r="B240">
        <v>18</v>
      </c>
      <c r="C240" t="s">
        <v>212</v>
      </c>
      <c r="D240" t="s">
        <v>326</v>
      </c>
      <c r="E240">
        <v>30</v>
      </c>
      <c r="F240">
        <v>1500</v>
      </c>
      <c r="G240">
        <v>33.6875</v>
      </c>
      <c r="H240">
        <v>1823.24</v>
      </c>
    </row>
    <row r="241" spans="2:8" x14ac:dyDescent="0.25">
      <c r="B241">
        <v>18</v>
      </c>
      <c r="C241" t="s">
        <v>212</v>
      </c>
      <c r="D241" t="s">
        <v>327</v>
      </c>
      <c r="E241">
        <v>25</v>
      </c>
      <c r="F241">
        <v>1406.25</v>
      </c>
      <c r="G241">
        <v>33.6875</v>
      </c>
      <c r="H241">
        <v>1823.24</v>
      </c>
    </row>
    <row r="242" spans="2:8" x14ac:dyDescent="0.25">
      <c r="B242">
        <v>18</v>
      </c>
      <c r="C242" t="s">
        <v>212</v>
      </c>
      <c r="D242" t="s">
        <v>329</v>
      </c>
      <c r="E242">
        <v>18</v>
      </c>
      <c r="F242">
        <v>956.25</v>
      </c>
      <c r="G242">
        <v>33.6875</v>
      </c>
      <c r="H242">
        <v>1823.24</v>
      </c>
    </row>
    <row r="243" spans="2:8" x14ac:dyDescent="0.25">
      <c r="B243">
        <v>18</v>
      </c>
      <c r="C243" t="s">
        <v>212</v>
      </c>
      <c r="D243" t="s">
        <v>330</v>
      </c>
      <c r="E243">
        <v>40</v>
      </c>
      <c r="F243">
        <v>2000</v>
      </c>
      <c r="G243">
        <v>33.6875</v>
      </c>
      <c r="H243">
        <v>1823.24</v>
      </c>
    </row>
    <row r="244" spans="2:8" x14ac:dyDescent="0.25">
      <c r="B244">
        <v>18</v>
      </c>
      <c r="C244" t="s">
        <v>212</v>
      </c>
      <c r="D244" t="s">
        <v>331</v>
      </c>
      <c r="E244">
        <v>82</v>
      </c>
      <c r="F244">
        <v>5100</v>
      </c>
      <c r="G244">
        <v>33.6875</v>
      </c>
      <c r="H244">
        <v>1823.24</v>
      </c>
    </row>
    <row r="245" spans="2:8" x14ac:dyDescent="0.25">
      <c r="B245">
        <v>18</v>
      </c>
      <c r="C245" t="s">
        <v>212</v>
      </c>
      <c r="D245" t="s">
        <v>333</v>
      </c>
      <c r="E245">
        <v>12</v>
      </c>
      <c r="F245">
        <v>562.5</v>
      </c>
      <c r="G245">
        <v>33.6875</v>
      </c>
      <c r="H245">
        <v>1823.24</v>
      </c>
    </row>
    <row r="246" spans="2:8" x14ac:dyDescent="0.25">
      <c r="B246">
        <v>18</v>
      </c>
      <c r="C246" t="s">
        <v>212</v>
      </c>
      <c r="D246" t="s">
        <v>334</v>
      </c>
      <c r="E246">
        <v>45</v>
      </c>
      <c r="F246">
        <v>2550</v>
      </c>
      <c r="G246">
        <v>33.6875</v>
      </c>
      <c r="H246">
        <v>1823.24</v>
      </c>
    </row>
    <row r="247" spans="2:8" x14ac:dyDescent="0.25">
      <c r="B247">
        <v>18</v>
      </c>
      <c r="C247" t="s">
        <v>212</v>
      </c>
      <c r="D247" t="s">
        <v>335</v>
      </c>
      <c r="E247">
        <v>30</v>
      </c>
      <c r="F247">
        <v>1875</v>
      </c>
      <c r="G247">
        <v>33.6875</v>
      </c>
      <c r="H247">
        <v>1823.24</v>
      </c>
    </row>
    <row r="248" spans="2:8" x14ac:dyDescent="0.25">
      <c r="B248">
        <v>18</v>
      </c>
      <c r="C248" t="s">
        <v>212</v>
      </c>
      <c r="D248" t="s">
        <v>336</v>
      </c>
      <c r="E248">
        <v>35</v>
      </c>
      <c r="F248">
        <v>1796.88</v>
      </c>
      <c r="G248">
        <v>33.6875</v>
      </c>
      <c r="H248">
        <v>1823.24</v>
      </c>
    </row>
    <row r="249" spans="2:8" x14ac:dyDescent="0.25">
      <c r="B249">
        <v>18</v>
      </c>
      <c r="C249" t="s">
        <v>212</v>
      </c>
      <c r="D249" t="s">
        <v>337</v>
      </c>
      <c r="E249">
        <v>45</v>
      </c>
      <c r="F249">
        <v>2812.5</v>
      </c>
      <c r="G249">
        <v>33.6875</v>
      </c>
      <c r="H249">
        <v>1823.24</v>
      </c>
    </row>
    <row r="250" spans="2:8" x14ac:dyDescent="0.25">
      <c r="B250">
        <v>18</v>
      </c>
      <c r="C250" t="s">
        <v>212</v>
      </c>
      <c r="D250" t="s">
        <v>338</v>
      </c>
      <c r="E250">
        <v>18</v>
      </c>
      <c r="F250">
        <v>1012.5</v>
      </c>
      <c r="G250">
        <v>33.6875</v>
      </c>
      <c r="H250">
        <v>1823.24</v>
      </c>
    </row>
    <row r="251" spans="2:8" x14ac:dyDescent="0.25">
      <c r="B251">
        <v>18</v>
      </c>
      <c r="C251" t="s">
        <v>212</v>
      </c>
      <c r="D251" t="s">
        <v>339</v>
      </c>
      <c r="E251">
        <v>53</v>
      </c>
      <c r="F251">
        <v>2875</v>
      </c>
      <c r="G251">
        <v>33.6875</v>
      </c>
      <c r="H251">
        <v>1823.24</v>
      </c>
    </row>
    <row r="252" spans="2:8" x14ac:dyDescent="0.25">
      <c r="B252">
        <v>19</v>
      </c>
      <c r="C252" t="s">
        <v>262</v>
      </c>
      <c r="D252" t="s">
        <v>319</v>
      </c>
      <c r="E252">
        <v>19</v>
      </c>
      <c r="F252">
        <v>138.69999999999999</v>
      </c>
      <c r="G252">
        <v>40.166699999999999</v>
      </c>
      <c r="H252">
        <v>325.7</v>
      </c>
    </row>
    <row r="253" spans="2:8" x14ac:dyDescent="0.25">
      <c r="B253">
        <v>19</v>
      </c>
      <c r="C253" t="s">
        <v>262</v>
      </c>
      <c r="D253" t="s">
        <v>320</v>
      </c>
      <c r="E253">
        <v>15</v>
      </c>
      <c r="F253">
        <v>109.5</v>
      </c>
      <c r="G253">
        <v>40.166699999999999</v>
      </c>
      <c r="H253">
        <v>325.7</v>
      </c>
    </row>
    <row r="254" spans="2:8" x14ac:dyDescent="0.25">
      <c r="B254">
        <v>19</v>
      </c>
      <c r="C254" t="s">
        <v>262</v>
      </c>
      <c r="D254" t="s">
        <v>321</v>
      </c>
      <c r="E254">
        <v>10</v>
      </c>
      <c r="F254">
        <v>69.349999999999994</v>
      </c>
      <c r="G254">
        <v>40.166699999999999</v>
      </c>
      <c r="H254">
        <v>325.7</v>
      </c>
    </row>
    <row r="255" spans="2:8" x14ac:dyDescent="0.25">
      <c r="B255">
        <v>19</v>
      </c>
      <c r="C255" t="s">
        <v>262</v>
      </c>
      <c r="D255" t="s">
        <v>322</v>
      </c>
      <c r="E255">
        <v>80</v>
      </c>
      <c r="F255">
        <v>584</v>
      </c>
      <c r="G255">
        <v>40.166699999999999</v>
      </c>
      <c r="H255">
        <v>325.7</v>
      </c>
    </row>
    <row r="256" spans="2:8" x14ac:dyDescent="0.25">
      <c r="B256">
        <v>19</v>
      </c>
      <c r="C256" t="s">
        <v>262</v>
      </c>
      <c r="D256" t="s">
        <v>324</v>
      </c>
      <c r="E256">
        <v>42</v>
      </c>
      <c r="F256">
        <v>295.64999999999998</v>
      </c>
      <c r="G256">
        <v>40.166699999999999</v>
      </c>
      <c r="H256">
        <v>325.7</v>
      </c>
    </row>
    <row r="257" spans="2:8" x14ac:dyDescent="0.25">
      <c r="B257">
        <v>19</v>
      </c>
      <c r="C257" t="s">
        <v>262</v>
      </c>
      <c r="D257" t="s">
        <v>325</v>
      </c>
      <c r="E257">
        <v>67</v>
      </c>
      <c r="F257">
        <v>458.44</v>
      </c>
      <c r="G257">
        <v>40.166699999999999</v>
      </c>
      <c r="H257">
        <v>325.7</v>
      </c>
    </row>
    <row r="258" spans="2:8" x14ac:dyDescent="0.25">
      <c r="B258">
        <v>19</v>
      </c>
      <c r="C258" t="s">
        <v>262</v>
      </c>
      <c r="D258" t="s">
        <v>326</v>
      </c>
      <c r="E258">
        <v>26</v>
      </c>
      <c r="F258">
        <v>189.8</v>
      </c>
      <c r="G258">
        <v>40.166699999999999</v>
      </c>
      <c r="H258">
        <v>325.7</v>
      </c>
    </row>
    <row r="259" spans="2:8" x14ac:dyDescent="0.25">
      <c r="B259">
        <v>19</v>
      </c>
      <c r="C259" t="s">
        <v>262</v>
      </c>
      <c r="D259" t="s">
        <v>328</v>
      </c>
      <c r="E259">
        <v>10</v>
      </c>
      <c r="F259">
        <v>92</v>
      </c>
      <c r="G259">
        <v>40.166699999999999</v>
      </c>
      <c r="H259">
        <v>325.7</v>
      </c>
    </row>
    <row r="260" spans="2:8" x14ac:dyDescent="0.25">
      <c r="B260">
        <v>19</v>
      </c>
      <c r="C260" t="s">
        <v>262</v>
      </c>
      <c r="D260" t="s">
        <v>329</v>
      </c>
      <c r="E260">
        <v>35</v>
      </c>
      <c r="F260">
        <v>257.60000000000002</v>
      </c>
      <c r="G260">
        <v>40.166699999999999</v>
      </c>
      <c r="H260">
        <v>325.7</v>
      </c>
    </row>
    <row r="261" spans="2:8" x14ac:dyDescent="0.25">
      <c r="B261">
        <v>19</v>
      </c>
      <c r="C261" t="s">
        <v>262</v>
      </c>
      <c r="D261" t="s">
        <v>331</v>
      </c>
      <c r="E261">
        <v>50</v>
      </c>
      <c r="F261">
        <v>446.2</v>
      </c>
      <c r="G261">
        <v>40.166699999999999</v>
      </c>
      <c r="H261">
        <v>325.7</v>
      </c>
    </row>
    <row r="262" spans="2:8" x14ac:dyDescent="0.25">
      <c r="B262">
        <v>19</v>
      </c>
      <c r="C262" t="s">
        <v>262</v>
      </c>
      <c r="D262" t="s">
        <v>332</v>
      </c>
      <c r="E262">
        <v>49</v>
      </c>
      <c r="F262">
        <v>395.6</v>
      </c>
      <c r="G262">
        <v>40.166699999999999</v>
      </c>
      <c r="H262">
        <v>325.7</v>
      </c>
    </row>
    <row r="263" spans="2:8" x14ac:dyDescent="0.25">
      <c r="B263">
        <v>19</v>
      </c>
      <c r="C263" t="s">
        <v>262</v>
      </c>
      <c r="D263" t="s">
        <v>333</v>
      </c>
      <c r="E263">
        <v>24</v>
      </c>
      <c r="F263">
        <v>204.7</v>
      </c>
      <c r="G263">
        <v>40.166699999999999</v>
      </c>
      <c r="H263">
        <v>325.7</v>
      </c>
    </row>
    <row r="264" spans="2:8" x14ac:dyDescent="0.25">
      <c r="B264">
        <v>19</v>
      </c>
      <c r="C264" t="s">
        <v>262</v>
      </c>
      <c r="D264" t="s">
        <v>335</v>
      </c>
      <c r="E264">
        <v>74</v>
      </c>
      <c r="F264">
        <v>646.76</v>
      </c>
      <c r="G264">
        <v>40.166699999999999</v>
      </c>
      <c r="H264">
        <v>325.7</v>
      </c>
    </row>
    <row r="265" spans="2:8" x14ac:dyDescent="0.25">
      <c r="B265">
        <v>19</v>
      </c>
      <c r="C265" t="s">
        <v>262</v>
      </c>
      <c r="D265" t="s">
        <v>336</v>
      </c>
      <c r="E265">
        <v>29</v>
      </c>
      <c r="F265">
        <v>244.72</v>
      </c>
      <c r="G265">
        <v>40.166699999999999</v>
      </c>
      <c r="H265">
        <v>325.7</v>
      </c>
    </row>
    <row r="266" spans="2:8" x14ac:dyDescent="0.25">
      <c r="B266">
        <v>19</v>
      </c>
      <c r="C266" t="s">
        <v>262</v>
      </c>
      <c r="D266" t="s">
        <v>337</v>
      </c>
      <c r="E266">
        <v>37</v>
      </c>
      <c r="F266">
        <v>340.4</v>
      </c>
      <c r="G266">
        <v>40.166699999999999</v>
      </c>
      <c r="H266">
        <v>325.7</v>
      </c>
    </row>
    <row r="267" spans="2:8" x14ac:dyDescent="0.25">
      <c r="B267">
        <v>19</v>
      </c>
      <c r="C267" t="s">
        <v>262</v>
      </c>
      <c r="D267" t="s">
        <v>338</v>
      </c>
      <c r="E267">
        <v>19</v>
      </c>
      <c r="F267">
        <v>174.8</v>
      </c>
      <c r="G267">
        <v>40.166699999999999</v>
      </c>
      <c r="H267">
        <v>325.7</v>
      </c>
    </row>
    <row r="268" spans="2:8" x14ac:dyDescent="0.25">
      <c r="B268">
        <v>19</v>
      </c>
      <c r="C268" t="s">
        <v>262</v>
      </c>
      <c r="D268" t="s">
        <v>339</v>
      </c>
      <c r="E268">
        <v>127</v>
      </c>
      <c r="F268">
        <v>1145.4000000000001</v>
      </c>
      <c r="G268">
        <v>40.166699999999999</v>
      </c>
      <c r="H268">
        <v>325.7</v>
      </c>
    </row>
    <row r="269" spans="2:8" x14ac:dyDescent="0.25">
      <c r="B269">
        <v>19</v>
      </c>
      <c r="C269" t="s">
        <v>262</v>
      </c>
      <c r="D269" t="s">
        <v>340</v>
      </c>
      <c r="E269">
        <v>10</v>
      </c>
      <c r="F269">
        <v>69</v>
      </c>
      <c r="G269">
        <v>40.166699999999999</v>
      </c>
      <c r="H269">
        <v>325.7</v>
      </c>
    </row>
    <row r="270" spans="2:8" x14ac:dyDescent="0.25">
      <c r="B270">
        <v>20</v>
      </c>
      <c r="C270" t="s">
        <v>216</v>
      </c>
      <c r="D270" t="s">
        <v>318</v>
      </c>
      <c r="E270">
        <v>40</v>
      </c>
      <c r="F270">
        <v>2462.4</v>
      </c>
      <c r="G270">
        <v>26.083300000000001</v>
      </c>
      <c r="H270">
        <v>1880.28</v>
      </c>
    </row>
    <row r="271" spans="2:8" x14ac:dyDescent="0.25">
      <c r="B271">
        <v>20</v>
      </c>
      <c r="C271" t="s">
        <v>216</v>
      </c>
      <c r="D271" t="s">
        <v>319</v>
      </c>
      <c r="E271">
        <v>26</v>
      </c>
      <c r="F271">
        <v>1684.8</v>
      </c>
      <c r="G271">
        <v>26.083300000000001</v>
      </c>
      <c r="H271">
        <v>1880.28</v>
      </c>
    </row>
    <row r="272" spans="2:8" x14ac:dyDescent="0.25">
      <c r="B272">
        <v>20</v>
      </c>
      <c r="C272" t="s">
        <v>216</v>
      </c>
      <c r="D272" t="s">
        <v>323</v>
      </c>
      <c r="E272">
        <v>40</v>
      </c>
      <c r="F272">
        <v>2397.6</v>
      </c>
      <c r="G272">
        <v>26.083300000000001</v>
      </c>
      <c r="H272">
        <v>1880.28</v>
      </c>
    </row>
    <row r="273" spans="2:8" x14ac:dyDescent="0.25">
      <c r="B273">
        <v>20</v>
      </c>
      <c r="C273" t="s">
        <v>216</v>
      </c>
      <c r="D273" t="s">
        <v>327</v>
      </c>
      <c r="E273">
        <v>39</v>
      </c>
      <c r="F273">
        <v>3159</v>
      </c>
      <c r="G273">
        <v>26.083300000000001</v>
      </c>
      <c r="H273">
        <v>1880.28</v>
      </c>
    </row>
    <row r="274" spans="2:8" x14ac:dyDescent="0.25">
      <c r="B274">
        <v>20</v>
      </c>
      <c r="C274" t="s">
        <v>216</v>
      </c>
      <c r="D274" t="s">
        <v>328</v>
      </c>
      <c r="E274">
        <v>15</v>
      </c>
      <c r="F274">
        <v>1093.5</v>
      </c>
      <c r="G274">
        <v>26.083300000000001</v>
      </c>
      <c r="H274">
        <v>1880.28</v>
      </c>
    </row>
    <row r="275" spans="2:8" x14ac:dyDescent="0.25">
      <c r="B275">
        <v>20</v>
      </c>
      <c r="C275" t="s">
        <v>216</v>
      </c>
      <c r="D275" t="s">
        <v>330</v>
      </c>
      <c r="E275">
        <v>21</v>
      </c>
      <c r="F275">
        <v>1360.8</v>
      </c>
      <c r="G275">
        <v>26.083300000000001</v>
      </c>
      <c r="H275">
        <v>1880.28</v>
      </c>
    </row>
    <row r="276" spans="2:8" x14ac:dyDescent="0.25">
      <c r="B276">
        <v>20</v>
      </c>
      <c r="C276" t="s">
        <v>216</v>
      </c>
      <c r="D276" t="s">
        <v>332</v>
      </c>
      <c r="E276">
        <v>21</v>
      </c>
      <c r="F276">
        <v>1701</v>
      </c>
      <c r="G276">
        <v>26.083300000000001</v>
      </c>
      <c r="H276">
        <v>1880.28</v>
      </c>
    </row>
    <row r="277" spans="2:8" x14ac:dyDescent="0.25">
      <c r="B277">
        <v>20</v>
      </c>
      <c r="C277" t="s">
        <v>216</v>
      </c>
      <c r="D277" t="s">
        <v>336</v>
      </c>
      <c r="E277">
        <v>5</v>
      </c>
      <c r="F277">
        <v>405</v>
      </c>
      <c r="G277">
        <v>26.083300000000001</v>
      </c>
      <c r="H277">
        <v>1880.28</v>
      </c>
    </row>
    <row r="278" spans="2:8" x14ac:dyDescent="0.25">
      <c r="B278">
        <v>20</v>
      </c>
      <c r="C278" t="s">
        <v>216</v>
      </c>
      <c r="D278" t="s">
        <v>337</v>
      </c>
      <c r="E278">
        <v>20</v>
      </c>
      <c r="F278">
        <v>1539</v>
      </c>
      <c r="G278">
        <v>26.083300000000001</v>
      </c>
      <c r="H278">
        <v>1880.28</v>
      </c>
    </row>
    <row r="279" spans="2:8" x14ac:dyDescent="0.25">
      <c r="B279">
        <v>20</v>
      </c>
      <c r="C279" t="s">
        <v>216</v>
      </c>
      <c r="D279" t="s">
        <v>338</v>
      </c>
      <c r="E279">
        <v>70</v>
      </c>
      <c r="F279">
        <v>5467.5</v>
      </c>
      <c r="G279">
        <v>26.083300000000001</v>
      </c>
      <c r="H279">
        <v>1880.28</v>
      </c>
    </row>
    <row r="280" spans="2:8" x14ac:dyDescent="0.25">
      <c r="B280">
        <v>20</v>
      </c>
      <c r="C280" t="s">
        <v>216</v>
      </c>
      <c r="D280" t="s">
        <v>339</v>
      </c>
      <c r="E280">
        <v>15</v>
      </c>
      <c r="F280">
        <v>1215</v>
      </c>
      <c r="G280">
        <v>26.083300000000001</v>
      </c>
      <c r="H280">
        <v>1880.28</v>
      </c>
    </row>
    <row r="281" spans="2:8" x14ac:dyDescent="0.25">
      <c r="B281">
        <v>20</v>
      </c>
      <c r="C281" t="s">
        <v>216</v>
      </c>
      <c r="D281" t="s">
        <v>340</v>
      </c>
      <c r="E281">
        <v>1</v>
      </c>
      <c r="F281">
        <v>77.760000000000005</v>
      </c>
      <c r="G281">
        <v>26.083300000000001</v>
      </c>
      <c r="H281">
        <v>1880.28</v>
      </c>
    </row>
    <row r="282" spans="2:8" x14ac:dyDescent="0.25">
      <c r="B282">
        <v>21</v>
      </c>
      <c r="C282" t="s">
        <v>247</v>
      </c>
      <c r="D282" t="s">
        <v>318</v>
      </c>
      <c r="E282">
        <v>30</v>
      </c>
      <c r="F282">
        <v>240</v>
      </c>
      <c r="G282">
        <v>56.444400000000002</v>
      </c>
      <c r="H282">
        <v>505.78</v>
      </c>
    </row>
    <row r="283" spans="2:8" x14ac:dyDescent="0.25">
      <c r="B283">
        <v>21</v>
      </c>
      <c r="C283" t="s">
        <v>247</v>
      </c>
      <c r="D283" t="s">
        <v>321</v>
      </c>
      <c r="E283">
        <v>10</v>
      </c>
      <c r="F283">
        <v>72</v>
      </c>
      <c r="G283">
        <v>56.444400000000002</v>
      </c>
      <c r="H283">
        <v>505.78</v>
      </c>
    </row>
    <row r="284" spans="2:8" x14ac:dyDescent="0.25">
      <c r="B284">
        <v>21</v>
      </c>
      <c r="C284" t="s">
        <v>247</v>
      </c>
      <c r="D284" t="s">
        <v>322</v>
      </c>
      <c r="E284">
        <v>5</v>
      </c>
      <c r="F284">
        <v>36</v>
      </c>
      <c r="G284">
        <v>56.444400000000002</v>
      </c>
      <c r="H284">
        <v>505.78</v>
      </c>
    </row>
    <row r="285" spans="2:8" x14ac:dyDescent="0.25">
      <c r="B285">
        <v>21</v>
      </c>
      <c r="C285" t="s">
        <v>247</v>
      </c>
      <c r="D285" t="s">
        <v>323</v>
      </c>
      <c r="E285">
        <v>10</v>
      </c>
      <c r="F285">
        <v>68</v>
      </c>
      <c r="G285">
        <v>56.444400000000002</v>
      </c>
      <c r="H285">
        <v>505.78</v>
      </c>
    </row>
    <row r="286" spans="2:8" x14ac:dyDescent="0.25">
      <c r="B286">
        <v>21</v>
      </c>
      <c r="C286" t="s">
        <v>247</v>
      </c>
      <c r="D286" t="s">
        <v>324</v>
      </c>
      <c r="E286">
        <v>42</v>
      </c>
      <c r="F286">
        <v>312</v>
      </c>
      <c r="G286">
        <v>56.444400000000002</v>
      </c>
      <c r="H286">
        <v>505.78</v>
      </c>
    </row>
    <row r="287" spans="2:8" x14ac:dyDescent="0.25">
      <c r="B287">
        <v>21</v>
      </c>
      <c r="C287" t="s">
        <v>247</v>
      </c>
      <c r="D287" t="s">
        <v>325</v>
      </c>
      <c r="E287">
        <v>130</v>
      </c>
      <c r="F287">
        <v>912</v>
      </c>
      <c r="G287">
        <v>56.444400000000002</v>
      </c>
      <c r="H287">
        <v>505.78</v>
      </c>
    </row>
    <row r="288" spans="2:8" x14ac:dyDescent="0.25">
      <c r="B288">
        <v>21</v>
      </c>
      <c r="C288" t="s">
        <v>247</v>
      </c>
      <c r="D288" t="s">
        <v>326</v>
      </c>
      <c r="E288">
        <v>35</v>
      </c>
      <c r="F288">
        <v>238</v>
      </c>
      <c r="G288">
        <v>56.444400000000002</v>
      </c>
      <c r="H288">
        <v>505.78</v>
      </c>
    </row>
    <row r="289" spans="2:8" x14ac:dyDescent="0.25">
      <c r="B289">
        <v>21</v>
      </c>
      <c r="C289" t="s">
        <v>247</v>
      </c>
      <c r="D289" t="s">
        <v>327</v>
      </c>
      <c r="E289">
        <v>52</v>
      </c>
      <c r="F289">
        <v>440</v>
      </c>
      <c r="G289">
        <v>56.444400000000002</v>
      </c>
      <c r="H289">
        <v>505.78</v>
      </c>
    </row>
    <row r="290" spans="2:8" x14ac:dyDescent="0.25">
      <c r="B290">
        <v>21</v>
      </c>
      <c r="C290" t="s">
        <v>247</v>
      </c>
      <c r="D290" t="s">
        <v>328</v>
      </c>
      <c r="E290">
        <v>21</v>
      </c>
      <c r="F290">
        <v>204</v>
      </c>
      <c r="G290">
        <v>56.444400000000002</v>
      </c>
      <c r="H290">
        <v>505.78</v>
      </c>
    </row>
    <row r="291" spans="2:8" x14ac:dyDescent="0.25">
      <c r="B291">
        <v>21</v>
      </c>
      <c r="C291" t="s">
        <v>247</v>
      </c>
      <c r="D291" t="s">
        <v>330</v>
      </c>
      <c r="E291">
        <v>14</v>
      </c>
      <c r="F291">
        <v>140</v>
      </c>
      <c r="G291">
        <v>56.444400000000002</v>
      </c>
      <c r="H291">
        <v>505.78</v>
      </c>
    </row>
    <row r="292" spans="2:8" x14ac:dyDescent="0.25">
      <c r="B292">
        <v>21</v>
      </c>
      <c r="C292" t="s">
        <v>247</v>
      </c>
      <c r="D292" t="s">
        <v>331</v>
      </c>
      <c r="E292">
        <v>97</v>
      </c>
      <c r="F292">
        <v>885</v>
      </c>
      <c r="G292">
        <v>56.444400000000002</v>
      </c>
      <c r="H292">
        <v>505.78</v>
      </c>
    </row>
    <row r="293" spans="2:8" x14ac:dyDescent="0.25">
      <c r="B293">
        <v>21</v>
      </c>
      <c r="C293" t="s">
        <v>247</v>
      </c>
      <c r="D293" t="s">
        <v>332</v>
      </c>
      <c r="E293">
        <v>72</v>
      </c>
      <c r="F293">
        <v>708</v>
      </c>
      <c r="G293">
        <v>56.444400000000002</v>
      </c>
      <c r="H293">
        <v>505.78</v>
      </c>
    </row>
    <row r="294" spans="2:8" x14ac:dyDescent="0.25">
      <c r="B294">
        <v>21</v>
      </c>
      <c r="C294" t="s">
        <v>247</v>
      </c>
      <c r="D294" t="s">
        <v>333</v>
      </c>
      <c r="E294">
        <v>37</v>
      </c>
      <c r="F294">
        <v>354</v>
      </c>
      <c r="G294">
        <v>56.444400000000002</v>
      </c>
      <c r="H294">
        <v>505.78</v>
      </c>
    </row>
    <row r="295" spans="2:8" x14ac:dyDescent="0.25">
      <c r="B295">
        <v>21</v>
      </c>
      <c r="C295" t="s">
        <v>247</v>
      </c>
      <c r="D295" t="s">
        <v>334</v>
      </c>
      <c r="E295">
        <v>70</v>
      </c>
      <c r="F295">
        <v>680</v>
      </c>
      <c r="G295">
        <v>56.444400000000002</v>
      </c>
      <c r="H295">
        <v>505.78</v>
      </c>
    </row>
    <row r="296" spans="2:8" x14ac:dyDescent="0.25">
      <c r="B296">
        <v>21</v>
      </c>
      <c r="C296" t="s">
        <v>247</v>
      </c>
      <c r="D296" t="s">
        <v>335</v>
      </c>
      <c r="E296">
        <v>40</v>
      </c>
      <c r="F296">
        <v>400</v>
      </c>
      <c r="G296">
        <v>56.444400000000002</v>
      </c>
      <c r="H296">
        <v>505.78</v>
      </c>
    </row>
    <row r="297" spans="2:8" x14ac:dyDescent="0.25">
      <c r="B297">
        <v>21</v>
      </c>
      <c r="C297" t="s">
        <v>247</v>
      </c>
      <c r="D297" t="s">
        <v>337</v>
      </c>
      <c r="E297">
        <v>100</v>
      </c>
      <c r="F297">
        <v>980</v>
      </c>
      <c r="G297">
        <v>56.444400000000002</v>
      </c>
      <c r="H297">
        <v>505.78</v>
      </c>
    </row>
    <row r="298" spans="2:8" x14ac:dyDescent="0.25">
      <c r="B298">
        <v>21</v>
      </c>
      <c r="C298" t="s">
        <v>247</v>
      </c>
      <c r="D298" t="s">
        <v>338</v>
      </c>
      <c r="E298">
        <v>148</v>
      </c>
      <c r="F298">
        <v>1420</v>
      </c>
      <c r="G298">
        <v>56.444400000000002</v>
      </c>
      <c r="H298">
        <v>505.78</v>
      </c>
    </row>
    <row r="299" spans="2:8" x14ac:dyDescent="0.25">
      <c r="B299">
        <v>21</v>
      </c>
      <c r="C299" t="s">
        <v>247</v>
      </c>
      <c r="D299" t="s">
        <v>339</v>
      </c>
      <c r="E299">
        <v>103</v>
      </c>
      <c r="F299">
        <v>1015</v>
      </c>
      <c r="G299">
        <v>56.444400000000002</v>
      </c>
      <c r="H299">
        <v>505.78</v>
      </c>
    </row>
    <row r="300" spans="2:8" x14ac:dyDescent="0.25">
      <c r="B300">
        <v>22</v>
      </c>
      <c r="C300" t="s">
        <v>258</v>
      </c>
      <c r="D300" t="s">
        <v>318</v>
      </c>
      <c r="E300">
        <v>6</v>
      </c>
      <c r="F300">
        <v>95.76</v>
      </c>
      <c r="G300">
        <v>34.799999999999997</v>
      </c>
      <c r="H300">
        <v>712.24</v>
      </c>
    </row>
    <row r="301" spans="2:8" x14ac:dyDescent="0.25">
      <c r="B301">
        <v>22</v>
      </c>
      <c r="C301" t="s">
        <v>258</v>
      </c>
      <c r="D301" t="s">
        <v>325</v>
      </c>
      <c r="E301">
        <v>12</v>
      </c>
      <c r="F301">
        <v>201.6</v>
      </c>
      <c r="G301">
        <v>34.799999999999997</v>
      </c>
      <c r="H301">
        <v>712.24</v>
      </c>
    </row>
    <row r="302" spans="2:8" x14ac:dyDescent="0.25">
      <c r="B302">
        <v>22</v>
      </c>
      <c r="C302" t="s">
        <v>258</v>
      </c>
      <c r="D302" t="s">
        <v>328</v>
      </c>
      <c r="E302">
        <v>24</v>
      </c>
      <c r="F302">
        <v>504</v>
      </c>
      <c r="G302">
        <v>34.799999999999997</v>
      </c>
      <c r="H302">
        <v>712.24</v>
      </c>
    </row>
    <row r="303" spans="2:8" x14ac:dyDescent="0.25">
      <c r="B303">
        <v>22</v>
      </c>
      <c r="C303" t="s">
        <v>258</v>
      </c>
      <c r="D303" t="s">
        <v>330</v>
      </c>
      <c r="E303">
        <v>48</v>
      </c>
      <c r="F303">
        <v>1008</v>
      </c>
      <c r="G303">
        <v>34.799999999999997</v>
      </c>
      <c r="H303">
        <v>712.24</v>
      </c>
    </row>
    <row r="304" spans="2:8" x14ac:dyDescent="0.25">
      <c r="B304">
        <v>22</v>
      </c>
      <c r="C304" t="s">
        <v>258</v>
      </c>
      <c r="D304" t="s">
        <v>331</v>
      </c>
      <c r="E304">
        <v>95</v>
      </c>
      <c r="F304">
        <v>1995</v>
      </c>
      <c r="G304">
        <v>34.799999999999997</v>
      </c>
      <c r="H304">
        <v>712.24</v>
      </c>
    </row>
    <row r="305" spans="2:8" x14ac:dyDescent="0.25">
      <c r="B305">
        <v>22</v>
      </c>
      <c r="C305" t="s">
        <v>258</v>
      </c>
      <c r="D305" t="s">
        <v>332</v>
      </c>
      <c r="E305">
        <v>20</v>
      </c>
      <c r="F305">
        <v>315</v>
      </c>
      <c r="G305">
        <v>34.799999999999997</v>
      </c>
      <c r="H305">
        <v>712.24</v>
      </c>
    </row>
    <row r="306" spans="2:8" x14ac:dyDescent="0.25">
      <c r="B306">
        <v>22</v>
      </c>
      <c r="C306" t="s">
        <v>258</v>
      </c>
      <c r="D306" t="s">
        <v>335</v>
      </c>
      <c r="E306">
        <v>10</v>
      </c>
      <c r="F306">
        <v>210</v>
      </c>
      <c r="G306">
        <v>34.799999999999997</v>
      </c>
      <c r="H306">
        <v>712.24</v>
      </c>
    </row>
    <row r="307" spans="2:8" x14ac:dyDescent="0.25">
      <c r="B307">
        <v>22</v>
      </c>
      <c r="C307" t="s">
        <v>258</v>
      </c>
      <c r="D307" t="s">
        <v>336</v>
      </c>
      <c r="E307">
        <v>87</v>
      </c>
      <c r="F307">
        <v>1827</v>
      </c>
      <c r="G307">
        <v>34.799999999999997</v>
      </c>
      <c r="H307">
        <v>712.24</v>
      </c>
    </row>
    <row r="308" spans="2:8" x14ac:dyDescent="0.25">
      <c r="B308">
        <v>22</v>
      </c>
      <c r="C308" t="s">
        <v>258</v>
      </c>
      <c r="D308" t="s">
        <v>338</v>
      </c>
      <c r="E308">
        <v>21</v>
      </c>
      <c r="F308">
        <v>441</v>
      </c>
      <c r="G308">
        <v>34.799999999999997</v>
      </c>
      <c r="H308">
        <v>712.24</v>
      </c>
    </row>
    <row r="309" spans="2:8" x14ac:dyDescent="0.25">
      <c r="B309">
        <v>22</v>
      </c>
      <c r="C309" t="s">
        <v>258</v>
      </c>
      <c r="D309" t="s">
        <v>339</v>
      </c>
      <c r="E309">
        <v>25</v>
      </c>
      <c r="F309">
        <v>525</v>
      </c>
      <c r="G309">
        <v>34.799999999999997</v>
      </c>
      <c r="H309">
        <v>712.24</v>
      </c>
    </row>
    <row r="310" spans="2:8" x14ac:dyDescent="0.25">
      <c r="B310">
        <v>23</v>
      </c>
      <c r="C310" t="s">
        <v>266</v>
      </c>
      <c r="D310" t="s">
        <v>321</v>
      </c>
      <c r="E310">
        <v>40</v>
      </c>
      <c r="F310">
        <v>288</v>
      </c>
      <c r="G310">
        <v>38.666699999999999</v>
      </c>
      <c r="H310">
        <v>306.77999999999997</v>
      </c>
    </row>
    <row r="311" spans="2:8" x14ac:dyDescent="0.25">
      <c r="B311">
        <v>23</v>
      </c>
      <c r="C311" t="s">
        <v>266</v>
      </c>
      <c r="D311" t="s">
        <v>322</v>
      </c>
      <c r="E311">
        <v>25</v>
      </c>
      <c r="F311">
        <v>180</v>
      </c>
      <c r="G311">
        <v>38.666699999999999</v>
      </c>
      <c r="H311">
        <v>306.77999999999997</v>
      </c>
    </row>
    <row r="312" spans="2:8" x14ac:dyDescent="0.25">
      <c r="B312">
        <v>23</v>
      </c>
      <c r="C312" t="s">
        <v>266</v>
      </c>
      <c r="D312" t="s">
        <v>323</v>
      </c>
      <c r="E312">
        <v>40</v>
      </c>
      <c r="F312">
        <v>288</v>
      </c>
      <c r="G312">
        <v>38.666699999999999</v>
      </c>
      <c r="H312">
        <v>306.77999999999997</v>
      </c>
    </row>
    <row r="313" spans="2:8" x14ac:dyDescent="0.25">
      <c r="B313">
        <v>23</v>
      </c>
      <c r="C313" t="s">
        <v>266</v>
      </c>
      <c r="D313" t="s">
        <v>324</v>
      </c>
      <c r="E313">
        <v>60</v>
      </c>
      <c r="F313">
        <v>432</v>
      </c>
      <c r="G313">
        <v>38.666699999999999</v>
      </c>
      <c r="H313">
        <v>306.77999999999997</v>
      </c>
    </row>
    <row r="314" spans="2:8" x14ac:dyDescent="0.25">
      <c r="B314">
        <v>23</v>
      </c>
      <c r="C314" t="s">
        <v>266</v>
      </c>
      <c r="D314" t="s">
        <v>326</v>
      </c>
      <c r="E314">
        <v>36</v>
      </c>
      <c r="F314">
        <v>259.2</v>
      </c>
      <c r="G314">
        <v>38.666699999999999</v>
      </c>
      <c r="H314">
        <v>306.77999999999997</v>
      </c>
    </row>
    <row r="315" spans="2:8" x14ac:dyDescent="0.25">
      <c r="B315">
        <v>23</v>
      </c>
      <c r="C315" t="s">
        <v>266</v>
      </c>
      <c r="D315" t="s">
        <v>327</v>
      </c>
      <c r="E315">
        <v>10</v>
      </c>
      <c r="F315">
        <v>72</v>
      </c>
      <c r="G315">
        <v>38.666699999999999</v>
      </c>
      <c r="H315">
        <v>306.77999999999997</v>
      </c>
    </row>
    <row r="316" spans="2:8" x14ac:dyDescent="0.25">
      <c r="B316">
        <v>23</v>
      </c>
      <c r="C316" t="s">
        <v>266</v>
      </c>
      <c r="D316" t="s">
        <v>328</v>
      </c>
      <c r="E316">
        <v>90</v>
      </c>
      <c r="F316">
        <v>706.5</v>
      </c>
      <c r="G316">
        <v>38.666699999999999</v>
      </c>
      <c r="H316">
        <v>306.77999999999997</v>
      </c>
    </row>
    <row r="317" spans="2:8" x14ac:dyDescent="0.25">
      <c r="B317">
        <v>23</v>
      </c>
      <c r="C317" t="s">
        <v>266</v>
      </c>
      <c r="D317" t="s">
        <v>331</v>
      </c>
      <c r="E317">
        <v>10</v>
      </c>
      <c r="F317">
        <v>90</v>
      </c>
      <c r="G317">
        <v>38.666699999999999</v>
      </c>
      <c r="H317">
        <v>306.77999999999997</v>
      </c>
    </row>
    <row r="318" spans="2:8" x14ac:dyDescent="0.25">
      <c r="B318">
        <v>23</v>
      </c>
      <c r="C318" t="s">
        <v>266</v>
      </c>
      <c r="D318" t="s">
        <v>332</v>
      </c>
      <c r="E318">
        <v>37</v>
      </c>
      <c r="F318">
        <v>333</v>
      </c>
      <c r="G318">
        <v>38.666699999999999</v>
      </c>
      <c r="H318">
        <v>306.77999999999997</v>
      </c>
    </row>
    <row r="319" spans="2:8" x14ac:dyDescent="0.25">
      <c r="B319">
        <v>23</v>
      </c>
      <c r="C319" t="s">
        <v>266</v>
      </c>
      <c r="D319" t="s">
        <v>334</v>
      </c>
      <c r="E319">
        <v>44</v>
      </c>
      <c r="F319">
        <v>396</v>
      </c>
      <c r="G319">
        <v>38.666699999999999</v>
      </c>
      <c r="H319">
        <v>306.77999999999997</v>
      </c>
    </row>
    <row r="320" spans="2:8" x14ac:dyDescent="0.25">
      <c r="B320">
        <v>23</v>
      </c>
      <c r="C320" t="s">
        <v>266</v>
      </c>
      <c r="D320" t="s">
        <v>336</v>
      </c>
      <c r="E320">
        <v>88</v>
      </c>
      <c r="F320">
        <v>729</v>
      </c>
      <c r="G320">
        <v>38.666699999999999</v>
      </c>
      <c r="H320">
        <v>306.77999999999997</v>
      </c>
    </row>
    <row r="321" spans="2:8" x14ac:dyDescent="0.25">
      <c r="B321">
        <v>23</v>
      </c>
      <c r="C321" t="s">
        <v>266</v>
      </c>
      <c r="D321" t="s">
        <v>337</v>
      </c>
      <c r="E321">
        <v>80</v>
      </c>
      <c r="F321">
        <v>666</v>
      </c>
      <c r="G321">
        <v>38.666699999999999</v>
      </c>
      <c r="H321">
        <v>306.77999999999997</v>
      </c>
    </row>
    <row r="322" spans="2:8" x14ac:dyDescent="0.25">
      <c r="B322">
        <v>23</v>
      </c>
      <c r="C322" t="s">
        <v>266</v>
      </c>
      <c r="D322" t="s">
        <v>338</v>
      </c>
      <c r="E322">
        <v>8</v>
      </c>
      <c r="F322">
        <v>54</v>
      </c>
      <c r="G322">
        <v>38.666699999999999</v>
      </c>
      <c r="H322">
        <v>306.77999999999997</v>
      </c>
    </row>
    <row r="323" spans="2:8" x14ac:dyDescent="0.25">
      <c r="B323">
        <v>23</v>
      </c>
      <c r="C323" t="s">
        <v>266</v>
      </c>
      <c r="D323" t="s">
        <v>339</v>
      </c>
      <c r="E323">
        <v>10</v>
      </c>
      <c r="F323">
        <v>90</v>
      </c>
      <c r="G323">
        <v>38.666699999999999</v>
      </c>
      <c r="H323">
        <v>306.77999999999997</v>
      </c>
    </row>
    <row r="324" spans="2:8" x14ac:dyDescent="0.25">
      <c r="B324">
        <v>23</v>
      </c>
      <c r="C324" t="s">
        <v>266</v>
      </c>
      <c r="D324" t="s">
        <v>340</v>
      </c>
      <c r="E324">
        <v>2</v>
      </c>
      <c r="F324">
        <v>18</v>
      </c>
      <c r="G324">
        <v>38.666699999999999</v>
      </c>
      <c r="H324">
        <v>306.77999999999997</v>
      </c>
    </row>
    <row r="325" spans="2:8" x14ac:dyDescent="0.25">
      <c r="B325">
        <v>24</v>
      </c>
      <c r="C325" t="s">
        <v>267</v>
      </c>
      <c r="D325" t="s">
        <v>318</v>
      </c>
      <c r="E325">
        <v>43</v>
      </c>
      <c r="F325">
        <v>146.69999999999999</v>
      </c>
      <c r="G325">
        <v>62.5</v>
      </c>
      <c r="H325">
        <v>250.24</v>
      </c>
    </row>
    <row r="326" spans="2:8" x14ac:dyDescent="0.25">
      <c r="B326">
        <v>24</v>
      </c>
      <c r="C326" t="s">
        <v>267</v>
      </c>
      <c r="D326" t="s">
        <v>319</v>
      </c>
      <c r="E326">
        <v>40</v>
      </c>
      <c r="F326">
        <v>141.84</v>
      </c>
      <c r="G326">
        <v>62.5</v>
      </c>
      <c r="H326">
        <v>250.24</v>
      </c>
    </row>
    <row r="327" spans="2:8" x14ac:dyDescent="0.25">
      <c r="B327">
        <v>24</v>
      </c>
      <c r="C327" t="s">
        <v>267</v>
      </c>
      <c r="D327" t="s">
        <v>322</v>
      </c>
      <c r="E327">
        <v>45</v>
      </c>
      <c r="F327">
        <v>160.19999999999999</v>
      </c>
      <c r="G327">
        <v>62.5</v>
      </c>
      <c r="H327">
        <v>250.24</v>
      </c>
    </row>
    <row r="328" spans="2:8" x14ac:dyDescent="0.25">
      <c r="B328">
        <v>24</v>
      </c>
      <c r="C328" t="s">
        <v>267</v>
      </c>
      <c r="D328" t="s">
        <v>323</v>
      </c>
      <c r="E328">
        <v>30</v>
      </c>
      <c r="F328">
        <v>108</v>
      </c>
      <c r="G328">
        <v>62.5</v>
      </c>
      <c r="H328">
        <v>250.24</v>
      </c>
    </row>
    <row r="329" spans="2:8" x14ac:dyDescent="0.25">
      <c r="B329">
        <v>24</v>
      </c>
      <c r="C329" t="s">
        <v>267</v>
      </c>
      <c r="D329" t="s">
        <v>325</v>
      </c>
      <c r="E329">
        <v>20</v>
      </c>
      <c r="F329">
        <v>64.8</v>
      </c>
      <c r="G329">
        <v>62.5</v>
      </c>
      <c r="H329">
        <v>250.24</v>
      </c>
    </row>
    <row r="330" spans="2:8" x14ac:dyDescent="0.25">
      <c r="B330">
        <v>24</v>
      </c>
      <c r="C330" t="s">
        <v>267</v>
      </c>
      <c r="D330" t="s">
        <v>326</v>
      </c>
      <c r="E330">
        <v>133</v>
      </c>
      <c r="F330">
        <v>464.4</v>
      </c>
      <c r="G330">
        <v>62.5</v>
      </c>
      <c r="H330">
        <v>250.24</v>
      </c>
    </row>
    <row r="331" spans="2:8" x14ac:dyDescent="0.25">
      <c r="B331">
        <v>24</v>
      </c>
      <c r="C331" t="s">
        <v>267</v>
      </c>
      <c r="D331" t="s">
        <v>327</v>
      </c>
      <c r="E331">
        <v>37</v>
      </c>
      <c r="F331">
        <v>159.75</v>
      </c>
      <c r="G331">
        <v>62.5</v>
      </c>
      <c r="H331">
        <v>250.24</v>
      </c>
    </row>
    <row r="332" spans="2:8" x14ac:dyDescent="0.25">
      <c r="B332">
        <v>24</v>
      </c>
      <c r="C332" t="s">
        <v>267</v>
      </c>
      <c r="D332" t="s">
        <v>328</v>
      </c>
      <c r="E332">
        <v>35</v>
      </c>
      <c r="F332">
        <v>141.75</v>
      </c>
      <c r="G332">
        <v>62.5</v>
      </c>
      <c r="H332">
        <v>250.24</v>
      </c>
    </row>
    <row r="333" spans="2:8" x14ac:dyDescent="0.25">
      <c r="B333">
        <v>24</v>
      </c>
      <c r="C333" t="s">
        <v>267</v>
      </c>
      <c r="D333" t="s">
        <v>329</v>
      </c>
      <c r="E333">
        <v>43</v>
      </c>
      <c r="F333">
        <v>166.05</v>
      </c>
      <c r="G333">
        <v>62.5</v>
      </c>
      <c r="H333">
        <v>250.24</v>
      </c>
    </row>
    <row r="334" spans="2:8" x14ac:dyDescent="0.25">
      <c r="B334">
        <v>24</v>
      </c>
      <c r="C334" t="s">
        <v>267</v>
      </c>
      <c r="D334" t="s">
        <v>330</v>
      </c>
      <c r="E334">
        <v>35</v>
      </c>
      <c r="F334">
        <v>126</v>
      </c>
      <c r="G334">
        <v>62.5</v>
      </c>
      <c r="H334">
        <v>250.24</v>
      </c>
    </row>
    <row r="335" spans="2:8" x14ac:dyDescent="0.25">
      <c r="B335">
        <v>24</v>
      </c>
      <c r="C335" t="s">
        <v>267</v>
      </c>
      <c r="D335" t="s">
        <v>331</v>
      </c>
      <c r="E335">
        <v>23</v>
      </c>
      <c r="F335">
        <v>93.38</v>
      </c>
      <c r="G335">
        <v>62.5</v>
      </c>
      <c r="H335">
        <v>250.24</v>
      </c>
    </row>
    <row r="336" spans="2:8" x14ac:dyDescent="0.25">
      <c r="B336">
        <v>24</v>
      </c>
      <c r="C336" t="s">
        <v>267</v>
      </c>
      <c r="D336" t="s">
        <v>333</v>
      </c>
      <c r="E336">
        <v>55</v>
      </c>
      <c r="F336">
        <v>247.5</v>
      </c>
      <c r="G336">
        <v>62.5</v>
      </c>
      <c r="H336">
        <v>250.24</v>
      </c>
    </row>
    <row r="337" spans="2:8" x14ac:dyDescent="0.25">
      <c r="B337">
        <v>24</v>
      </c>
      <c r="C337" t="s">
        <v>267</v>
      </c>
      <c r="D337" t="s">
        <v>335</v>
      </c>
      <c r="E337">
        <v>40</v>
      </c>
      <c r="F337">
        <v>166.5</v>
      </c>
      <c r="G337">
        <v>62.5</v>
      </c>
      <c r="H337">
        <v>250.24</v>
      </c>
    </row>
    <row r="338" spans="2:8" x14ac:dyDescent="0.25">
      <c r="B338">
        <v>24</v>
      </c>
      <c r="C338" t="s">
        <v>267</v>
      </c>
      <c r="D338" t="s">
        <v>336</v>
      </c>
      <c r="E338">
        <v>40</v>
      </c>
      <c r="F338">
        <v>135</v>
      </c>
      <c r="G338">
        <v>62.5</v>
      </c>
      <c r="H338">
        <v>250.24</v>
      </c>
    </row>
    <row r="339" spans="2:8" x14ac:dyDescent="0.25">
      <c r="B339">
        <v>24</v>
      </c>
      <c r="C339" t="s">
        <v>267</v>
      </c>
      <c r="D339" t="s">
        <v>337</v>
      </c>
      <c r="E339">
        <v>146</v>
      </c>
      <c r="F339">
        <v>650.25</v>
      </c>
      <c r="G339">
        <v>62.5</v>
      </c>
      <c r="H339">
        <v>250.24</v>
      </c>
    </row>
    <row r="340" spans="2:8" x14ac:dyDescent="0.25">
      <c r="B340">
        <v>24</v>
      </c>
      <c r="C340" t="s">
        <v>267</v>
      </c>
      <c r="D340" t="s">
        <v>338</v>
      </c>
      <c r="E340">
        <v>200</v>
      </c>
      <c r="F340">
        <v>888.75</v>
      </c>
      <c r="G340">
        <v>62.5</v>
      </c>
      <c r="H340">
        <v>250.24</v>
      </c>
    </row>
    <row r="341" spans="2:8" x14ac:dyDescent="0.25">
      <c r="B341">
        <v>24</v>
      </c>
      <c r="C341" t="s">
        <v>267</v>
      </c>
      <c r="D341" t="s">
        <v>339</v>
      </c>
      <c r="E341">
        <v>140</v>
      </c>
      <c r="F341">
        <v>553.5</v>
      </c>
      <c r="G341">
        <v>62.5</v>
      </c>
      <c r="H341">
        <v>250.24</v>
      </c>
    </row>
    <row r="342" spans="2:8" x14ac:dyDescent="0.25">
      <c r="B342">
        <v>24</v>
      </c>
      <c r="C342" t="s">
        <v>267</v>
      </c>
      <c r="D342" t="s">
        <v>340</v>
      </c>
      <c r="E342">
        <v>20</v>
      </c>
      <c r="F342">
        <v>90</v>
      </c>
      <c r="G342">
        <v>62.5</v>
      </c>
      <c r="H342">
        <v>250.24</v>
      </c>
    </row>
    <row r="343" spans="2:8" x14ac:dyDescent="0.25">
      <c r="B343">
        <v>25</v>
      </c>
      <c r="C343" t="s">
        <v>271</v>
      </c>
      <c r="D343" t="s">
        <v>321</v>
      </c>
      <c r="E343">
        <v>4</v>
      </c>
      <c r="F343">
        <v>44.8</v>
      </c>
      <c r="G343">
        <v>31.8</v>
      </c>
      <c r="H343">
        <v>370.44</v>
      </c>
    </row>
    <row r="344" spans="2:8" x14ac:dyDescent="0.25">
      <c r="B344">
        <v>25</v>
      </c>
      <c r="C344" t="s">
        <v>271</v>
      </c>
      <c r="D344" t="s">
        <v>322</v>
      </c>
      <c r="E344">
        <v>60</v>
      </c>
      <c r="F344">
        <v>672</v>
      </c>
      <c r="G344">
        <v>31.8</v>
      </c>
      <c r="H344">
        <v>370.44</v>
      </c>
    </row>
    <row r="345" spans="2:8" x14ac:dyDescent="0.25">
      <c r="B345">
        <v>25</v>
      </c>
      <c r="C345" t="s">
        <v>271</v>
      </c>
      <c r="D345" t="s">
        <v>323</v>
      </c>
      <c r="E345">
        <v>7</v>
      </c>
      <c r="F345">
        <v>58.8</v>
      </c>
      <c r="G345">
        <v>31.8</v>
      </c>
      <c r="H345">
        <v>370.44</v>
      </c>
    </row>
    <row r="346" spans="2:8" x14ac:dyDescent="0.25">
      <c r="B346">
        <v>25</v>
      </c>
      <c r="C346" t="s">
        <v>271</v>
      </c>
      <c r="D346" t="s">
        <v>326</v>
      </c>
      <c r="E346">
        <v>12</v>
      </c>
      <c r="F346">
        <v>134.4</v>
      </c>
      <c r="G346">
        <v>31.8</v>
      </c>
      <c r="H346">
        <v>370.44</v>
      </c>
    </row>
    <row r="347" spans="2:8" x14ac:dyDescent="0.25">
      <c r="B347">
        <v>25</v>
      </c>
      <c r="C347" t="s">
        <v>271</v>
      </c>
      <c r="D347" t="s">
        <v>327</v>
      </c>
      <c r="E347">
        <v>78</v>
      </c>
      <c r="F347">
        <v>865.2</v>
      </c>
      <c r="G347">
        <v>31.8</v>
      </c>
      <c r="H347">
        <v>370.44</v>
      </c>
    </row>
    <row r="348" spans="2:8" x14ac:dyDescent="0.25">
      <c r="B348">
        <v>25</v>
      </c>
      <c r="C348" t="s">
        <v>271</v>
      </c>
      <c r="D348" t="s">
        <v>335</v>
      </c>
      <c r="E348">
        <v>62</v>
      </c>
      <c r="F348">
        <v>693</v>
      </c>
      <c r="G348">
        <v>31.8</v>
      </c>
      <c r="H348">
        <v>370.44</v>
      </c>
    </row>
    <row r="349" spans="2:8" x14ac:dyDescent="0.25">
      <c r="B349">
        <v>25</v>
      </c>
      <c r="C349" t="s">
        <v>271</v>
      </c>
      <c r="D349" t="s">
        <v>336</v>
      </c>
      <c r="E349">
        <v>51</v>
      </c>
      <c r="F349">
        <v>620.20000000000005</v>
      </c>
      <c r="G349">
        <v>31.8</v>
      </c>
      <c r="H349">
        <v>370.44</v>
      </c>
    </row>
    <row r="350" spans="2:8" x14ac:dyDescent="0.25">
      <c r="B350">
        <v>25</v>
      </c>
      <c r="C350" t="s">
        <v>271</v>
      </c>
      <c r="D350" t="s">
        <v>337</v>
      </c>
      <c r="E350">
        <v>5</v>
      </c>
      <c r="F350">
        <v>70</v>
      </c>
      <c r="G350">
        <v>31.8</v>
      </c>
      <c r="H350">
        <v>370.44</v>
      </c>
    </row>
    <row r="351" spans="2:8" x14ac:dyDescent="0.25">
      <c r="B351">
        <v>25</v>
      </c>
      <c r="C351" t="s">
        <v>271</v>
      </c>
      <c r="D351" t="s">
        <v>338</v>
      </c>
      <c r="E351">
        <v>24</v>
      </c>
      <c r="F351">
        <v>336</v>
      </c>
      <c r="G351">
        <v>31.8</v>
      </c>
      <c r="H351">
        <v>370.44</v>
      </c>
    </row>
    <row r="352" spans="2:8" x14ac:dyDescent="0.25">
      <c r="B352">
        <v>25</v>
      </c>
      <c r="C352" t="s">
        <v>271</v>
      </c>
      <c r="D352" t="s">
        <v>339</v>
      </c>
      <c r="E352">
        <v>15</v>
      </c>
      <c r="F352">
        <v>210</v>
      </c>
      <c r="G352">
        <v>31.8</v>
      </c>
      <c r="H352">
        <v>370.44</v>
      </c>
    </row>
    <row r="353" spans="2:8" x14ac:dyDescent="0.25">
      <c r="B353">
        <v>26</v>
      </c>
      <c r="C353" t="s">
        <v>222</v>
      </c>
      <c r="D353" t="s">
        <v>321</v>
      </c>
      <c r="E353">
        <v>74</v>
      </c>
      <c r="F353">
        <v>1655.85</v>
      </c>
      <c r="G353">
        <v>44.2941</v>
      </c>
      <c r="H353">
        <v>1167.5999999999999</v>
      </c>
    </row>
    <row r="354" spans="2:8" x14ac:dyDescent="0.25">
      <c r="B354">
        <v>26</v>
      </c>
      <c r="C354" t="s">
        <v>222</v>
      </c>
      <c r="D354" t="s">
        <v>322</v>
      </c>
      <c r="E354">
        <v>16</v>
      </c>
      <c r="F354">
        <v>398.4</v>
      </c>
      <c r="G354">
        <v>44.2941</v>
      </c>
      <c r="H354">
        <v>1167.5999999999999</v>
      </c>
    </row>
    <row r="355" spans="2:8" x14ac:dyDescent="0.25">
      <c r="B355">
        <v>26</v>
      </c>
      <c r="C355" t="s">
        <v>222</v>
      </c>
      <c r="D355" t="s">
        <v>323</v>
      </c>
      <c r="E355">
        <v>70</v>
      </c>
      <c r="F355">
        <v>1307.25</v>
      </c>
      <c r="G355">
        <v>44.2941</v>
      </c>
      <c r="H355">
        <v>1167.5999999999999</v>
      </c>
    </row>
    <row r="356" spans="2:8" x14ac:dyDescent="0.25">
      <c r="B356">
        <v>26</v>
      </c>
      <c r="C356" t="s">
        <v>222</v>
      </c>
      <c r="D356" t="s">
        <v>324</v>
      </c>
      <c r="E356">
        <v>62</v>
      </c>
      <c r="F356">
        <v>1506.45</v>
      </c>
      <c r="G356">
        <v>44.2941</v>
      </c>
      <c r="H356">
        <v>1167.5999999999999</v>
      </c>
    </row>
    <row r="357" spans="2:8" x14ac:dyDescent="0.25">
      <c r="B357">
        <v>26</v>
      </c>
      <c r="C357" t="s">
        <v>222</v>
      </c>
      <c r="D357" t="s">
        <v>325</v>
      </c>
      <c r="E357">
        <v>61</v>
      </c>
      <c r="F357">
        <v>1518.9</v>
      </c>
      <c r="G357">
        <v>44.2941</v>
      </c>
      <c r="H357">
        <v>1167.5999999999999</v>
      </c>
    </row>
    <row r="358" spans="2:8" x14ac:dyDescent="0.25">
      <c r="B358">
        <v>26</v>
      </c>
      <c r="C358" t="s">
        <v>222</v>
      </c>
      <c r="D358" t="s">
        <v>326</v>
      </c>
      <c r="E358">
        <v>30</v>
      </c>
      <c r="F358">
        <v>747</v>
      </c>
      <c r="G358">
        <v>44.2941</v>
      </c>
      <c r="H358">
        <v>1167.5999999999999</v>
      </c>
    </row>
    <row r="359" spans="2:8" x14ac:dyDescent="0.25">
      <c r="B359">
        <v>26</v>
      </c>
      <c r="C359" t="s">
        <v>222</v>
      </c>
      <c r="D359" t="s">
        <v>328</v>
      </c>
      <c r="E359">
        <v>40</v>
      </c>
      <c r="F359">
        <v>1249.2</v>
      </c>
      <c r="G359">
        <v>44.2941</v>
      </c>
      <c r="H359">
        <v>1167.5999999999999</v>
      </c>
    </row>
    <row r="360" spans="2:8" x14ac:dyDescent="0.25">
      <c r="B360">
        <v>26</v>
      </c>
      <c r="C360" t="s">
        <v>222</v>
      </c>
      <c r="D360" t="s">
        <v>330</v>
      </c>
      <c r="E360">
        <v>11</v>
      </c>
      <c r="F360">
        <v>335.72</v>
      </c>
      <c r="G360">
        <v>44.2941</v>
      </c>
      <c r="H360">
        <v>1167.5999999999999</v>
      </c>
    </row>
    <row r="361" spans="2:8" x14ac:dyDescent="0.25">
      <c r="B361">
        <v>26</v>
      </c>
      <c r="C361" t="s">
        <v>222</v>
      </c>
      <c r="D361" t="s">
        <v>331</v>
      </c>
      <c r="E361">
        <v>35</v>
      </c>
      <c r="F361">
        <v>929.09</v>
      </c>
      <c r="G361">
        <v>44.2941</v>
      </c>
      <c r="H361">
        <v>1167.5999999999999</v>
      </c>
    </row>
    <row r="362" spans="2:8" x14ac:dyDescent="0.25">
      <c r="B362">
        <v>26</v>
      </c>
      <c r="C362" t="s">
        <v>222</v>
      </c>
      <c r="D362" t="s">
        <v>332</v>
      </c>
      <c r="E362">
        <v>45</v>
      </c>
      <c r="F362">
        <v>1264.82</v>
      </c>
      <c r="G362">
        <v>44.2941</v>
      </c>
      <c r="H362">
        <v>1167.5999999999999</v>
      </c>
    </row>
    <row r="363" spans="2:8" x14ac:dyDescent="0.25">
      <c r="B363">
        <v>26</v>
      </c>
      <c r="C363" t="s">
        <v>222</v>
      </c>
      <c r="D363" t="s">
        <v>333</v>
      </c>
      <c r="E363">
        <v>45</v>
      </c>
      <c r="F363">
        <v>1405.35</v>
      </c>
      <c r="G363">
        <v>44.2941</v>
      </c>
      <c r="H363">
        <v>1167.5999999999999</v>
      </c>
    </row>
    <row r="364" spans="2:8" x14ac:dyDescent="0.25">
      <c r="B364">
        <v>26</v>
      </c>
      <c r="C364" t="s">
        <v>222</v>
      </c>
      <c r="D364" t="s">
        <v>334</v>
      </c>
      <c r="E364">
        <v>32</v>
      </c>
      <c r="F364">
        <v>961.88</v>
      </c>
      <c r="G364">
        <v>44.2941</v>
      </c>
      <c r="H364">
        <v>1167.5999999999999</v>
      </c>
    </row>
    <row r="365" spans="2:8" x14ac:dyDescent="0.25">
      <c r="B365">
        <v>26</v>
      </c>
      <c r="C365" t="s">
        <v>222</v>
      </c>
      <c r="D365" t="s">
        <v>335</v>
      </c>
      <c r="E365">
        <v>21</v>
      </c>
      <c r="F365">
        <v>524.66</v>
      </c>
      <c r="G365">
        <v>44.2941</v>
      </c>
      <c r="H365">
        <v>1167.5999999999999</v>
      </c>
    </row>
    <row r="366" spans="2:8" x14ac:dyDescent="0.25">
      <c r="B366">
        <v>26</v>
      </c>
      <c r="C366" t="s">
        <v>222</v>
      </c>
      <c r="D366" t="s">
        <v>336</v>
      </c>
      <c r="E366">
        <v>105</v>
      </c>
      <c r="F366">
        <v>2734.19</v>
      </c>
      <c r="G366">
        <v>44.2941</v>
      </c>
      <c r="H366">
        <v>1167.5999999999999</v>
      </c>
    </row>
    <row r="367" spans="2:8" x14ac:dyDescent="0.25">
      <c r="B367">
        <v>26</v>
      </c>
      <c r="C367" t="s">
        <v>222</v>
      </c>
      <c r="D367" t="s">
        <v>337</v>
      </c>
      <c r="E367">
        <v>20</v>
      </c>
      <c r="F367">
        <v>624.6</v>
      </c>
      <c r="G367">
        <v>44.2941</v>
      </c>
      <c r="H367">
        <v>1167.5999999999999</v>
      </c>
    </row>
    <row r="368" spans="2:8" x14ac:dyDescent="0.25">
      <c r="B368">
        <v>26</v>
      </c>
      <c r="C368" t="s">
        <v>222</v>
      </c>
      <c r="D368" t="s">
        <v>338</v>
      </c>
      <c r="E368">
        <v>5</v>
      </c>
      <c r="F368">
        <v>156.15</v>
      </c>
      <c r="G368">
        <v>44.2941</v>
      </c>
      <c r="H368">
        <v>1167.5999999999999</v>
      </c>
    </row>
    <row r="369" spans="2:8" x14ac:dyDescent="0.25">
      <c r="B369">
        <v>26</v>
      </c>
      <c r="C369" t="s">
        <v>222</v>
      </c>
      <c r="D369" t="s">
        <v>339</v>
      </c>
      <c r="E369">
        <v>81</v>
      </c>
      <c r="F369">
        <v>2529.63</v>
      </c>
      <c r="G369">
        <v>44.2941</v>
      </c>
      <c r="H369">
        <v>1167.5999999999999</v>
      </c>
    </row>
    <row r="370" spans="2:8" x14ac:dyDescent="0.25">
      <c r="B370">
        <v>27</v>
      </c>
      <c r="C370" t="s">
        <v>231</v>
      </c>
      <c r="D370" t="s">
        <v>318</v>
      </c>
      <c r="E370">
        <v>25</v>
      </c>
      <c r="F370">
        <v>877.5</v>
      </c>
      <c r="G370">
        <v>45.625</v>
      </c>
      <c r="H370">
        <v>1887.48</v>
      </c>
    </row>
    <row r="371" spans="2:8" x14ac:dyDescent="0.25">
      <c r="B371">
        <v>27</v>
      </c>
      <c r="C371" t="s">
        <v>231</v>
      </c>
      <c r="D371" t="s">
        <v>319</v>
      </c>
      <c r="E371">
        <v>15</v>
      </c>
      <c r="F371">
        <v>394.88</v>
      </c>
      <c r="G371">
        <v>45.625</v>
      </c>
      <c r="H371">
        <v>1887.48</v>
      </c>
    </row>
    <row r="372" spans="2:8" x14ac:dyDescent="0.25">
      <c r="B372">
        <v>27</v>
      </c>
      <c r="C372" t="s">
        <v>231</v>
      </c>
      <c r="D372" t="s">
        <v>325</v>
      </c>
      <c r="E372">
        <v>50</v>
      </c>
      <c r="F372">
        <v>1755</v>
      </c>
      <c r="G372">
        <v>45.625</v>
      </c>
      <c r="H372">
        <v>1887.48</v>
      </c>
    </row>
    <row r="373" spans="2:8" x14ac:dyDescent="0.25">
      <c r="B373">
        <v>27</v>
      </c>
      <c r="C373" t="s">
        <v>231</v>
      </c>
      <c r="D373" t="s">
        <v>327</v>
      </c>
      <c r="E373">
        <v>120</v>
      </c>
      <c r="F373">
        <v>5268</v>
      </c>
      <c r="G373">
        <v>45.625</v>
      </c>
      <c r="H373">
        <v>1887.48</v>
      </c>
    </row>
    <row r="374" spans="2:8" x14ac:dyDescent="0.25">
      <c r="B374">
        <v>27</v>
      </c>
      <c r="C374" t="s">
        <v>231</v>
      </c>
      <c r="D374" t="s">
        <v>330</v>
      </c>
      <c r="E374">
        <v>50</v>
      </c>
      <c r="F374">
        <v>2195</v>
      </c>
      <c r="G374">
        <v>45.625</v>
      </c>
      <c r="H374">
        <v>1887.48</v>
      </c>
    </row>
    <row r="375" spans="2:8" x14ac:dyDescent="0.25">
      <c r="B375">
        <v>27</v>
      </c>
      <c r="C375" t="s">
        <v>231</v>
      </c>
      <c r="D375" t="s">
        <v>335</v>
      </c>
      <c r="E375">
        <v>40</v>
      </c>
      <c r="F375">
        <v>1756</v>
      </c>
      <c r="G375">
        <v>45.625</v>
      </c>
      <c r="H375">
        <v>1887.48</v>
      </c>
    </row>
    <row r="376" spans="2:8" x14ac:dyDescent="0.25">
      <c r="B376">
        <v>27</v>
      </c>
      <c r="C376" t="s">
        <v>231</v>
      </c>
      <c r="D376" t="s">
        <v>336</v>
      </c>
      <c r="E376">
        <v>10</v>
      </c>
      <c r="F376">
        <v>439</v>
      </c>
      <c r="G376">
        <v>45.625</v>
      </c>
      <c r="H376">
        <v>1887.48</v>
      </c>
    </row>
    <row r="377" spans="2:8" x14ac:dyDescent="0.25">
      <c r="B377">
        <v>27</v>
      </c>
      <c r="C377" t="s">
        <v>231</v>
      </c>
      <c r="D377" t="s">
        <v>338</v>
      </c>
      <c r="E377">
        <v>55</v>
      </c>
      <c r="F377">
        <v>2414.5</v>
      </c>
      <c r="G377">
        <v>45.625</v>
      </c>
      <c r="H377">
        <v>1887.48</v>
      </c>
    </row>
    <row r="378" spans="2:8" x14ac:dyDescent="0.25">
      <c r="B378">
        <v>28</v>
      </c>
      <c r="C378" t="s">
        <v>213</v>
      </c>
      <c r="D378" t="s">
        <v>319</v>
      </c>
      <c r="E378">
        <v>20</v>
      </c>
      <c r="F378">
        <v>728</v>
      </c>
      <c r="G378">
        <v>35.555599999999998</v>
      </c>
      <c r="H378">
        <v>1427.59</v>
      </c>
    </row>
    <row r="379" spans="2:8" x14ac:dyDescent="0.25">
      <c r="B379">
        <v>28</v>
      </c>
      <c r="C379" t="s">
        <v>213</v>
      </c>
      <c r="D379" t="s">
        <v>320</v>
      </c>
      <c r="E379">
        <v>32</v>
      </c>
      <c r="F379">
        <v>1164.8</v>
      </c>
      <c r="G379">
        <v>35.555599999999998</v>
      </c>
      <c r="H379">
        <v>1427.59</v>
      </c>
    </row>
    <row r="380" spans="2:8" x14ac:dyDescent="0.25">
      <c r="B380">
        <v>28</v>
      </c>
      <c r="C380" t="s">
        <v>213</v>
      </c>
      <c r="D380" t="s">
        <v>321</v>
      </c>
      <c r="E380">
        <v>14</v>
      </c>
      <c r="F380">
        <v>509.6</v>
      </c>
      <c r="G380">
        <v>35.555599999999998</v>
      </c>
      <c r="H380">
        <v>1427.59</v>
      </c>
    </row>
    <row r="381" spans="2:8" x14ac:dyDescent="0.25">
      <c r="B381">
        <v>28</v>
      </c>
      <c r="C381" t="s">
        <v>213</v>
      </c>
      <c r="D381" t="s">
        <v>322</v>
      </c>
      <c r="E381">
        <v>43</v>
      </c>
      <c r="F381">
        <v>1517.88</v>
      </c>
      <c r="G381">
        <v>35.555599999999998</v>
      </c>
      <c r="H381">
        <v>1427.59</v>
      </c>
    </row>
    <row r="382" spans="2:8" x14ac:dyDescent="0.25">
      <c r="B382">
        <v>28</v>
      </c>
      <c r="C382" t="s">
        <v>213</v>
      </c>
      <c r="D382" t="s">
        <v>323</v>
      </c>
      <c r="E382">
        <v>26</v>
      </c>
      <c r="F382">
        <v>837.2</v>
      </c>
      <c r="G382">
        <v>35.555599999999998</v>
      </c>
      <c r="H382">
        <v>1427.59</v>
      </c>
    </row>
    <row r="383" spans="2:8" x14ac:dyDescent="0.25">
      <c r="B383">
        <v>28</v>
      </c>
      <c r="C383" t="s">
        <v>213</v>
      </c>
      <c r="D383" t="s">
        <v>324</v>
      </c>
      <c r="E383">
        <v>42</v>
      </c>
      <c r="F383">
        <v>1375.92</v>
      </c>
      <c r="G383">
        <v>35.555599999999998</v>
      </c>
      <c r="H383">
        <v>1427.59</v>
      </c>
    </row>
    <row r="384" spans="2:8" x14ac:dyDescent="0.25">
      <c r="B384">
        <v>28</v>
      </c>
      <c r="C384" t="s">
        <v>213</v>
      </c>
      <c r="D384" t="s">
        <v>325</v>
      </c>
      <c r="E384">
        <v>57</v>
      </c>
      <c r="F384">
        <v>2074.8000000000002</v>
      </c>
      <c r="G384">
        <v>35.555599999999998</v>
      </c>
      <c r="H384">
        <v>1427.59</v>
      </c>
    </row>
    <row r="385" spans="2:8" x14ac:dyDescent="0.25">
      <c r="B385">
        <v>28</v>
      </c>
      <c r="C385" t="s">
        <v>213</v>
      </c>
      <c r="D385" t="s">
        <v>326</v>
      </c>
      <c r="E385">
        <v>18</v>
      </c>
      <c r="F385">
        <v>655.20000000000005</v>
      </c>
      <c r="G385">
        <v>35.555599999999998</v>
      </c>
      <c r="H385">
        <v>1427.59</v>
      </c>
    </row>
    <row r="386" spans="2:8" x14ac:dyDescent="0.25">
      <c r="B386">
        <v>28</v>
      </c>
      <c r="C386" t="s">
        <v>213</v>
      </c>
      <c r="D386" t="s">
        <v>327</v>
      </c>
      <c r="E386">
        <v>66</v>
      </c>
      <c r="F386">
        <v>2991.36</v>
      </c>
      <c r="G386">
        <v>35.555599999999998</v>
      </c>
      <c r="H386">
        <v>1427.59</v>
      </c>
    </row>
    <row r="387" spans="2:8" x14ac:dyDescent="0.25">
      <c r="B387">
        <v>28</v>
      </c>
      <c r="C387" t="s">
        <v>213</v>
      </c>
      <c r="D387" t="s">
        <v>328</v>
      </c>
      <c r="E387">
        <v>7</v>
      </c>
      <c r="F387">
        <v>319.2</v>
      </c>
      <c r="G387">
        <v>35.555599999999998</v>
      </c>
      <c r="H387">
        <v>1427.59</v>
      </c>
    </row>
    <row r="388" spans="2:8" x14ac:dyDescent="0.25">
      <c r="B388">
        <v>28</v>
      </c>
      <c r="C388" t="s">
        <v>213</v>
      </c>
      <c r="D388" t="s">
        <v>331</v>
      </c>
      <c r="E388">
        <v>45</v>
      </c>
      <c r="F388">
        <v>1881</v>
      </c>
      <c r="G388">
        <v>35.555599999999998</v>
      </c>
      <c r="H388">
        <v>1427.59</v>
      </c>
    </row>
    <row r="389" spans="2:8" x14ac:dyDescent="0.25">
      <c r="B389">
        <v>28</v>
      </c>
      <c r="C389" t="s">
        <v>213</v>
      </c>
      <c r="D389" t="s">
        <v>333</v>
      </c>
      <c r="E389">
        <v>60</v>
      </c>
      <c r="F389">
        <v>2462.4</v>
      </c>
      <c r="G389">
        <v>35.555599999999998</v>
      </c>
      <c r="H389">
        <v>1427.59</v>
      </c>
    </row>
    <row r="390" spans="2:8" x14ac:dyDescent="0.25">
      <c r="B390">
        <v>28</v>
      </c>
      <c r="C390" t="s">
        <v>213</v>
      </c>
      <c r="D390" t="s">
        <v>334</v>
      </c>
      <c r="E390">
        <v>25</v>
      </c>
      <c r="F390">
        <v>1094.4000000000001</v>
      </c>
      <c r="G390">
        <v>35.555599999999998</v>
      </c>
      <c r="H390">
        <v>1427.59</v>
      </c>
    </row>
    <row r="391" spans="2:8" x14ac:dyDescent="0.25">
      <c r="B391">
        <v>28</v>
      </c>
      <c r="C391" t="s">
        <v>213</v>
      </c>
      <c r="D391" t="s">
        <v>335</v>
      </c>
      <c r="E391">
        <v>24</v>
      </c>
      <c r="F391">
        <v>1094.4000000000001</v>
      </c>
      <c r="G391">
        <v>35.555599999999998</v>
      </c>
      <c r="H391">
        <v>1427.59</v>
      </c>
    </row>
    <row r="392" spans="2:8" x14ac:dyDescent="0.25">
      <c r="B392">
        <v>28</v>
      </c>
      <c r="C392" t="s">
        <v>213</v>
      </c>
      <c r="D392" t="s">
        <v>337</v>
      </c>
      <c r="E392">
        <v>3</v>
      </c>
      <c r="F392">
        <v>136.80000000000001</v>
      </c>
      <c r="G392">
        <v>35.555599999999998</v>
      </c>
      <c r="H392">
        <v>1427.59</v>
      </c>
    </row>
    <row r="393" spans="2:8" x14ac:dyDescent="0.25">
      <c r="B393">
        <v>28</v>
      </c>
      <c r="C393" t="s">
        <v>213</v>
      </c>
      <c r="D393" t="s">
        <v>338</v>
      </c>
      <c r="E393">
        <v>60</v>
      </c>
      <c r="F393">
        <v>2599.1999999999998</v>
      </c>
      <c r="G393">
        <v>35.555599999999998</v>
      </c>
      <c r="H393">
        <v>1427.59</v>
      </c>
    </row>
    <row r="394" spans="2:8" x14ac:dyDescent="0.25">
      <c r="B394">
        <v>28</v>
      </c>
      <c r="C394" t="s">
        <v>213</v>
      </c>
      <c r="D394" t="s">
        <v>339</v>
      </c>
      <c r="E394">
        <v>90</v>
      </c>
      <c r="F394">
        <v>3944.4</v>
      </c>
      <c r="G394">
        <v>35.555599999999998</v>
      </c>
      <c r="H394">
        <v>1427.59</v>
      </c>
    </row>
    <row r="395" spans="2:8" x14ac:dyDescent="0.25">
      <c r="B395">
        <v>28</v>
      </c>
      <c r="C395" t="s">
        <v>213</v>
      </c>
      <c r="D395" t="s">
        <v>340</v>
      </c>
      <c r="E395">
        <v>8</v>
      </c>
      <c r="F395">
        <v>310.08</v>
      </c>
      <c r="G395">
        <v>35.555599999999998</v>
      </c>
      <c r="H395">
        <v>1427.59</v>
      </c>
    </row>
    <row r="396" spans="2:8" x14ac:dyDescent="0.25">
      <c r="B396">
        <v>29</v>
      </c>
      <c r="C396" t="s">
        <v>200</v>
      </c>
      <c r="D396" t="s">
        <v>318</v>
      </c>
      <c r="E396">
        <v>10</v>
      </c>
      <c r="F396">
        <v>990</v>
      </c>
      <c r="G396">
        <v>41.444400000000002</v>
      </c>
      <c r="H396">
        <v>4464.93</v>
      </c>
    </row>
    <row r="397" spans="2:8" x14ac:dyDescent="0.25">
      <c r="B397">
        <v>29</v>
      </c>
      <c r="C397" t="s">
        <v>200</v>
      </c>
      <c r="D397" t="s">
        <v>319</v>
      </c>
      <c r="E397">
        <v>15</v>
      </c>
      <c r="F397">
        <v>1485</v>
      </c>
      <c r="G397">
        <v>41.444400000000002</v>
      </c>
      <c r="H397">
        <v>4464.93</v>
      </c>
    </row>
    <row r="398" spans="2:8" x14ac:dyDescent="0.25">
      <c r="B398">
        <v>29</v>
      </c>
      <c r="C398" t="s">
        <v>200</v>
      </c>
      <c r="D398" t="s">
        <v>320</v>
      </c>
      <c r="E398">
        <v>25</v>
      </c>
      <c r="F398">
        <v>2227.5</v>
      </c>
      <c r="G398">
        <v>41.444400000000002</v>
      </c>
      <c r="H398">
        <v>4464.93</v>
      </c>
    </row>
    <row r="399" spans="2:8" x14ac:dyDescent="0.25">
      <c r="B399">
        <v>29</v>
      </c>
      <c r="C399" t="s">
        <v>200</v>
      </c>
      <c r="D399" t="s">
        <v>322</v>
      </c>
      <c r="E399">
        <v>39</v>
      </c>
      <c r="F399">
        <v>3861</v>
      </c>
      <c r="G399">
        <v>41.444400000000002</v>
      </c>
      <c r="H399">
        <v>4464.93</v>
      </c>
    </row>
    <row r="400" spans="2:8" x14ac:dyDescent="0.25">
      <c r="B400">
        <v>29</v>
      </c>
      <c r="C400" t="s">
        <v>200</v>
      </c>
      <c r="D400" t="s">
        <v>323</v>
      </c>
      <c r="E400">
        <v>34</v>
      </c>
      <c r="F400">
        <v>3366</v>
      </c>
      <c r="G400">
        <v>41.444400000000002</v>
      </c>
      <c r="H400">
        <v>4464.93</v>
      </c>
    </row>
    <row r="401" spans="2:8" x14ac:dyDescent="0.25">
      <c r="B401">
        <v>29</v>
      </c>
      <c r="C401" t="s">
        <v>200</v>
      </c>
      <c r="D401" t="s">
        <v>324</v>
      </c>
      <c r="E401">
        <v>21</v>
      </c>
      <c r="F401">
        <v>2079</v>
      </c>
      <c r="G401">
        <v>41.444400000000002</v>
      </c>
      <c r="H401">
        <v>4464.93</v>
      </c>
    </row>
    <row r="402" spans="2:8" x14ac:dyDescent="0.25">
      <c r="B402">
        <v>29</v>
      </c>
      <c r="C402" t="s">
        <v>200</v>
      </c>
      <c r="D402" t="s">
        <v>325</v>
      </c>
      <c r="E402">
        <v>24</v>
      </c>
      <c r="F402">
        <v>2019.6</v>
      </c>
      <c r="G402">
        <v>41.444400000000002</v>
      </c>
      <c r="H402">
        <v>4464.93</v>
      </c>
    </row>
    <row r="403" spans="2:8" x14ac:dyDescent="0.25">
      <c r="B403">
        <v>29</v>
      </c>
      <c r="C403" t="s">
        <v>200</v>
      </c>
      <c r="D403" t="s">
        <v>326</v>
      </c>
      <c r="E403">
        <v>18</v>
      </c>
      <c r="F403">
        <v>1603.8</v>
      </c>
      <c r="G403">
        <v>41.444400000000002</v>
      </c>
      <c r="H403">
        <v>4464.93</v>
      </c>
    </row>
    <row r="404" spans="2:8" x14ac:dyDescent="0.25">
      <c r="B404">
        <v>29</v>
      </c>
      <c r="C404" t="s">
        <v>200</v>
      </c>
      <c r="D404" t="s">
        <v>327</v>
      </c>
      <c r="E404">
        <v>36</v>
      </c>
      <c r="F404">
        <v>4456.4399999999996</v>
      </c>
      <c r="G404">
        <v>41.444400000000002</v>
      </c>
      <c r="H404">
        <v>4464.93</v>
      </c>
    </row>
    <row r="405" spans="2:8" x14ac:dyDescent="0.25">
      <c r="B405">
        <v>29</v>
      </c>
      <c r="C405" t="s">
        <v>200</v>
      </c>
      <c r="D405" t="s">
        <v>329</v>
      </c>
      <c r="E405">
        <v>10</v>
      </c>
      <c r="F405">
        <v>1237.9000000000001</v>
      </c>
      <c r="G405">
        <v>41.444400000000002</v>
      </c>
      <c r="H405">
        <v>4464.93</v>
      </c>
    </row>
    <row r="406" spans="2:8" x14ac:dyDescent="0.25">
      <c r="B406">
        <v>29</v>
      </c>
      <c r="C406" t="s">
        <v>200</v>
      </c>
      <c r="D406" t="s">
        <v>331</v>
      </c>
      <c r="E406">
        <v>26</v>
      </c>
      <c r="F406">
        <v>3218.54</v>
      </c>
      <c r="G406">
        <v>41.444400000000002</v>
      </c>
      <c r="H406">
        <v>4464.93</v>
      </c>
    </row>
    <row r="407" spans="2:8" x14ac:dyDescent="0.25">
      <c r="B407">
        <v>29</v>
      </c>
      <c r="C407" t="s">
        <v>200</v>
      </c>
      <c r="D407" t="s">
        <v>332</v>
      </c>
      <c r="E407">
        <v>46</v>
      </c>
      <c r="F407">
        <v>5694.34</v>
      </c>
      <c r="G407">
        <v>41.444400000000002</v>
      </c>
      <c r="H407">
        <v>4464.93</v>
      </c>
    </row>
    <row r="408" spans="2:8" x14ac:dyDescent="0.25">
      <c r="B408">
        <v>29</v>
      </c>
      <c r="C408" t="s">
        <v>200</v>
      </c>
      <c r="D408" t="s">
        <v>333</v>
      </c>
      <c r="E408">
        <v>52</v>
      </c>
      <c r="F408">
        <v>6362.81</v>
      </c>
      <c r="G408">
        <v>41.444400000000002</v>
      </c>
      <c r="H408">
        <v>4464.93</v>
      </c>
    </row>
    <row r="409" spans="2:8" x14ac:dyDescent="0.25">
      <c r="B409">
        <v>29</v>
      </c>
      <c r="C409" t="s">
        <v>200</v>
      </c>
      <c r="D409" t="s">
        <v>335</v>
      </c>
      <c r="E409">
        <v>72</v>
      </c>
      <c r="F409">
        <v>8083.49</v>
      </c>
      <c r="G409">
        <v>41.444400000000002</v>
      </c>
      <c r="H409">
        <v>4464.93</v>
      </c>
    </row>
    <row r="410" spans="2:8" x14ac:dyDescent="0.25">
      <c r="B410">
        <v>29</v>
      </c>
      <c r="C410" t="s">
        <v>200</v>
      </c>
      <c r="D410" t="s">
        <v>336</v>
      </c>
      <c r="E410">
        <v>18</v>
      </c>
      <c r="F410">
        <v>1869.23</v>
      </c>
      <c r="G410">
        <v>41.444400000000002</v>
      </c>
      <c r="H410">
        <v>4464.93</v>
      </c>
    </row>
    <row r="411" spans="2:8" x14ac:dyDescent="0.25">
      <c r="B411">
        <v>29</v>
      </c>
      <c r="C411" t="s">
        <v>200</v>
      </c>
      <c r="D411" t="s">
        <v>337</v>
      </c>
      <c r="E411">
        <v>164</v>
      </c>
      <c r="F411">
        <v>18444.71</v>
      </c>
      <c r="G411">
        <v>41.444400000000002</v>
      </c>
      <c r="H411">
        <v>4464.93</v>
      </c>
    </row>
    <row r="412" spans="2:8" x14ac:dyDescent="0.25">
      <c r="B412">
        <v>29</v>
      </c>
      <c r="C412" t="s">
        <v>200</v>
      </c>
      <c r="D412" t="s">
        <v>338</v>
      </c>
      <c r="E412">
        <v>14</v>
      </c>
      <c r="F412">
        <v>1733.06</v>
      </c>
      <c r="G412">
        <v>41.444400000000002</v>
      </c>
      <c r="H412">
        <v>4464.93</v>
      </c>
    </row>
    <row r="413" spans="2:8" x14ac:dyDescent="0.25">
      <c r="B413">
        <v>29</v>
      </c>
      <c r="C413" t="s">
        <v>200</v>
      </c>
      <c r="D413" t="s">
        <v>339</v>
      </c>
      <c r="E413">
        <v>122</v>
      </c>
      <c r="F413">
        <v>11636.26</v>
      </c>
      <c r="G413">
        <v>41.444400000000002</v>
      </c>
      <c r="H413">
        <v>4464.93</v>
      </c>
    </row>
    <row r="414" spans="2:8" x14ac:dyDescent="0.25">
      <c r="B414">
        <v>30</v>
      </c>
      <c r="C414" t="s">
        <v>237</v>
      </c>
      <c r="D414" t="s">
        <v>318</v>
      </c>
      <c r="E414">
        <v>60</v>
      </c>
      <c r="F414">
        <v>931.5</v>
      </c>
      <c r="G414">
        <v>30.6</v>
      </c>
      <c r="H414">
        <v>671.21</v>
      </c>
    </row>
    <row r="415" spans="2:8" x14ac:dyDescent="0.25">
      <c r="B415">
        <v>30</v>
      </c>
      <c r="C415" t="s">
        <v>237</v>
      </c>
      <c r="D415" t="s">
        <v>319</v>
      </c>
      <c r="E415">
        <v>6</v>
      </c>
      <c r="F415">
        <v>124.2</v>
      </c>
      <c r="G415">
        <v>30.6</v>
      </c>
      <c r="H415">
        <v>671.21</v>
      </c>
    </row>
    <row r="416" spans="2:8" x14ac:dyDescent="0.25">
      <c r="B416">
        <v>30</v>
      </c>
      <c r="C416" t="s">
        <v>237</v>
      </c>
      <c r="D416" t="s">
        <v>320</v>
      </c>
      <c r="E416">
        <v>10</v>
      </c>
      <c r="F416">
        <v>207</v>
      </c>
      <c r="G416">
        <v>30.6</v>
      </c>
      <c r="H416">
        <v>671.21</v>
      </c>
    </row>
    <row r="417" spans="2:8" x14ac:dyDescent="0.25">
      <c r="B417">
        <v>30</v>
      </c>
      <c r="C417" t="s">
        <v>237</v>
      </c>
      <c r="D417" t="s">
        <v>321</v>
      </c>
      <c r="E417">
        <v>58</v>
      </c>
      <c r="F417">
        <v>1047.42</v>
      </c>
      <c r="G417">
        <v>30.6</v>
      </c>
      <c r="H417">
        <v>671.21</v>
      </c>
    </row>
    <row r="418" spans="2:8" x14ac:dyDescent="0.25">
      <c r="B418">
        <v>30</v>
      </c>
      <c r="C418" t="s">
        <v>237</v>
      </c>
      <c r="D418" t="s">
        <v>323</v>
      </c>
      <c r="E418">
        <v>18</v>
      </c>
      <c r="F418">
        <v>335.34</v>
      </c>
      <c r="G418">
        <v>30.6</v>
      </c>
      <c r="H418">
        <v>671.21</v>
      </c>
    </row>
    <row r="419" spans="2:8" x14ac:dyDescent="0.25">
      <c r="B419">
        <v>30</v>
      </c>
      <c r="C419" t="s">
        <v>237</v>
      </c>
      <c r="D419" t="s">
        <v>324</v>
      </c>
      <c r="E419">
        <v>18</v>
      </c>
      <c r="F419">
        <v>372.6</v>
      </c>
      <c r="G419">
        <v>30.6</v>
      </c>
      <c r="H419">
        <v>671.21</v>
      </c>
    </row>
    <row r="420" spans="2:8" x14ac:dyDescent="0.25">
      <c r="B420">
        <v>30</v>
      </c>
      <c r="C420" t="s">
        <v>237</v>
      </c>
      <c r="D420" t="s">
        <v>325</v>
      </c>
      <c r="E420">
        <v>28</v>
      </c>
      <c r="F420">
        <v>434.7</v>
      </c>
      <c r="G420">
        <v>30.6</v>
      </c>
      <c r="H420">
        <v>671.21</v>
      </c>
    </row>
    <row r="421" spans="2:8" x14ac:dyDescent="0.25">
      <c r="B421">
        <v>30</v>
      </c>
      <c r="C421" t="s">
        <v>237</v>
      </c>
      <c r="D421" t="s">
        <v>326</v>
      </c>
      <c r="E421">
        <v>8</v>
      </c>
      <c r="F421">
        <v>165.6</v>
      </c>
      <c r="G421">
        <v>30.6</v>
      </c>
      <c r="H421">
        <v>671.21</v>
      </c>
    </row>
    <row r="422" spans="2:8" x14ac:dyDescent="0.25">
      <c r="B422">
        <v>30</v>
      </c>
      <c r="C422" t="s">
        <v>237</v>
      </c>
      <c r="D422" t="s">
        <v>327</v>
      </c>
      <c r="E422">
        <v>20</v>
      </c>
      <c r="F422">
        <v>414.24</v>
      </c>
      <c r="G422">
        <v>30.6</v>
      </c>
      <c r="H422">
        <v>671.21</v>
      </c>
    </row>
    <row r="423" spans="2:8" x14ac:dyDescent="0.25">
      <c r="B423">
        <v>30</v>
      </c>
      <c r="C423" t="s">
        <v>237</v>
      </c>
      <c r="D423" t="s">
        <v>328</v>
      </c>
      <c r="E423">
        <v>35</v>
      </c>
      <c r="F423">
        <v>906.15</v>
      </c>
      <c r="G423">
        <v>30.6</v>
      </c>
      <c r="H423">
        <v>671.21</v>
      </c>
    </row>
    <row r="424" spans="2:8" x14ac:dyDescent="0.25">
      <c r="B424">
        <v>30</v>
      </c>
      <c r="C424" t="s">
        <v>237</v>
      </c>
      <c r="D424" t="s">
        <v>329</v>
      </c>
      <c r="E424">
        <v>20</v>
      </c>
      <c r="F424">
        <v>517.79999999999995</v>
      </c>
      <c r="G424">
        <v>30.6</v>
      </c>
      <c r="H424">
        <v>671.21</v>
      </c>
    </row>
    <row r="425" spans="2:8" x14ac:dyDescent="0.25">
      <c r="B425">
        <v>30</v>
      </c>
      <c r="C425" t="s">
        <v>237</v>
      </c>
      <c r="D425" t="s">
        <v>331</v>
      </c>
      <c r="E425">
        <v>30</v>
      </c>
      <c r="F425">
        <v>776.7</v>
      </c>
      <c r="G425">
        <v>30.6</v>
      </c>
      <c r="H425">
        <v>671.21</v>
      </c>
    </row>
    <row r="426" spans="2:8" x14ac:dyDescent="0.25">
      <c r="B426">
        <v>30</v>
      </c>
      <c r="C426" t="s">
        <v>237</v>
      </c>
      <c r="D426" t="s">
        <v>332</v>
      </c>
      <c r="E426">
        <v>2</v>
      </c>
      <c r="F426">
        <v>38.840000000000003</v>
      </c>
      <c r="G426">
        <v>30.6</v>
      </c>
      <c r="H426">
        <v>671.21</v>
      </c>
    </row>
    <row r="427" spans="2:8" x14ac:dyDescent="0.25">
      <c r="B427">
        <v>30</v>
      </c>
      <c r="C427" t="s">
        <v>237</v>
      </c>
      <c r="D427" t="s">
        <v>333</v>
      </c>
      <c r="E427">
        <v>3</v>
      </c>
      <c r="F427">
        <v>58.25</v>
      </c>
      <c r="G427">
        <v>30.6</v>
      </c>
      <c r="H427">
        <v>671.21</v>
      </c>
    </row>
    <row r="428" spans="2:8" x14ac:dyDescent="0.25">
      <c r="B428">
        <v>30</v>
      </c>
      <c r="C428" t="s">
        <v>237</v>
      </c>
      <c r="D428" t="s">
        <v>334</v>
      </c>
      <c r="E428">
        <v>60</v>
      </c>
      <c r="F428">
        <v>1553.4</v>
      </c>
      <c r="G428">
        <v>30.6</v>
      </c>
      <c r="H428">
        <v>671.21</v>
      </c>
    </row>
    <row r="429" spans="2:8" x14ac:dyDescent="0.25">
      <c r="B429">
        <v>30</v>
      </c>
      <c r="C429" t="s">
        <v>237</v>
      </c>
      <c r="D429" t="s">
        <v>335</v>
      </c>
      <c r="E429">
        <v>40</v>
      </c>
      <c r="F429">
        <v>796.12</v>
      </c>
      <c r="G429">
        <v>30.6</v>
      </c>
      <c r="H429">
        <v>671.21</v>
      </c>
    </row>
    <row r="430" spans="2:8" x14ac:dyDescent="0.25">
      <c r="B430">
        <v>30</v>
      </c>
      <c r="C430" t="s">
        <v>237</v>
      </c>
      <c r="D430" t="s">
        <v>336</v>
      </c>
      <c r="E430">
        <v>20</v>
      </c>
      <c r="F430">
        <v>491.91</v>
      </c>
      <c r="G430">
        <v>30.6</v>
      </c>
      <c r="H430">
        <v>671.21</v>
      </c>
    </row>
    <row r="431" spans="2:8" x14ac:dyDescent="0.25">
      <c r="B431">
        <v>30</v>
      </c>
      <c r="C431" t="s">
        <v>237</v>
      </c>
      <c r="D431" t="s">
        <v>337</v>
      </c>
      <c r="E431">
        <v>126</v>
      </c>
      <c r="F431">
        <v>2983.82</v>
      </c>
      <c r="G431">
        <v>30.6</v>
      </c>
      <c r="H431">
        <v>671.21</v>
      </c>
    </row>
    <row r="432" spans="2:8" x14ac:dyDescent="0.25">
      <c r="B432">
        <v>30</v>
      </c>
      <c r="C432" t="s">
        <v>237</v>
      </c>
      <c r="D432" t="s">
        <v>338</v>
      </c>
      <c r="E432">
        <v>31</v>
      </c>
      <c r="F432">
        <v>802.59</v>
      </c>
      <c r="G432">
        <v>30.6</v>
      </c>
      <c r="H432">
        <v>671.21</v>
      </c>
    </row>
    <row r="433" spans="2:8" x14ac:dyDescent="0.25">
      <c r="B433">
        <v>30</v>
      </c>
      <c r="C433" t="s">
        <v>237</v>
      </c>
      <c r="D433" t="s">
        <v>339</v>
      </c>
      <c r="E433">
        <v>19</v>
      </c>
      <c r="F433">
        <v>466.02</v>
      </c>
      <c r="G433">
        <v>30.6</v>
      </c>
      <c r="H433">
        <v>671.21</v>
      </c>
    </row>
    <row r="434" spans="2:8" x14ac:dyDescent="0.25">
      <c r="B434">
        <v>31</v>
      </c>
      <c r="C434" t="s">
        <v>232</v>
      </c>
      <c r="D434" t="s">
        <v>318</v>
      </c>
      <c r="E434">
        <v>20</v>
      </c>
      <c r="F434">
        <v>200</v>
      </c>
      <c r="G434">
        <v>69.849999999999994</v>
      </c>
      <c r="H434">
        <v>746.04</v>
      </c>
    </row>
    <row r="435" spans="2:8" x14ac:dyDescent="0.25">
      <c r="B435">
        <v>31</v>
      </c>
      <c r="C435" t="s">
        <v>232</v>
      </c>
      <c r="D435" t="s">
        <v>319</v>
      </c>
      <c r="E435">
        <v>55</v>
      </c>
      <c r="F435">
        <v>542.5</v>
      </c>
      <c r="G435">
        <v>69.849999999999994</v>
      </c>
      <c r="H435">
        <v>746.04</v>
      </c>
    </row>
    <row r="436" spans="2:8" x14ac:dyDescent="0.25">
      <c r="B436">
        <v>31</v>
      </c>
      <c r="C436" t="s">
        <v>232</v>
      </c>
      <c r="D436" t="s">
        <v>321</v>
      </c>
      <c r="E436">
        <v>85</v>
      </c>
      <c r="F436">
        <v>688</v>
      </c>
      <c r="G436">
        <v>69.849999999999994</v>
      </c>
      <c r="H436">
        <v>746.04</v>
      </c>
    </row>
    <row r="437" spans="2:8" x14ac:dyDescent="0.25">
      <c r="B437">
        <v>31</v>
      </c>
      <c r="C437" t="s">
        <v>232</v>
      </c>
      <c r="D437" t="s">
        <v>322</v>
      </c>
      <c r="E437">
        <v>120</v>
      </c>
      <c r="F437">
        <v>1165</v>
      </c>
      <c r="G437">
        <v>69.849999999999994</v>
      </c>
      <c r="H437">
        <v>746.04</v>
      </c>
    </row>
    <row r="438" spans="2:8" x14ac:dyDescent="0.25">
      <c r="B438">
        <v>31</v>
      </c>
      <c r="C438" t="s">
        <v>232</v>
      </c>
      <c r="D438" t="s">
        <v>323</v>
      </c>
      <c r="E438">
        <v>164</v>
      </c>
      <c r="F438">
        <v>1559</v>
      </c>
      <c r="G438">
        <v>69.849999999999994</v>
      </c>
      <c r="H438">
        <v>746.04</v>
      </c>
    </row>
    <row r="439" spans="2:8" x14ac:dyDescent="0.25">
      <c r="B439">
        <v>31</v>
      </c>
      <c r="C439" t="s">
        <v>232</v>
      </c>
      <c r="D439" t="s">
        <v>324</v>
      </c>
      <c r="E439">
        <v>14</v>
      </c>
      <c r="F439">
        <v>140</v>
      </c>
      <c r="G439">
        <v>69.849999999999994</v>
      </c>
      <c r="H439">
        <v>746.04</v>
      </c>
    </row>
    <row r="440" spans="2:8" x14ac:dyDescent="0.25">
      <c r="B440">
        <v>31</v>
      </c>
      <c r="C440" t="s">
        <v>232</v>
      </c>
      <c r="D440" t="s">
        <v>325</v>
      </c>
      <c r="E440">
        <v>3</v>
      </c>
      <c r="F440">
        <v>27</v>
      </c>
      <c r="G440">
        <v>69.849999999999994</v>
      </c>
      <c r="H440">
        <v>746.04</v>
      </c>
    </row>
    <row r="441" spans="2:8" x14ac:dyDescent="0.25">
      <c r="B441">
        <v>31</v>
      </c>
      <c r="C441" t="s">
        <v>232</v>
      </c>
      <c r="D441" t="s">
        <v>326</v>
      </c>
      <c r="E441">
        <v>35</v>
      </c>
      <c r="F441">
        <v>297.5</v>
      </c>
      <c r="G441">
        <v>69.849999999999994</v>
      </c>
      <c r="H441">
        <v>746.04</v>
      </c>
    </row>
    <row r="442" spans="2:8" x14ac:dyDescent="0.25">
      <c r="B442">
        <v>31</v>
      </c>
      <c r="C442" t="s">
        <v>232</v>
      </c>
      <c r="D442" t="s">
        <v>327</v>
      </c>
      <c r="E442">
        <v>20</v>
      </c>
      <c r="F442">
        <v>190</v>
      </c>
      <c r="G442">
        <v>69.849999999999994</v>
      </c>
      <c r="H442">
        <v>746.04</v>
      </c>
    </row>
    <row r="443" spans="2:8" x14ac:dyDescent="0.25">
      <c r="B443">
        <v>31</v>
      </c>
      <c r="C443" t="s">
        <v>232</v>
      </c>
      <c r="D443" t="s">
        <v>328</v>
      </c>
      <c r="E443">
        <v>135</v>
      </c>
      <c r="F443">
        <v>1584.38</v>
      </c>
      <c r="G443">
        <v>69.849999999999994</v>
      </c>
      <c r="H443">
        <v>746.04</v>
      </c>
    </row>
    <row r="444" spans="2:8" x14ac:dyDescent="0.25">
      <c r="B444">
        <v>31</v>
      </c>
      <c r="C444" t="s">
        <v>232</v>
      </c>
      <c r="D444" t="s">
        <v>329</v>
      </c>
      <c r="E444">
        <v>171</v>
      </c>
      <c r="F444">
        <v>1865</v>
      </c>
      <c r="G444">
        <v>69.849999999999994</v>
      </c>
      <c r="H444">
        <v>746.04</v>
      </c>
    </row>
    <row r="445" spans="2:8" x14ac:dyDescent="0.25">
      <c r="B445">
        <v>31</v>
      </c>
      <c r="C445" t="s">
        <v>232</v>
      </c>
      <c r="D445" t="s">
        <v>332</v>
      </c>
      <c r="E445">
        <v>48</v>
      </c>
      <c r="F445">
        <v>515</v>
      </c>
      <c r="G445">
        <v>69.849999999999994</v>
      </c>
      <c r="H445">
        <v>746.04</v>
      </c>
    </row>
    <row r="446" spans="2:8" x14ac:dyDescent="0.25">
      <c r="B446">
        <v>31</v>
      </c>
      <c r="C446" t="s">
        <v>232</v>
      </c>
      <c r="D446" t="s">
        <v>333</v>
      </c>
      <c r="E446">
        <v>70</v>
      </c>
      <c r="F446">
        <v>875</v>
      </c>
      <c r="G446">
        <v>69.849999999999994</v>
      </c>
      <c r="H446">
        <v>746.04</v>
      </c>
    </row>
    <row r="447" spans="2:8" x14ac:dyDescent="0.25">
      <c r="B447">
        <v>31</v>
      </c>
      <c r="C447" t="s">
        <v>232</v>
      </c>
      <c r="D447" t="s">
        <v>334</v>
      </c>
      <c r="E447">
        <v>11</v>
      </c>
      <c r="F447">
        <v>135.62</v>
      </c>
      <c r="G447">
        <v>69.849999999999994</v>
      </c>
      <c r="H447">
        <v>746.04</v>
      </c>
    </row>
    <row r="448" spans="2:8" x14ac:dyDescent="0.25">
      <c r="B448">
        <v>31</v>
      </c>
      <c r="C448" t="s">
        <v>232</v>
      </c>
      <c r="D448" t="s">
        <v>335</v>
      </c>
      <c r="E448">
        <v>149</v>
      </c>
      <c r="F448">
        <v>1671.25</v>
      </c>
      <c r="G448">
        <v>69.849999999999994</v>
      </c>
      <c r="H448">
        <v>746.04</v>
      </c>
    </row>
    <row r="449" spans="2:8" x14ac:dyDescent="0.25">
      <c r="B449">
        <v>31</v>
      </c>
      <c r="C449" t="s">
        <v>232</v>
      </c>
      <c r="D449" t="s">
        <v>336</v>
      </c>
      <c r="E449">
        <v>74</v>
      </c>
      <c r="F449">
        <v>893.75</v>
      </c>
      <c r="G449">
        <v>69.849999999999994</v>
      </c>
      <c r="H449">
        <v>746.04</v>
      </c>
    </row>
    <row r="450" spans="2:8" x14ac:dyDescent="0.25">
      <c r="B450">
        <v>31</v>
      </c>
      <c r="C450" t="s">
        <v>232</v>
      </c>
      <c r="D450" t="s">
        <v>337</v>
      </c>
      <c r="E450">
        <v>35</v>
      </c>
      <c r="F450">
        <v>437.5</v>
      </c>
      <c r="G450">
        <v>69.849999999999994</v>
      </c>
      <c r="H450">
        <v>746.04</v>
      </c>
    </row>
    <row r="451" spans="2:8" x14ac:dyDescent="0.25">
      <c r="B451">
        <v>31</v>
      </c>
      <c r="C451" t="s">
        <v>232</v>
      </c>
      <c r="D451" t="s">
        <v>338</v>
      </c>
      <c r="E451">
        <v>153</v>
      </c>
      <c r="F451">
        <v>1696.88</v>
      </c>
      <c r="G451">
        <v>69.849999999999994</v>
      </c>
      <c r="H451">
        <v>746.04</v>
      </c>
    </row>
    <row r="452" spans="2:8" x14ac:dyDescent="0.25">
      <c r="B452">
        <v>31</v>
      </c>
      <c r="C452" t="s">
        <v>232</v>
      </c>
      <c r="D452" t="s">
        <v>339</v>
      </c>
      <c r="E452">
        <v>15</v>
      </c>
      <c r="F452">
        <v>187.5</v>
      </c>
      <c r="G452">
        <v>69.849999999999994</v>
      </c>
      <c r="H452">
        <v>746.04</v>
      </c>
    </row>
    <row r="453" spans="2:8" x14ac:dyDescent="0.25">
      <c r="B453">
        <v>31</v>
      </c>
      <c r="C453" t="s">
        <v>232</v>
      </c>
      <c r="D453" t="s">
        <v>340</v>
      </c>
      <c r="E453">
        <v>20</v>
      </c>
      <c r="F453">
        <v>250</v>
      </c>
      <c r="G453">
        <v>69.849999999999994</v>
      </c>
      <c r="H453">
        <v>746.04</v>
      </c>
    </row>
    <row r="454" spans="2:8" x14ac:dyDescent="0.25">
      <c r="B454">
        <v>32</v>
      </c>
      <c r="C454" t="s">
        <v>252</v>
      </c>
      <c r="D454" t="s">
        <v>318</v>
      </c>
      <c r="E454">
        <v>6</v>
      </c>
      <c r="F454">
        <v>122.88</v>
      </c>
      <c r="G454">
        <v>22.8462</v>
      </c>
      <c r="H454">
        <v>646.47</v>
      </c>
    </row>
    <row r="455" spans="2:8" x14ac:dyDescent="0.25">
      <c r="B455">
        <v>32</v>
      </c>
      <c r="C455" t="s">
        <v>252</v>
      </c>
      <c r="D455" t="s">
        <v>320</v>
      </c>
      <c r="E455">
        <v>40</v>
      </c>
      <c r="F455">
        <v>921.6</v>
      </c>
      <c r="G455">
        <v>22.8462</v>
      </c>
      <c r="H455">
        <v>646.47</v>
      </c>
    </row>
    <row r="456" spans="2:8" x14ac:dyDescent="0.25">
      <c r="B456">
        <v>32</v>
      </c>
      <c r="C456" t="s">
        <v>252</v>
      </c>
      <c r="D456" t="s">
        <v>321</v>
      </c>
      <c r="E456">
        <v>6</v>
      </c>
      <c r="F456">
        <v>122.88</v>
      </c>
      <c r="G456">
        <v>22.8462</v>
      </c>
      <c r="H456">
        <v>646.47</v>
      </c>
    </row>
    <row r="457" spans="2:8" x14ac:dyDescent="0.25">
      <c r="B457">
        <v>32</v>
      </c>
      <c r="C457" t="s">
        <v>252</v>
      </c>
      <c r="D457" t="s">
        <v>327</v>
      </c>
      <c r="E457">
        <v>50</v>
      </c>
      <c r="F457">
        <v>1280</v>
      </c>
      <c r="G457">
        <v>22.8462</v>
      </c>
      <c r="H457">
        <v>646.47</v>
      </c>
    </row>
    <row r="458" spans="2:8" x14ac:dyDescent="0.25">
      <c r="B458">
        <v>32</v>
      </c>
      <c r="C458" t="s">
        <v>252</v>
      </c>
      <c r="D458" t="s">
        <v>328</v>
      </c>
      <c r="E458">
        <v>24</v>
      </c>
      <c r="F458">
        <v>652.79999999999995</v>
      </c>
      <c r="G458">
        <v>22.8462</v>
      </c>
      <c r="H458">
        <v>646.47</v>
      </c>
    </row>
    <row r="459" spans="2:8" x14ac:dyDescent="0.25">
      <c r="B459">
        <v>32</v>
      </c>
      <c r="C459" t="s">
        <v>252</v>
      </c>
      <c r="D459" t="s">
        <v>329</v>
      </c>
      <c r="E459">
        <v>10</v>
      </c>
      <c r="F459">
        <v>288</v>
      </c>
      <c r="G459">
        <v>22.8462</v>
      </c>
      <c r="H459">
        <v>646.47</v>
      </c>
    </row>
    <row r="460" spans="2:8" x14ac:dyDescent="0.25">
      <c r="B460">
        <v>32</v>
      </c>
      <c r="C460" t="s">
        <v>252</v>
      </c>
      <c r="D460" t="s">
        <v>333</v>
      </c>
      <c r="E460">
        <v>4</v>
      </c>
      <c r="F460">
        <v>128</v>
      </c>
      <c r="G460">
        <v>22.8462</v>
      </c>
      <c r="H460">
        <v>646.47</v>
      </c>
    </row>
    <row r="461" spans="2:8" x14ac:dyDescent="0.25">
      <c r="B461">
        <v>32</v>
      </c>
      <c r="C461" t="s">
        <v>252</v>
      </c>
      <c r="D461" t="s">
        <v>334</v>
      </c>
      <c r="E461">
        <v>10</v>
      </c>
      <c r="F461">
        <v>320</v>
      </c>
      <c r="G461">
        <v>22.8462</v>
      </c>
      <c r="H461">
        <v>646.47</v>
      </c>
    </row>
    <row r="462" spans="2:8" x14ac:dyDescent="0.25">
      <c r="B462">
        <v>32</v>
      </c>
      <c r="C462" t="s">
        <v>252</v>
      </c>
      <c r="D462" t="s">
        <v>336</v>
      </c>
      <c r="E462">
        <v>20</v>
      </c>
      <c r="F462">
        <v>640</v>
      </c>
      <c r="G462">
        <v>22.8462</v>
      </c>
      <c r="H462">
        <v>646.47</v>
      </c>
    </row>
    <row r="463" spans="2:8" x14ac:dyDescent="0.25">
      <c r="B463">
        <v>32</v>
      </c>
      <c r="C463" t="s">
        <v>252</v>
      </c>
      <c r="D463" t="s">
        <v>337</v>
      </c>
      <c r="E463">
        <v>6</v>
      </c>
      <c r="F463">
        <v>192</v>
      </c>
      <c r="G463">
        <v>22.8462</v>
      </c>
      <c r="H463">
        <v>646.47</v>
      </c>
    </row>
    <row r="464" spans="2:8" x14ac:dyDescent="0.25">
      <c r="B464">
        <v>32</v>
      </c>
      <c r="C464" t="s">
        <v>252</v>
      </c>
      <c r="D464" t="s">
        <v>338</v>
      </c>
      <c r="E464">
        <v>35</v>
      </c>
      <c r="F464">
        <v>1008</v>
      </c>
      <c r="G464">
        <v>22.8462</v>
      </c>
      <c r="H464">
        <v>646.47</v>
      </c>
    </row>
    <row r="465" spans="2:8" x14ac:dyDescent="0.25">
      <c r="B465">
        <v>32</v>
      </c>
      <c r="C465" t="s">
        <v>252</v>
      </c>
      <c r="D465" t="s">
        <v>339</v>
      </c>
      <c r="E465">
        <v>85</v>
      </c>
      <c r="F465">
        <v>2696</v>
      </c>
      <c r="G465">
        <v>22.8462</v>
      </c>
      <c r="H465">
        <v>646.47</v>
      </c>
    </row>
    <row r="466" spans="2:8" x14ac:dyDescent="0.25">
      <c r="B466">
        <v>32</v>
      </c>
      <c r="C466" t="s">
        <v>252</v>
      </c>
      <c r="D466" t="s">
        <v>340</v>
      </c>
      <c r="E466">
        <v>1</v>
      </c>
      <c r="F466">
        <v>32</v>
      </c>
      <c r="G466">
        <v>22.8462</v>
      </c>
      <c r="H466">
        <v>646.47</v>
      </c>
    </row>
    <row r="467" spans="2:8" x14ac:dyDescent="0.25">
      <c r="B467">
        <v>33</v>
      </c>
      <c r="C467" t="s">
        <v>280</v>
      </c>
      <c r="D467" t="s">
        <v>318</v>
      </c>
      <c r="E467">
        <v>85</v>
      </c>
      <c r="F467">
        <v>161.5</v>
      </c>
      <c r="G467">
        <v>44.411799999999999</v>
      </c>
      <c r="H467">
        <v>96.95</v>
      </c>
    </row>
    <row r="468" spans="2:8" x14ac:dyDescent="0.25">
      <c r="B468">
        <v>33</v>
      </c>
      <c r="C468" t="s">
        <v>280</v>
      </c>
      <c r="D468" t="s">
        <v>319</v>
      </c>
      <c r="E468">
        <v>44</v>
      </c>
      <c r="F468">
        <v>88</v>
      </c>
      <c r="G468">
        <v>44.411799999999999</v>
      </c>
      <c r="H468">
        <v>96.95</v>
      </c>
    </row>
    <row r="469" spans="2:8" x14ac:dyDescent="0.25">
      <c r="B469">
        <v>33</v>
      </c>
      <c r="C469" t="s">
        <v>280</v>
      </c>
      <c r="D469" t="s">
        <v>321</v>
      </c>
      <c r="E469">
        <v>8</v>
      </c>
      <c r="F469">
        <v>16</v>
      </c>
      <c r="G469">
        <v>44.411799999999999</v>
      </c>
      <c r="H469">
        <v>96.95</v>
      </c>
    </row>
    <row r="470" spans="2:8" x14ac:dyDescent="0.25">
      <c r="B470">
        <v>33</v>
      </c>
      <c r="C470" t="s">
        <v>280</v>
      </c>
      <c r="D470" t="s">
        <v>323</v>
      </c>
      <c r="E470">
        <v>60</v>
      </c>
      <c r="F470">
        <v>120</v>
      </c>
      <c r="G470">
        <v>44.411799999999999</v>
      </c>
      <c r="H470">
        <v>96.95</v>
      </c>
    </row>
    <row r="471" spans="2:8" x14ac:dyDescent="0.25">
      <c r="B471">
        <v>33</v>
      </c>
      <c r="C471" t="s">
        <v>280</v>
      </c>
      <c r="D471" t="s">
        <v>324</v>
      </c>
      <c r="E471">
        <v>119</v>
      </c>
      <c r="F471">
        <v>238</v>
      </c>
      <c r="G471">
        <v>44.411799999999999</v>
      </c>
      <c r="H471">
        <v>96.95</v>
      </c>
    </row>
    <row r="472" spans="2:8" x14ac:dyDescent="0.25">
      <c r="B472">
        <v>33</v>
      </c>
      <c r="C472" t="s">
        <v>280</v>
      </c>
      <c r="D472" t="s">
        <v>325</v>
      </c>
      <c r="E472">
        <v>20</v>
      </c>
      <c r="F472">
        <v>32</v>
      </c>
      <c r="G472">
        <v>44.411799999999999</v>
      </c>
      <c r="H472">
        <v>96.95</v>
      </c>
    </row>
    <row r="473" spans="2:8" x14ac:dyDescent="0.25">
      <c r="B473">
        <v>33</v>
      </c>
      <c r="C473" t="s">
        <v>280</v>
      </c>
      <c r="D473" t="s">
        <v>326</v>
      </c>
      <c r="E473">
        <v>12</v>
      </c>
      <c r="F473">
        <v>24</v>
      </c>
      <c r="G473">
        <v>44.411799999999999</v>
      </c>
      <c r="H473">
        <v>96.95</v>
      </c>
    </row>
    <row r="474" spans="2:8" x14ac:dyDescent="0.25">
      <c r="B474">
        <v>33</v>
      </c>
      <c r="C474" t="s">
        <v>280</v>
      </c>
      <c r="D474" t="s">
        <v>327</v>
      </c>
      <c r="E474">
        <v>16</v>
      </c>
      <c r="F474">
        <v>34</v>
      </c>
      <c r="G474">
        <v>44.411799999999999</v>
      </c>
      <c r="H474">
        <v>96.95</v>
      </c>
    </row>
    <row r="475" spans="2:8" x14ac:dyDescent="0.25">
      <c r="B475">
        <v>33</v>
      </c>
      <c r="C475" t="s">
        <v>280</v>
      </c>
      <c r="D475" t="s">
        <v>328</v>
      </c>
      <c r="E475">
        <v>53</v>
      </c>
      <c r="F475">
        <v>128.5</v>
      </c>
      <c r="G475">
        <v>44.411799999999999</v>
      </c>
      <c r="H475">
        <v>96.95</v>
      </c>
    </row>
    <row r="476" spans="2:8" x14ac:dyDescent="0.25">
      <c r="B476">
        <v>33</v>
      </c>
      <c r="C476" t="s">
        <v>280</v>
      </c>
      <c r="D476" t="s">
        <v>329</v>
      </c>
      <c r="E476">
        <v>34</v>
      </c>
      <c r="F476">
        <v>80</v>
      </c>
      <c r="G476">
        <v>44.411799999999999</v>
      </c>
      <c r="H476">
        <v>96.95</v>
      </c>
    </row>
    <row r="477" spans="2:8" x14ac:dyDescent="0.25">
      <c r="B477">
        <v>33</v>
      </c>
      <c r="C477" t="s">
        <v>280</v>
      </c>
      <c r="D477" t="s">
        <v>330</v>
      </c>
      <c r="E477">
        <v>14</v>
      </c>
      <c r="F477">
        <v>35</v>
      </c>
      <c r="G477">
        <v>44.411799999999999</v>
      </c>
      <c r="H477">
        <v>96.95</v>
      </c>
    </row>
    <row r="478" spans="2:8" x14ac:dyDescent="0.25">
      <c r="B478">
        <v>33</v>
      </c>
      <c r="C478" t="s">
        <v>280</v>
      </c>
      <c r="D478" t="s">
        <v>331</v>
      </c>
      <c r="E478">
        <v>20</v>
      </c>
      <c r="F478">
        <v>47.5</v>
      </c>
      <c r="G478">
        <v>44.411799999999999</v>
      </c>
      <c r="H478">
        <v>96.95</v>
      </c>
    </row>
    <row r="479" spans="2:8" x14ac:dyDescent="0.25">
      <c r="B479">
        <v>33</v>
      </c>
      <c r="C479" t="s">
        <v>280</v>
      </c>
      <c r="D479" t="s">
        <v>332</v>
      </c>
      <c r="E479">
        <v>68</v>
      </c>
      <c r="F479">
        <v>167</v>
      </c>
      <c r="G479">
        <v>44.411799999999999</v>
      </c>
      <c r="H479">
        <v>96.95</v>
      </c>
    </row>
    <row r="480" spans="2:8" x14ac:dyDescent="0.25">
      <c r="B480">
        <v>33</v>
      </c>
      <c r="C480" t="s">
        <v>280</v>
      </c>
      <c r="D480" t="s">
        <v>336</v>
      </c>
      <c r="E480">
        <v>20</v>
      </c>
      <c r="F480">
        <v>48.5</v>
      </c>
      <c r="G480">
        <v>44.411799999999999</v>
      </c>
      <c r="H480">
        <v>96.95</v>
      </c>
    </row>
    <row r="481" spans="2:8" x14ac:dyDescent="0.25">
      <c r="B481">
        <v>33</v>
      </c>
      <c r="C481" t="s">
        <v>280</v>
      </c>
      <c r="D481" t="s">
        <v>337</v>
      </c>
      <c r="E481">
        <v>105</v>
      </c>
      <c r="F481">
        <v>237.5</v>
      </c>
      <c r="G481">
        <v>44.411799999999999</v>
      </c>
      <c r="H481">
        <v>96.95</v>
      </c>
    </row>
    <row r="482" spans="2:8" x14ac:dyDescent="0.25">
      <c r="B482">
        <v>33</v>
      </c>
      <c r="C482" t="s">
        <v>280</v>
      </c>
      <c r="D482" t="s">
        <v>338</v>
      </c>
      <c r="E482">
        <v>22</v>
      </c>
      <c r="F482">
        <v>53.12</v>
      </c>
      <c r="G482">
        <v>44.411799999999999</v>
      </c>
      <c r="H482">
        <v>96.95</v>
      </c>
    </row>
    <row r="483" spans="2:8" x14ac:dyDescent="0.25">
      <c r="B483">
        <v>33</v>
      </c>
      <c r="C483" t="s">
        <v>280</v>
      </c>
      <c r="D483" t="s">
        <v>339</v>
      </c>
      <c r="E483">
        <v>55</v>
      </c>
      <c r="F483">
        <v>137.5</v>
      </c>
      <c r="G483">
        <v>44.411799999999999</v>
      </c>
      <c r="H483">
        <v>96.95</v>
      </c>
    </row>
    <row r="484" spans="2:8" x14ac:dyDescent="0.25">
      <c r="B484">
        <v>34</v>
      </c>
      <c r="C484" t="s">
        <v>259</v>
      </c>
      <c r="D484" t="s">
        <v>319</v>
      </c>
      <c r="E484">
        <v>20</v>
      </c>
      <c r="F484">
        <v>224</v>
      </c>
      <c r="G484">
        <v>36.142899999999997</v>
      </c>
      <c r="H484">
        <v>453.6</v>
      </c>
    </row>
    <row r="485" spans="2:8" x14ac:dyDescent="0.25">
      <c r="B485">
        <v>34</v>
      </c>
      <c r="C485" t="s">
        <v>259</v>
      </c>
      <c r="D485" t="s">
        <v>320</v>
      </c>
      <c r="E485">
        <v>14</v>
      </c>
      <c r="F485">
        <v>156.80000000000001</v>
      </c>
      <c r="G485">
        <v>36.142899999999997</v>
      </c>
      <c r="H485">
        <v>453.6</v>
      </c>
    </row>
    <row r="486" spans="2:8" x14ac:dyDescent="0.25">
      <c r="B486">
        <v>34</v>
      </c>
      <c r="C486" t="s">
        <v>259</v>
      </c>
      <c r="D486" t="s">
        <v>322</v>
      </c>
      <c r="E486">
        <v>46</v>
      </c>
      <c r="F486">
        <v>509.6</v>
      </c>
      <c r="G486">
        <v>36.142899999999997</v>
      </c>
      <c r="H486">
        <v>453.6</v>
      </c>
    </row>
    <row r="487" spans="2:8" x14ac:dyDescent="0.25">
      <c r="B487">
        <v>34</v>
      </c>
      <c r="C487" t="s">
        <v>259</v>
      </c>
      <c r="D487" t="s">
        <v>323</v>
      </c>
      <c r="E487">
        <v>10</v>
      </c>
      <c r="F487">
        <v>112</v>
      </c>
      <c r="G487">
        <v>36.142899999999997</v>
      </c>
      <c r="H487">
        <v>453.6</v>
      </c>
    </row>
    <row r="488" spans="2:8" x14ac:dyDescent="0.25">
      <c r="B488">
        <v>34</v>
      </c>
      <c r="C488" t="s">
        <v>259</v>
      </c>
      <c r="D488" t="s">
        <v>325</v>
      </c>
      <c r="E488">
        <v>20</v>
      </c>
      <c r="F488">
        <v>179.2</v>
      </c>
      <c r="G488">
        <v>36.142899999999997</v>
      </c>
      <c r="H488">
        <v>453.6</v>
      </c>
    </row>
    <row r="489" spans="2:8" x14ac:dyDescent="0.25">
      <c r="B489">
        <v>34</v>
      </c>
      <c r="C489" t="s">
        <v>259</v>
      </c>
      <c r="D489" t="s">
        <v>326</v>
      </c>
      <c r="E489">
        <v>35</v>
      </c>
      <c r="F489">
        <v>372.4</v>
      </c>
      <c r="G489">
        <v>36.142899999999997</v>
      </c>
      <c r="H489">
        <v>453.6</v>
      </c>
    </row>
    <row r="490" spans="2:8" x14ac:dyDescent="0.25">
      <c r="B490">
        <v>34</v>
      </c>
      <c r="C490" t="s">
        <v>259</v>
      </c>
      <c r="D490" t="s">
        <v>328</v>
      </c>
      <c r="E490">
        <v>10</v>
      </c>
      <c r="F490">
        <v>105</v>
      </c>
      <c r="G490">
        <v>36.142899999999997</v>
      </c>
      <c r="H490">
        <v>453.6</v>
      </c>
    </row>
    <row r="491" spans="2:8" x14ac:dyDescent="0.25">
      <c r="B491">
        <v>34</v>
      </c>
      <c r="C491" t="s">
        <v>259</v>
      </c>
      <c r="D491" t="s">
        <v>329</v>
      </c>
      <c r="E491">
        <v>40</v>
      </c>
      <c r="F491">
        <v>560</v>
      </c>
      <c r="G491">
        <v>36.142899999999997</v>
      </c>
      <c r="H491">
        <v>453.6</v>
      </c>
    </row>
    <row r="492" spans="2:8" x14ac:dyDescent="0.25">
      <c r="B492">
        <v>34</v>
      </c>
      <c r="C492" t="s">
        <v>259</v>
      </c>
      <c r="D492" t="s">
        <v>333</v>
      </c>
      <c r="E492">
        <v>26</v>
      </c>
      <c r="F492">
        <v>330.4</v>
      </c>
      <c r="G492">
        <v>36.142899999999997</v>
      </c>
      <c r="H492">
        <v>453.6</v>
      </c>
    </row>
    <row r="493" spans="2:8" x14ac:dyDescent="0.25">
      <c r="B493">
        <v>34</v>
      </c>
      <c r="C493" t="s">
        <v>259</v>
      </c>
      <c r="D493" t="s">
        <v>334</v>
      </c>
      <c r="E493">
        <v>30</v>
      </c>
      <c r="F493">
        <v>420</v>
      </c>
      <c r="G493">
        <v>36.142899999999997</v>
      </c>
      <c r="H493">
        <v>453.6</v>
      </c>
    </row>
    <row r="494" spans="2:8" x14ac:dyDescent="0.25">
      <c r="B494">
        <v>34</v>
      </c>
      <c r="C494" t="s">
        <v>259</v>
      </c>
      <c r="D494" t="s">
        <v>335</v>
      </c>
      <c r="E494">
        <v>10</v>
      </c>
      <c r="F494">
        <v>140</v>
      </c>
      <c r="G494">
        <v>36.142899999999997</v>
      </c>
      <c r="H494">
        <v>453.6</v>
      </c>
    </row>
    <row r="495" spans="2:8" x14ac:dyDescent="0.25">
      <c r="B495">
        <v>34</v>
      </c>
      <c r="C495" t="s">
        <v>259</v>
      </c>
      <c r="D495" t="s">
        <v>337</v>
      </c>
      <c r="E495">
        <v>10</v>
      </c>
      <c r="F495">
        <v>140</v>
      </c>
      <c r="G495">
        <v>36.142899999999997</v>
      </c>
      <c r="H495">
        <v>453.6</v>
      </c>
    </row>
    <row r="496" spans="2:8" x14ac:dyDescent="0.25">
      <c r="B496">
        <v>34</v>
      </c>
      <c r="C496" t="s">
        <v>259</v>
      </c>
      <c r="D496" t="s">
        <v>338</v>
      </c>
      <c r="E496">
        <v>20</v>
      </c>
      <c r="F496">
        <v>280</v>
      </c>
      <c r="G496">
        <v>36.142899999999997</v>
      </c>
      <c r="H496">
        <v>453.6</v>
      </c>
    </row>
    <row r="497" spans="2:8" x14ac:dyDescent="0.25">
      <c r="B497">
        <v>34</v>
      </c>
      <c r="C497" t="s">
        <v>259</v>
      </c>
      <c r="D497" t="s">
        <v>339</v>
      </c>
      <c r="E497">
        <v>215</v>
      </c>
      <c r="F497">
        <v>2821</v>
      </c>
      <c r="G497">
        <v>36.142899999999997</v>
      </c>
      <c r="H497">
        <v>453.6</v>
      </c>
    </row>
    <row r="498" spans="2:8" x14ac:dyDescent="0.25">
      <c r="B498">
        <v>35</v>
      </c>
      <c r="C498" t="s">
        <v>235</v>
      </c>
      <c r="D498" t="s">
        <v>318</v>
      </c>
      <c r="E498">
        <v>20</v>
      </c>
      <c r="F498">
        <v>288</v>
      </c>
      <c r="G498">
        <v>49.055599999999998</v>
      </c>
      <c r="H498">
        <v>758</v>
      </c>
    </row>
    <row r="499" spans="2:8" x14ac:dyDescent="0.25">
      <c r="B499">
        <v>35</v>
      </c>
      <c r="C499" t="s">
        <v>235</v>
      </c>
      <c r="D499" t="s">
        <v>319</v>
      </c>
      <c r="E499">
        <v>104</v>
      </c>
      <c r="F499">
        <v>1497.6</v>
      </c>
      <c r="G499">
        <v>49.055599999999998</v>
      </c>
      <c r="H499">
        <v>758</v>
      </c>
    </row>
    <row r="500" spans="2:8" x14ac:dyDescent="0.25">
      <c r="B500">
        <v>35</v>
      </c>
      <c r="C500" t="s">
        <v>235</v>
      </c>
      <c r="D500" t="s">
        <v>321</v>
      </c>
      <c r="E500">
        <v>80</v>
      </c>
      <c r="F500">
        <v>1000.8</v>
      </c>
      <c r="G500">
        <v>49.055599999999998</v>
      </c>
      <c r="H500">
        <v>758</v>
      </c>
    </row>
    <row r="501" spans="2:8" x14ac:dyDescent="0.25">
      <c r="B501">
        <v>35</v>
      </c>
      <c r="C501" t="s">
        <v>235</v>
      </c>
      <c r="D501" t="s">
        <v>323</v>
      </c>
      <c r="E501">
        <v>70</v>
      </c>
      <c r="F501">
        <v>950.4</v>
      </c>
      <c r="G501">
        <v>49.055599999999998</v>
      </c>
      <c r="H501">
        <v>758</v>
      </c>
    </row>
    <row r="502" spans="2:8" x14ac:dyDescent="0.25">
      <c r="B502">
        <v>35</v>
      </c>
      <c r="C502" t="s">
        <v>235</v>
      </c>
      <c r="D502" t="s">
        <v>324</v>
      </c>
      <c r="E502">
        <v>95</v>
      </c>
      <c r="F502">
        <v>1195.2</v>
      </c>
      <c r="G502">
        <v>49.055599999999998</v>
      </c>
      <c r="H502">
        <v>758</v>
      </c>
    </row>
    <row r="503" spans="2:8" x14ac:dyDescent="0.25">
      <c r="B503">
        <v>35</v>
      </c>
      <c r="C503" t="s">
        <v>235</v>
      </c>
      <c r="D503" t="s">
        <v>325</v>
      </c>
      <c r="E503">
        <v>8</v>
      </c>
      <c r="F503">
        <v>115.2</v>
      </c>
      <c r="G503">
        <v>49.055599999999998</v>
      </c>
      <c r="H503">
        <v>758</v>
      </c>
    </row>
    <row r="504" spans="2:8" x14ac:dyDescent="0.25">
      <c r="B504">
        <v>35</v>
      </c>
      <c r="C504" t="s">
        <v>235</v>
      </c>
      <c r="D504" t="s">
        <v>327</v>
      </c>
      <c r="E504">
        <v>3</v>
      </c>
      <c r="F504">
        <v>54</v>
      </c>
      <c r="G504">
        <v>49.055599999999998</v>
      </c>
      <c r="H504">
        <v>758</v>
      </c>
    </row>
    <row r="505" spans="2:8" x14ac:dyDescent="0.25">
      <c r="B505">
        <v>35</v>
      </c>
      <c r="C505" t="s">
        <v>235</v>
      </c>
      <c r="D505" t="s">
        <v>328</v>
      </c>
      <c r="E505">
        <v>56</v>
      </c>
      <c r="F505">
        <v>954</v>
      </c>
      <c r="G505">
        <v>49.055599999999998</v>
      </c>
      <c r="H505">
        <v>758</v>
      </c>
    </row>
    <row r="506" spans="2:8" x14ac:dyDescent="0.25">
      <c r="B506">
        <v>35</v>
      </c>
      <c r="C506" t="s">
        <v>235</v>
      </c>
      <c r="D506" t="s">
        <v>329</v>
      </c>
      <c r="E506">
        <v>20</v>
      </c>
      <c r="F506">
        <v>360</v>
      </c>
      <c r="G506">
        <v>49.055599999999998</v>
      </c>
      <c r="H506">
        <v>758</v>
      </c>
    </row>
    <row r="507" spans="2:8" x14ac:dyDescent="0.25">
      <c r="B507">
        <v>35</v>
      </c>
      <c r="C507" t="s">
        <v>235</v>
      </c>
      <c r="D507" t="s">
        <v>330</v>
      </c>
      <c r="E507">
        <v>54</v>
      </c>
      <c r="F507">
        <v>837</v>
      </c>
      <c r="G507">
        <v>49.055599999999998</v>
      </c>
      <c r="H507">
        <v>758</v>
      </c>
    </row>
    <row r="508" spans="2:8" x14ac:dyDescent="0.25">
      <c r="B508">
        <v>35</v>
      </c>
      <c r="C508" t="s">
        <v>235</v>
      </c>
      <c r="D508" t="s">
        <v>331</v>
      </c>
      <c r="E508">
        <v>30</v>
      </c>
      <c r="F508">
        <v>486</v>
      </c>
      <c r="G508">
        <v>49.055599999999998</v>
      </c>
      <c r="H508">
        <v>758</v>
      </c>
    </row>
    <row r="509" spans="2:8" x14ac:dyDescent="0.25">
      <c r="B509">
        <v>35</v>
      </c>
      <c r="C509" t="s">
        <v>235</v>
      </c>
      <c r="D509" t="s">
        <v>333</v>
      </c>
      <c r="E509">
        <v>30</v>
      </c>
      <c r="F509">
        <v>499.5</v>
      </c>
      <c r="G509">
        <v>49.055599999999998</v>
      </c>
      <c r="H509">
        <v>758</v>
      </c>
    </row>
    <row r="510" spans="2:8" x14ac:dyDescent="0.25">
      <c r="B510">
        <v>35</v>
      </c>
      <c r="C510" t="s">
        <v>235</v>
      </c>
      <c r="D510" t="s">
        <v>334</v>
      </c>
      <c r="E510">
        <v>35</v>
      </c>
      <c r="F510">
        <v>504</v>
      </c>
      <c r="G510">
        <v>49.055599999999998</v>
      </c>
      <c r="H510">
        <v>758</v>
      </c>
    </row>
    <row r="511" spans="2:8" x14ac:dyDescent="0.25">
      <c r="B511">
        <v>35</v>
      </c>
      <c r="C511" t="s">
        <v>235</v>
      </c>
      <c r="D511" t="s">
        <v>335</v>
      </c>
      <c r="E511">
        <v>15</v>
      </c>
      <c r="F511">
        <v>270</v>
      </c>
      <c r="G511">
        <v>49.055599999999998</v>
      </c>
      <c r="H511">
        <v>758</v>
      </c>
    </row>
    <row r="512" spans="2:8" x14ac:dyDescent="0.25">
      <c r="B512">
        <v>35</v>
      </c>
      <c r="C512" t="s">
        <v>235</v>
      </c>
      <c r="D512" t="s">
        <v>336</v>
      </c>
      <c r="E512">
        <v>59</v>
      </c>
      <c r="F512">
        <v>1017</v>
      </c>
      <c r="G512">
        <v>49.055599999999998</v>
      </c>
      <c r="H512">
        <v>758</v>
      </c>
    </row>
    <row r="513" spans="2:8" x14ac:dyDescent="0.25">
      <c r="B513">
        <v>35</v>
      </c>
      <c r="C513" t="s">
        <v>235</v>
      </c>
      <c r="D513" t="s">
        <v>337</v>
      </c>
      <c r="E513">
        <v>37</v>
      </c>
      <c r="F513">
        <v>666</v>
      </c>
      <c r="G513">
        <v>49.055599999999998</v>
      </c>
      <c r="H513">
        <v>758</v>
      </c>
    </row>
    <row r="514" spans="2:8" x14ac:dyDescent="0.25">
      <c r="B514">
        <v>35</v>
      </c>
      <c r="C514" t="s">
        <v>235</v>
      </c>
      <c r="D514" t="s">
        <v>338</v>
      </c>
      <c r="E514">
        <v>50</v>
      </c>
      <c r="F514">
        <v>900</v>
      </c>
      <c r="G514">
        <v>49.055599999999998</v>
      </c>
      <c r="H514">
        <v>758</v>
      </c>
    </row>
    <row r="515" spans="2:8" x14ac:dyDescent="0.25">
      <c r="B515">
        <v>35</v>
      </c>
      <c r="C515" t="s">
        <v>235</v>
      </c>
      <c r="D515" t="s">
        <v>339</v>
      </c>
      <c r="E515">
        <v>117</v>
      </c>
      <c r="F515">
        <v>2049.3000000000002</v>
      </c>
      <c r="G515">
        <v>49.055599999999998</v>
      </c>
      <c r="H515">
        <v>758</v>
      </c>
    </row>
    <row r="516" spans="2:8" x14ac:dyDescent="0.25">
      <c r="B516">
        <v>36</v>
      </c>
      <c r="C516" t="s">
        <v>236</v>
      </c>
      <c r="D516" t="s">
        <v>318</v>
      </c>
      <c r="E516">
        <v>25</v>
      </c>
      <c r="F516">
        <v>380</v>
      </c>
      <c r="G516">
        <v>42.368400000000001</v>
      </c>
      <c r="H516">
        <v>708.34</v>
      </c>
    </row>
    <row r="517" spans="2:8" x14ac:dyDescent="0.25">
      <c r="B517">
        <v>36</v>
      </c>
      <c r="C517" t="s">
        <v>236</v>
      </c>
      <c r="D517" t="s">
        <v>319</v>
      </c>
      <c r="E517">
        <v>30</v>
      </c>
      <c r="F517">
        <v>456</v>
      </c>
      <c r="G517">
        <v>42.368400000000001</v>
      </c>
      <c r="H517">
        <v>708.34</v>
      </c>
    </row>
    <row r="518" spans="2:8" x14ac:dyDescent="0.25">
      <c r="B518">
        <v>36</v>
      </c>
      <c r="C518" t="s">
        <v>236</v>
      </c>
      <c r="D518" t="s">
        <v>320</v>
      </c>
      <c r="E518">
        <v>52</v>
      </c>
      <c r="F518">
        <v>638.4</v>
      </c>
      <c r="G518">
        <v>42.368400000000001</v>
      </c>
      <c r="H518">
        <v>708.34</v>
      </c>
    </row>
    <row r="519" spans="2:8" x14ac:dyDescent="0.25">
      <c r="B519">
        <v>36</v>
      </c>
      <c r="C519" t="s">
        <v>236</v>
      </c>
      <c r="D519" t="s">
        <v>321</v>
      </c>
      <c r="E519">
        <v>60</v>
      </c>
      <c r="F519">
        <v>790.4</v>
      </c>
      <c r="G519">
        <v>42.368400000000001</v>
      </c>
      <c r="H519">
        <v>708.34</v>
      </c>
    </row>
    <row r="520" spans="2:8" x14ac:dyDescent="0.25">
      <c r="B520">
        <v>36</v>
      </c>
      <c r="C520" t="s">
        <v>236</v>
      </c>
      <c r="D520" t="s">
        <v>322</v>
      </c>
      <c r="E520">
        <v>20</v>
      </c>
      <c r="F520">
        <v>288.8</v>
      </c>
      <c r="G520">
        <v>42.368400000000001</v>
      </c>
      <c r="H520">
        <v>708.34</v>
      </c>
    </row>
    <row r="521" spans="2:8" x14ac:dyDescent="0.25">
      <c r="B521">
        <v>36</v>
      </c>
      <c r="C521" t="s">
        <v>236</v>
      </c>
      <c r="D521" t="s">
        <v>323</v>
      </c>
      <c r="E521">
        <v>6</v>
      </c>
      <c r="F521">
        <v>72.959999999999994</v>
      </c>
      <c r="G521">
        <v>42.368400000000001</v>
      </c>
      <c r="H521">
        <v>708.34</v>
      </c>
    </row>
    <row r="522" spans="2:8" x14ac:dyDescent="0.25">
      <c r="B522">
        <v>36</v>
      </c>
      <c r="C522" t="s">
        <v>236</v>
      </c>
      <c r="D522" t="s">
        <v>324</v>
      </c>
      <c r="E522">
        <v>5</v>
      </c>
      <c r="F522">
        <v>68.400000000000006</v>
      </c>
      <c r="G522">
        <v>42.368400000000001</v>
      </c>
      <c r="H522">
        <v>708.34</v>
      </c>
    </row>
    <row r="523" spans="2:8" x14ac:dyDescent="0.25">
      <c r="B523">
        <v>36</v>
      </c>
      <c r="C523" t="s">
        <v>236</v>
      </c>
      <c r="D523" t="s">
        <v>328</v>
      </c>
      <c r="E523">
        <v>120</v>
      </c>
      <c r="F523">
        <v>2223</v>
      </c>
      <c r="G523">
        <v>42.368400000000001</v>
      </c>
      <c r="H523">
        <v>708.34</v>
      </c>
    </row>
    <row r="524" spans="2:8" x14ac:dyDescent="0.25">
      <c r="B524">
        <v>36</v>
      </c>
      <c r="C524" t="s">
        <v>236</v>
      </c>
      <c r="D524" t="s">
        <v>329</v>
      </c>
      <c r="E524">
        <v>25</v>
      </c>
      <c r="F524">
        <v>475</v>
      </c>
      <c r="G524">
        <v>42.368400000000001</v>
      </c>
      <c r="H524">
        <v>708.34</v>
      </c>
    </row>
    <row r="525" spans="2:8" x14ac:dyDescent="0.25">
      <c r="B525">
        <v>36</v>
      </c>
      <c r="C525" t="s">
        <v>236</v>
      </c>
      <c r="D525" t="s">
        <v>330</v>
      </c>
      <c r="E525">
        <v>76</v>
      </c>
      <c r="F525">
        <v>1344.25</v>
      </c>
      <c r="G525">
        <v>42.368400000000001</v>
      </c>
      <c r="H525">
        <v>708.34</v>
      </c>
    </row>
    <row r="526" spans="2:8" x14ac:dyDescent="0.25">
      <c r="B526">
        <v>36</v>
      </c>
      <c r="C526" t="s">
        <v>236</v>
      </c>
      <c r="D526" t="s">
        <v>331</v>
      </c>
      <c r="E526">
        <v>15</v>
      </c>
      <c r="F526">
        <v>285</v>
      </c>
      <c r="G526">
        <v>42.368400000000001</v>
      </c>
      <c r="H526">
        <v>708.34</v>
      </c>
    </row>
    <row r="527" spans="2:8" x14ac:dyDescent="0.25">
      <c r="B527">
        <v>36</v>
      </c>
      <c r="C527" t="s">
        <v>236</v>
      </c>
      <c r="D527" t="s">
        <v>332</v>
      </c>
      <c r="E527">
        <v>36</v>
      </c>
      <c r="F527">
        <v>655.5</v>
      </c>
      <c r="G527">
        <v>42.368400000000001</v>
      </c>
      <c r="H527">
        <v>708.34</v>
      </c>
    </row>
    <row r="528" spans="2:8" x14ac:dyDescent="0.25">
      <c r="B528">
        <v>36</v>
      </c>
      <c r="C528" t="s">
        <v>236</v>
      </c>
      <c r="D528" t="s">
        <v>333</v>
      </c>
      <c r="E528">
        <v>45</v>
      </c>
      <c r="F528">
        <v>855</v>
      </c>
      <c r="G528">
        <v>42.368400000000001</v>
      </c>
      <c r="H528">
        <v>708.34</v>
      </c>
    </row>
    <row r="529" spans="2:8" x14ac:dyDescent="0.25">
      <c r="B529">
        <v>36</v>
      </c>
      <c r="C529" t="s">
        <v>236</v>
      </c>
      <c r="D529" t="s">
        <v>334</v>
      </c>
      <c r="E529">
        <v>26</v>
      </c>
      <c r="F529">
        <v>418</v>
      </c>
      <c r="G529">
        <v>42.368400000000001</v>
      </c>
      <c r="H529">
        <v>708.34</v>
      </c>
    </row>
    <row r="530" spans="2:8" x14ac:dyDescent="0.25">
      <c r="B530">
        <v>36</v>
      </c>
      <c r="C530" t="s">
        <v>236</v>
      </c>
      <c r="D530" t="s">
        <v>335</v>
      </c>
      <c r="E530">
        <v>30</v>
      </c>
      <c r="F530">
        <v>570</v>
      </c>
      <c r="G530">
        <v>42.368400000000001</v>
      </c>
      <c r="H530">
        <v>708.34</v>
      </c>
    </row>
    <row r="531" spans="2:8" x14ac:dyDescent="0.25">
      <c r="B531">
        <v>36</v>
      </c>
      <c r="C531" t="s">
        <v>236</v>
      </c>
      <c r="D531" t="s">
        <v>336</v>
      </c>
      <c r="E531">
        <v>50</v>
      </c>
      <c r="F531">
        <v>712.5</v>
      </c>
      <c r="G531">
        <v>42.368400000000001</v>
      </c>
      <c r="H531">
        <v>708.34</v>
      </c>
    </row>
    <row r="532" spans="2:8" x14ac:dyDescent="0.25">
      <c r="B532">
        <v>36</v>
      </c>
      <c r="C532" t="s">
        <v>236</v>
      </c>
      <c r="D532" t="s">
        <v>337</v>
      </c>
      <c r="E532">
        <v>20</v>
      </c>
      <c r="F532">
        <v>380</v>
      </c>
      <c r="G532">
        <v>42.368400000000001</v>
      </c>
      <c r="H532">
        <v>708.34</v>
      </c>
    </row>
    <row r="533" spans="2:8" x14ac:dyDescent="0.25">
      <c r="B533">
        <v>36</v>
      </c>
      <c r="C533" t="s">
        <v>236</v>
      </c>
      <c r="D533" t="s">
        <v>338</v>
      </c>
      <c r="E533">
        <v>95</v>
      </c>
      <c r="F533">
        <v>1619.75</v>
      </c>
      <c r="G533">
        <v>42.368400000000001</v>
      </c>
      <c r="H533">
        <v>708.34</v>
      </c>
    </row>
    <row r="534" spans="2:8" x14ac:dyDescent="0.25">
      <c r="B534">
        <v>36</v>
      </c>
      <c r="C534" t="s">
        <v>236</v>
      </c>
      <c r="D534" t="s">
        <v>339</v>
      </c>
      <c r="E534">
        <v>69</v>
      </c>
      <c r="F534">
        <v>1225.5</v>
      </c>
      <c r="G534">
        <v>42.368400000000001</v>
      </c>
      <c r="H534">
        <v>708.34</v>
      </c>
    </row>
    <row r="535" spans="2:8" x14ac:dyDescent="0.25">
      <c r="B535">
        <v>37</v>
      </c>
      <c r="C535" t="s">
        <v>276</v>
      </c>
      <c r="D535" t="s">
        <v>318</v>
      </c>
      <c r="E535">
        <v>1</v>
      </c>
      <c r="F535">
        <v>20.8</v>
      </c>
      <c r="G535">
        <v>20.833300000000001</v>
      </c>
      <c r="H535">
        <v>448.07</v>
      </c>
    </row>
    <row r="536" spans="2:8" x14ac:dyDescent="0.25">
      <c r="B536">
        <v>37</v>
      </c>
      <c r="C536" t="s">
        <v>276</v>
      </c>
      <c r="D536" t="s">
        <v>321</v>
      </c>
      <c r="E536">
        <v>28</v>
      </c>
      <c r="F536">
        <v>582.4</v>
      </c>
      <c r="G536">
        <v>20.833300000000001</v>
      </c>
      <c r="H536">
        <v>448.07</v>
      </c>
    </row>
    <row r="537" spans="2:8" x14ac:dyDescent="0.25">
      <c r="B537">
        <v>37</v>
      </c>
      <c r="C537" t="s">
        <v>276</v>
      </c>
      <c r="D537" t="s">
        <v>324</v>
      </c>
      <c r="E537">
        <v>10</v>
      </c>
      <c r="F537">
        <v>208</v>
      </c>
      <c r="G537">
        <v>20.833300000000001</v>
      </c>
      <c r="H537">
        <v>448.07</v>
      </c>
    </row>
    <row r="538" spans="2:8" x14ac:dyDescent="0.25">
      <c r="B538">
        <v>37</v>
      </c>
      <c r="C538" t="s">
        <v>276</v>
      </c>
      <c r="D538" t="s">
        <v>328</v>
      </c>
      <c r="E538">
        <v>18</v>
      </c>
      <c r="F538">
        <v>421.2</v>
      </c>
      <c r="G538">
        <v>20.833300000000001</v>
      </c>
      <c r="H538">
        <v>448.07</v>
      </c>
    </row>
    <row r="539" spans="2:8" x14ac:dyDescent="0.25">
      <c r="B539">
        <v>37</v>
      </c>
      <c r="C539" t="s">
        <v>276</v>
      </c>
      <c r="D539" t="s">
        <v>336</v>
      </c>
      <c r="E539">
        <v>60</v>
      </c>
      <c r="F539">
        <v>1248</v>
      </c>
      <c r="G539">
        <v>20.833300000000001</v>
      </c>
      <c r="H539">
        <v>448.07</v>
      </c>
    </row>
    <row r="540" spans="2:8" x14ac:dyDescent="0.25">
      <c r="B540">
        <v>37</v>
      </c>
      <c r="C540" t="s">
        <v>276</v>
      </c>
      <c r="D540" t="s">
        <v>338</v>
      </c>
      <c r="E540">
        <v>8</v>
      </c>
      <c r="F540">
        <v>208</v>
      </c>
      <c r="G540">
        <v>20.833300000000001</v>
      </c>
      <c r="H540">
        <v>448.07</v>
      </c>
    </row>
    <row r="541" spans="2:8" x14ac:dyDescent="0.25">
      <c r="B541">
        <v>38</v>
      </c>
      <c r="C541" t="s">
        <v>198</v>
      </c>
      <c r="D541" t="s">
        <v>321</v>
      </c>
      <c r="E541">
        <v>20</v>
      </c>
      <c r="F541">
        <v>4005.2</v>
      </c>
      <c r="G541">
        <v>44.5</v>
      </c>
      <c r="H541">
        <v>10099.77</v>
      </c>
    </row>
    <row r="542" spans="2:8" x14ac:dyDescent="0.25">
      <c r="B542">
        <v>38</v>
      </c>
      <c r="C542" t="s">
        <v>198</v>
      </c>
      <c r="D542" t="s">
        <v>322</v>
      </c>
      <c r="E542">
        <v>80</v>
      </c>
      <c r="F542">
        <v>14545.2</v>
      </c>
      <c r="G542">
        <v>44.5</v>
      </c>
      <c r="H542">
        <v>10099.77</v>
      </c>
    </row>
    <row r="543" spans="2:8" x14ac:dyDescent="0.25">
      <c r="B543">
        <v>38</v>
      </c>
      <c r="C543" t="s">
        <v>198</v>
      </c>
      <c r="D543" t="s">
        <v>323</v>
      </c>
      <c r="E543">
        <v>40</v>
      </c>
      <c r="F543">
        <v>6324</v>
      </c>
      <c r="G543">
        <v>44.5</v>
      </c>
      <c r="H543">
        <v>10099.77</v>
      </c>
    </row>
    <row r="544" spans="2:8" x14ac:dyDescent="0.25">
      <c r="B544">
        <v>38</v>
      </c>
      <c r="C544" t="s">
        <v>198</v>
      </c>
      <c r="D544" t="s">
        <v>324</v>
      </c>
      <c r="E544">
        <v>99</v>
      </c>
      <c r="F544">
        <v>18803.36</v>
      </c>
      <c r="G544">
        <v>44.5</v>
      </c>
      <c r="H544">
        <v>10099.77</v>
      </c>
    </row>
    <row r="545" spans="2:8" x14ac:dyDescent="0.25">
      <c r="B545">
        <v>38</v>
      </c>
      <c r="C545" t="s">
        <v>198</v>
      </c>
      <c r="D545" t="s">
        <v>326</v>
      </c>
      <c r="E545">
        <v>30</v>
      </c>
      <c r="F545">
        <v>6324</v>
      </c>
      <c r="G545">
        <v>44.5</v>
      </c>
      <c r="H545">
        <v>10099.77</v>
      </c>
    </row>
    <row r="546" spans="2:8" x14ac:dyDescent="0.25">
      <c r="B546">
        <v>38</v>
      </c>
      <c r="C546" t="s">
        <v>198</v>
      </c>
      <c r="D546" t="s">
        <v>327</v>
      </c>
      <c r="E546">
        <v>15</v>
      </c>
      <c r="F546">
        <v>3952.5</v>
      </c>
      <c r="G546">
        <v>44.5</v>
      </c>
      <c r="H546">
        <v>10099.77</v>
      </c>
    </row>
    <row r="547" spans="2:8" x14ac:dyDescent="0.25">
      <c r="B547">
        <v>38</v>
      </c>
      <c r="C547" t="s">
        <v>198</v>
      </c>
      <c r="D547" t="s">
        <v>328</v>
      </c>
      <c r="E547">
        <v>34</v>
      </c>
      <c r="F547">
        <v>8853.6</v>
      </c>
      <c r="G547">
        <v>44.5</v>
      </c>
      <c r="H547">
        <v>10099.77</v>
      </c>
    </row>
    <row r="548" spans="2:8" x14ac:dyDescent="0.25">
      <c r="B548">
        <v>38</v>
      </c>
      <c r="C548" t="s">
        <v>198</v>
      </c>
      <c r="D548" t="s">
        <v>330</v>
      </c>
      <c r="E548">
        <v>15</v>
      </c>
      <c r="F548">
        <v>3754.88</v>
      </c>
      <c r="G548">
        <v>44.5</v>
      </c>
      <c r="H548">
        <v>10099.77</v>
      </c>
    </row>
    <row r="549" spans="2:8" x14ac:dyDescent="0.25">
      <c r="B549">
        <v>38</v>
      </c>
      <c r="C549" t="s">
        <v>198</v>
      </c>
      <c r="D549" t="s">
        <v>332</v>
      </c>
      <c r="E549">
        <v>15</v>
      </c>
      <c r="F549">
        <v>3557.25</v>
      </c>
      <c r="G549">
        <v>44.5</v>
      </c>
      <c r="H549">
        <v>10099.77</v>
      </c>
    </row>
    <row r="550" spans="2:8" x14ac:dyDescent="0.25">
      <c r="B550">
        <v>38</v>
      </c>
      <c r="C550" t="s">
        <v>198</v>
      </c>
      <c r="D550" t="s">
        <v>335</v>
      </c>
      <c r="E550">
        <v>15</v>
      </c>
      <c r="F550">
        <v>3952.5</v>
      </c>
      <c r="G550">
        <v>44.5</v>
      </c>
      <c r="H550">
        <v>10099.77</v>
      </c>
    </row>
    <row r="551" spans="2:8" x14ac:dyDescent="0.25">
      <c r="B551">
        <v>38</v>
      </c>
      <c r="C551" t="s">
        <v>198</v>
      </c>
      <c r="D551" t="s">
        <v>336</v>
      </c>
      <c r="E551">
        <v>70</v>
      </c>
      <c r="F551">
        <v>18049.75</v>
      </c>
      <c r="G551">
        <v>44.5</v>
      </c>
      <c r="H551">
        <v>10099.77</v>
      </c>
    </row>
    <row r="552" spans="2:8" x14ac:dyDescent="0.25">
      <c r="B552">
        <v>38</v>
      </c>
      <c r="C552" t="s">
        <v>198</v>
      </c>
      <c r="D552" t="s">
        <v>337</v>
      </c>
      <c r="E552">
        <v>100</v>
      </c>
      <c r="F552">
        <v>25559.5</v>
      </c>
      <c r="G552">
        <v>44.5</v>
      </c>
      <c r="H552">
        <v>10099.77</v>
      </c>
    </row>
    <row r="553" spans="2:8" x14ac:dyDescent="0.25">
      <c r="B553">
        <v>38</v>
      </c>
      <c r="C553" t="s">
        <v>198</v>
      </c>
      <c r="D553" t="s">
        <v>338</v>
      </c>
      <c r="E553">
        <v>65</v>
      </c>
      <c r="F553">
        <v>17127.5</v>
      </c>
      <c r="G553">
        <v>44.5</v>
      </c>
      <c r="H553">
        <v>10099.77</v>
      </c>
    </row>
    <row r="554" spans="2:8" x14ac:dyDescent="0.25">
      <c r="B554">
        <v>38</v>
      </c>
      <c r="C554" t="s">
        <v>198</v>
      </c>
      <c r="D554" t="s">
        <v>339</v>
      </c>
      <c r="E554">
        <v>25</v>
      </c>
      <c r="F554">
        <v>6587.5</v>
      </c>
      <c r="G554">
        <v>44.5</v>
      </c>
      <c r="H554">
        <v>10099.77</v>
      </c>
    </row>
    <row r="555" spans="2:8" x14ac:dyDescent="0.25">
      <c r="B555">
        <v>39</v>
      </c>
      <c r="C555" t="s">
        <v>241</v>
      </c>
      <c r="D555" t="s">
        <v>318</v>
      </c>
      <c r="E555">
        <v>48</v>
      </c>
      <c r="F555">
        <v>691.2</v>
      </c>
      <c r="G555">
        <v>46.647100000000002</v>
      </c>
      <c r="H555">
        <v>723.21</v>
      </c>
    </row>
    <row r="556" spans="2:8" x14ac:dyDescent="0.25">
      <c r="B556">
        <v>39</v>
      </c>
      <c r="C556" t="s">
        <v>241</v>
      </c>
      <c r="D556" t="s">
        <v>320</v>
      </c>
      <c r="E556">
        <v>90</v>
      </c>
      <c r="F556">
        <v>1252.8</v>
      </c>
      <c r="G556">
        <v>46.647100000000002</v>
      </c>
      <c r="H556">
        <v>723.21</v>
      </c>
    </row>
    <row r="557" spans="2:8" x14ac:dyDescent="0.25">
      <c r="B557">
        <v>39</v>
      </c>
      <c r="C557" t="s">
        <v>241</v>
      </c>
      <c r="D557" t="s">
        <v>321</v>
      </c>
      <c r="E557">
        <v>4</v>
      </c>
      <c r="F557">
        <v>57.6</v>
      </c>
      <c r="G557">
        <v>46.647100000000002</v>
      </c>
      <c r="H557">
        <v>723.21</v>
      </c>
    </row>
    <row r="558" spans="2:8" x14ac:dyDescent="0.25">
      <c r="B558">
        <v>39</v>
      </c>
      <c r="C558" t="s">
        <v>241</v>
      </c>
      <c r="D558" t="s">
        <v>322</v>
      </c>
      <c r="E558">
        <v>104</v>
      </c>
      <c r="F558">
        <v>1311.84</v>
      </c>
      <c r="G558">
        <v>46.647100000000002</v>
      </c>
      <c r="H558">
        <v>723.21</v>
      </c>
    </row>
    <row r="559" spans="2:8" x14ac:dyDescent="0.25">
      <c r="B559">
        <v>39</v>
      </c>
      <c r="C559" t="s">
        <v>241</v>
      </c>
      <c r="D559" t="s">
        <v>323</v>
      </c>
      <c r="E559">
        <v>20</v>
      </c>
      <c r="F559">
        <v>244.8</v>
      </c>
      <c r="G559">
        <v>46.647100000000002</v>
      </c>
      <c r="H559">
        <v>723.21</v>
      </c>
    </row>
    <row r="560" spans="2:8" x14ac:dyDescent="0.25">
      <c r="B560">
        <v>39</v>
      </c>
      <c r="C560" t="s">
        <v>241</v>
      </c>
      <c r="D560" t="s">
        <v>325</v>
      </c>
      <c r="E560">
        <v>26</v>
      </c>
      <c r="F560">
        <v>374.4</v>
      </c>
      <c r="G560">
        <v>46.647100000000002</v>
      </c>
      <c r="H560">
        <v>723.21</v>
      </c>
    </row>
    <row r="561" spans="2:8" x14ac:dyDescent="0.25">
      <c r="B561">
        <v>39</v>
      </c>
      <c r="C561" t="s">
        <v>241</v>
      </c>
      <c r="D561" t="s">
        <v>326</v>
      </c>
      <c r="E561">
        <v>20</v>
      </c>
      <c r="F561">
        <v>216</v>
      </c>
      <c r="G561">
        <v>46.647100000000002</v>
      </c>
      <c r="H561">
        <v>723.21</v>
      </c>
    </row>
    <row r="562" spans="2:8" x14ac:dyDescent="0.25">
      <c r="B562">
        <v>39</v>
      </c>
      <c r="C562" t="s">
        <v>241</v>
      </c>
      <c r="D562" t="s">
        <v>327</v>
      </c>
      <c r="E562">
        <v>10</v>
      </c>
      <c r="F562">
        <v>180</v>
      </c>
      <c r="G562">
        <v>46.647100000000002</v>
      </c>
      <c r="H562">
        <v>723.21</v>
      </c>
    </row>
    <row r="563" spans="2:8" x14ac:dyDescent="0.25">
      <c r="B563">
        <v>39</v>
      </c>
      <c r="C563" t="s">
        <v>241</v>
      </c>
      <c r="D563" t="s">
        <v>329</v>
      </c>
      <c r="E563">
        <v>10</v>
      </c>
      <c r="F563">
        <v>180</v>
      </c>
      <c r="G563">
        <v>46.647100000000002</v>
      </c>
      <c r="H563">
        <v>723.21</v>
      </c>
    </row>
    <row r="564" spans="2:8" x14ac:dyDescent="0.25">
      <c r="B564">
        <v>39</v>
      </c>
      <c r="C564" t="s">
        <v>241</v>
      </c>
      <c r="D564" t="s">
        <v>330</v>
      </c>
      <c r="E564">
        <v>5</v>
      </c>
      <c r="F564">
        <v>90</v>
      </c>
      <c r="G564">
        <v>46.647100000000002</v>
      </c>
      <c r="H564">
        <v>723.21</v>
      </c>
    </row>
    <row r="565" spans="2:8" x14ac:dyDescent="0.25">
      <c r="B565">
        <v>39</v>
      </c>
      <c r="C565" t="s">
        <v>241</v>
      </c>
      <c r="D565" t="s">
        <v>331</v>
      </c>
      <c r="E565">
        <v>41</v>
      </c>
      <c r="F565">
        <v>643.5</v>
      </c>
      <c r="G565">
        <v>46.647100000000002</v>
      </c>
      <c r="H565">
        <v>723.21</v>
      </c>
    </row>
    <row r="566" spans="2:8" x14ac:dyDescent="0.25">
      <c r="B566">
        <v>39</v>
      </c>
      <c r="C566" t="s">
        <v>241</v>
      </c>
      <c r="D566" t="s">
        <v>332</v>
      </c>
      <c r="E566">
        <v>23</v>
      </c>
      <c r="F566">
        <v>367.2</v>
      </c>
      <c r="G566">
        <v>46.647100000000002</v>
      </c>
      <c r="H566">
        <v>723.21</v>
      </c>
    </row>
    <row r="567" spans="2:8" x14ac:dyDescent="0.25">
      <c r="B567">
        <v>39</v>
      </c>
      <c r="C567" t="s">
        <v>241</v>
      </c>
      <c r="D567" t="s">
        <v>335</v>
      </c>
      <c r="E567">
        <v>148</v>
      </c>
      <c r="F567">
        <v>2424.6</v>
      </c>
      <c r="G567">
        <v>46.647100000000002</v>
      </c>
      <c r="H567">
        <v>723.21</v>
      </c>
    </row>
    <row r="568" spans="2:8" x14ac:dyDescent="0.25">
      <c r="B568">
        <v>39</v>
      </c>
      <c r="C568" t="s">
        <v>241</v>
      </c>
      <c r="D568" t="s">
        <v>336</v>
      </c>
      <c r="E568">
        <v>59</v>
      </c>
      <c r="F568">
        <v>1026</v>
      </c>
      <c r="G568">
        <v>46.647100000000002</v>
      </c>
      <c r="H568">
        <v>723.21</v>
      </c>
    </row>
    <row r="569" spans="2:8" x14ac:dyDescent="0.25">
      <c r="B569">
        <v>39</v>
      </c>
      <c r="C569" t="s">
        <v>241</v>
      </c>
      <c r="D569" t="s">
        <v>337</v>
      </c>
      <c r="E569">
        <v>133</v>
      </c>
      <c r="F569">
        <v>2300.4</v>
      </c>
      <c r="G569">
        <v>46.647100000000002</v>
      </c>
      <c r="H569">
        <v>723.21</v>
      </c>
    </row>
    <row r="570" spans="2:8" x14ac:dyDescent="0.25">
      <c r="B570">
        <v>39</v>
      </c>
      <c r="C570" t="s">
        <v>241</v>
      </c>
      <c r="D570" t="s">
        <v>338</v>
      </c>
      <c r="E570">
        <v>30</v>
      </c>
      <c r="F570">
        <v>540</v>
      </c>
      <c r="G570">
        <v>46.647100000000002</v>
      </c>
      <c r="H570">
        <v>723.21</v>
      </c>
    </row>
    <row r="571" spans="2:8" x14ac:dyDescent="0.25">
      <c r="B571">
        <v>39</v>
      </c>
      <c r="C571" t="s">
        <v>241</v>
      </c>
      <c r="D571" t="s">
        <v>340</v>
      </c>
      <c r="E571">
        <v>22</v>
      </c>
      <c r="F571">
        <v>394.2</v>
      </c>
      <c r="G571">
        <v>46.647100000000002</v>
      </c>
      <c r="H571">
        <v>723.21</v>
      </c>
    </row>
    <row r="572" spans="2:8" x14ac:dyDescent="0.25">
      <c r="B572">
        <v>40</v>
      </c>
      <c r="C572" t="s">
        <v>224</v>
      </c>
      <c r="D572" t="s">
        <v>318</v>
      </c>
      <c r="E572">
        <v>50</v>
      </c>
      <c r="F572">
        <v>735</v>
      </c>
      <c r="G572">
        <v>58.052599999999998</v>
      </c>
      <c r="H572">
        <v>942.66</v>
      </c>
    </row>
    <row r="573" spans="2:8" x14ac:dyDescent="0.25">
      <c r="B573">
        <v>40</v>
      </c>
      <c r="C573" t="s">
        <v>224</v>
      </c>
      <c r="D573" t="s">
        <v>319</v>
      </c>
      <c r="E573">
        <v>100</v>
      </c>
      <c r="F573">
        <v>1308.3</v>
      </c>
      <c r="G573">
        <v>58.052599999999998</v>
      </c>
      <c r="H573">
        <v>942.66</v>
      </c>
    </row>
    <row r="574" spans="2:8" x14ac:dyDescent="0.25">
      <c r="B574">
        <v>40</v>
      </c>
      <c r="C574" t="s">
        <v>224</v>
      </c>
      <c r="D574" t="s">
        <v>320</v>
      </c>
      <c r="E574">
        <v>50</v>
      </c>
      <c r="F574">
        <v>676.2</v>
      </c>
      <c r="G574">
        <v>58.052599999999998</v>
      </c>
      <c r="H574">
        <v>942.66</v>
      </c>
    </row>
    <row r="575" spans="2:8" x14ac:dyDescent="0.25">
      <c r="B575">
        <v>40</v>
      </c>
      <c r="C575" t="s">
        <v>224</v>
      </c>
      <c r="D575" t="s">
        <v>322</v>
      </c>
      <c r="E575">
        <v>4</v>
      </c>
      <c r="F575">
        <v>58.8</v>
      </c>
      <c r="G575">
        <v>58.052599999999998</v>
      </c>
      <c r="H575">
        <v>942.66</v>
      </c>
    </row>
    <row r="576" spans="2:8" x14ac:dyDescent="0.25">
      <c r="B576">
        <v>40</v>
      </c>
      <c r="C576" t="s">
        <v>224</v>
      </c>
      <c r="D576" t="s">
        <v>324</v>
      </c>
      <c r="E576">
        <v>2</v>
      </c>
      <c r="F576">
        <v>26.46</v>
      </c>
      <c r="G576">
        <v>58.052599999999998</v>
      </c>
      <c r="H576">
        <v>942.66</v>
      </c>
    </row>
    <row r="577" spans="2:8" x14ac:dyDescent="0.25">
      <c r="B577">
        <v>40</v>
      </c>
      <c r="C577" t="s">
        <v>224</v>
      </c>
      <c r="D577" t="s">
        <v>325</v>
      </c>
      <c r="E577">
        <v>70</v>
      </c>
      <c r="F577">
        <v>845.25</v>
      </c>
      <c r="G577">
        <v>58.052599999999998</v>
      </c>
      <c r="H577">
        <v>942.66</v>
      </c>
    </row>
    <row r="578" spans="2:8" x14ac:dyDescent="0.25">
      <c r="B578">
        <v>40</v>
      </c>
      <c r="C578" t="s">
        <v>224</v>
      </c>
      <c r="D578" t="s">
        <v>326</v>
      </c>
      <c r="E578">
        <v>61</v>
      </c>
      <c r="F578">
        <v>896.7</v>
      </c>
      <c r="G578">
        <v>58.052599999999998</v>
      </c>
      <c r="H578">
        <v>942.66</v>
      </c>
    </row>
    <row r="579" spans="2:8" x14ac:dyDescent="0.25">
      <c r="B579">
        <v>40</v>
      </c>
      <c r="C579" t="s">
        <v>224</v>
      </c>
      <c r="D579" t="s">
        <v>327</v>
      </c>
      <c r="E579">
        <v>30</v>
      </c>
      <c r="F579">
        <v>460</v>
      </c>
      <c r="G579">
        <v>58.052599999999998</v>
      </c>
      <c r="H579">
        <v>942.66</v>
      </c>
    </row>
    <row r="580" spans="2:8" x14ac:dyDescent="0.25">
      <c r="B580">
        <v>40</v>
      </c>
      <c r="C580" t="s">
        <v>224</v>
      </c>
      <c r="D580" t="s">
        <v>328</v>
      </c>
      <c r="E580">
        <v>35</v>
      </c>
      <c r="F580">
        <v>561.20000000000005</v>
      </c>
      <c r="G580">
        <v>58.052599999999998</v>
      </c>
      <c r="H580">
        <v>942.66</v>
      </c>
    </row>
    <row r="581" spans="2:8" x14ac:dyDescent="0.25">
      <c r="B581">
        <v>40</v>
      </c>
      <c r="C581" t="s">
        <v>224</v>
      </c>
      <c r="D581" t="s">
        <v>329</v>
      </c>
      <c r="E581">
        <v>52</v>
      </c>
      <c r="F581">
        <v>956.8</v>
      </c>
      <c r="G581">
        <v>58.052599999999998</v>
      </c>
      <c r="H581">
        <v>942.66</v>
      </c>
    </row>
    <row r="582" spans="2:8" x14ac:dyDescent="0.25">
      <c r="B582">
        <v>40</v>
      </c>
      <c r="C582" t="s">
        <v>224</v>
      </c>
      <c r="D582" t="s">
        <v>330</v>
      </c>
      <c r="E582">
        <v>42</v>
      </c>
      <c r="F582">
        <v>772.8</v>
      </c>
      <c r="G582">
        <v>58.052599999999998</v>
      </c>
      <c r="H582">
        <v>942.66</v>
      </c>
    </row>
    <row r="583" spans="2:8" x14ac:dyDescent="0.25">
      <c r="B583">
        <v>40</v>
      </c>
      <c r="C583" t="s">
        <v>224</v>
      </c>
      <c r="D583" t="s">
        <v>331</v>
      </c>
      <c r="E583">
        <v>60</v>
      </c>
      <c r="F583">
        <v>1104</v>
      </c>
      <c r="G583">
        <v>58.052599999999998</v>
      </c>
      <c r="H583">
        <v>942.66</v>
      </c>
    </row>
    <row r="584" spans="2:8" x14ac:dyDescent="0.25">
      <c r="B584">
        <v>40</v>
      </c>
      <c r="C584" t="s">
        <v>224</v>
      </c>
      <c r="D584" t="s">
        <v>332</v>
      </c>
      <c r="E584">
        <v>144</v>
      </c>
      <c r="F584">
        <v>2535.52</v>
      </c>
      <c r="G584">
        <v>58.052599999999998</v>
      </c>
      <c r="H584">
        <v>942.66</v>
      </c>
    </row>
    <row r="585" spans="2:8" x14ac:dyDescent="0.25">
      <c r="B585">
        <v>40</v>
      </c>
      <c r="C585" t="s">
        <v>224</v>
      </c>
      <c r="D585" t="s">
        <v>334</v>
      </c>
      <c r="E585">
        <v>99</v>
      </c>
      <c r="F585">
        <v>1637.6</v>
      </c>
      <c r="G585">
        <v>58.052599999999998</v>
      </c>
      <c r="H585">
        <v>942.66</v>
      </c>
    </row>
    <row r="586" spans="2:8" x14ac:dyDescent="0.25">
      <c r="B586">
        <v>40</v>
      </c>
      <c r="C586" t="s">
        <v>224</v>
      </c>
      <c r="D586" t="s">
        <v>335</v>
      </c>
      <c r="E586">
        <v>1</v>
      </c>
      <c r="F586">
        <v>18.399999999999999</v>
      </c>
      <c r="G586">
        <v>58.052599999999998</v>
      </c>
      <c r="H586">
        <v>942.66</v>
      </c>
    </row>
    <row r="587" spans="2:8" x14ac:dyDescent="0.25">
      <c r="B587">
        <v>40</v>
      </c>
      <c r="C587" t="s">
        <v>224</v>
      </c>
      <c r="D587" t="s">
        <v>336</v>
      </c>
      <c r="E587">
        <v>115</v>
      </c>
      <c r="F587">
        <v>1950.4</v>
      </c>
      <c r="G587">
        <v>58.052599999999998</v>
      </c>
      <c r="H587">
        <v>942.66</v>
      </c>
    </row>
    <row r="588" spans="2:8" x14ac:dyDescent="0.25">
      <c r="B588">
        <v>40</v>
      </c>
      <c r="C588" t="s">
        <v>224</v>
      </c>
      <c r="D588" t="s">
        <v>337</v>
      </c>
      <c r="E588">
        <v>103</v>
      </c>
      <c r="F588">
        <v>1895.2</v>
      </c>
      <c r="G588">
        <v>58.052599999999998</v>
      </c>
      <c r="H588">
        <v>942.66</v>
      </c>
    </row>
    <row r="589" spans="2:8" x14ac:dyDescent="0.25">
      <c r="B589">
        <v>40</v>
      </c>
      <c r="C589" t="s">
        <v>224</v>
      </c>
      <c r="D589" t="s">
        <v>338</v>
      </c>
      <c r="E589">
        <v>30</v>
      </c>
      <c r="F589">
        <v>552</v>
      </c>
      <c r="G589">
        <v>58.052599999999998</v>
      </c>
      <c r="H589">
        <v>942.66</v>
      </c>
    </row>
    <row r="590" spans="2:8" x14ac:dyDescent="0.25">
      <c r="B590">
        <v>40</v>
      </c>
      <c r="C590" t="s">
        <v>224</v>
      </c>
      <c r="D590" t="s">
        <v>339</v>
      </c>
      <c r="E590">
        <v>55</v>
      </c>
      <c r="F590">
        <v>920</v>
      </c>
      <c r="G590">
        <v>58.052599999999998</v>
      </c>
      <c r="H590">
        <v>942.66</v>
      </c>
    </row>
    <row r="591" spans="2:8" x14ac:dyDescent="0.25">
      <c r="B591">
        <v>41</v>
      </c>
      <c r="C591" t="s">
        <v>249</v>
      </c>
      <c r="D591" t="s">
        <v>318</v>
      </c>
      <c r="E591">
        <v>51</v>
      </c>
      <c r="F591">
        <v>333.02</v>
      </c>
      <c r="G591">
        <v>51.631599999999999</v>
      </c>
      <c r="H591">
        <v>456.86</v>
      </c>
    </row>
    <row r="592" spans="2:8" x14ac:dyDescent="0.25">
      <c r="B592">
        <v>41</v>
      </c>
      <c r="C592" t="s">
        <v>249</v>
      </c>
      <c r="D592" t="s">
        <v>320</v>
      </c>
      <c r="E592">
        <v>10</v>
      </c>
      <c r="F592">
        <v>77</v>
      </c>
      <c r="G592">
        <v>51.631599999999999</v>
      </c>
      <c r="H592">
        <v>456.86</v>
      </c>
    </row>
    <row r="593" spans="2:8" x14ac:dyDescent="0.25">
      <c r="B593">
        <v>41</v>
      </c>
      <c r="C593" t="s">
        <v>249</v>
      </c>
      <c r="D593" t="s">
        <v>321</v>
      </c>
      <c r="E593">
        <v>32</v>
      </c>
      <c r="F593">
        <v>241.78</v>
      </c>
      <c r="G593">
        <v>51.631599999999999</v>
      </c>
      <c r="H593">
        <v>456.86</v>
      </c>
    </row>
    <row r="594" spans="2:8" x14ac:dyDescent="0.25">
      <c r="B594">
        <v>41</v>
      </c>
      <c r="C594" t="s">
        <v>249</v>
      </c>
      <c r="D594" t="s">
        <v>322</v>
      </c>
      <c r="E594">
        <v>13</v>
      </c>
      <c r="F594">
        <v>100.1</v>
      </c>
      <c r="G594">
        <v>51.631599999999999</v>
      </c>
      <c r="H594">
        <v>456.86</v>
      </c>
    </row>
    <row r="595" spans="2:8" x14ac:dyDescent="0.25">
      <c r="B595">
        <v>41</v>
      </c>
      <c r="C595" t="s">
        <v>249</v>
      </c>
      <c r="D595" t="s">
        <v>323</v>
      </c>
      <c r="E595">
        <v>8</v>
      </c>
      <c r="F595">
        <v>55.44</v>
      </c>
      <c r="G595">
        <v>51.631599999999999</v>
      </c>
      <c r="H595">
        <v>456.86</v>
      </c>
    </row>
    <row r="596" spans="2:8" x14ac:dyDescent="0.25">
      <c r="B596">
        <v>41</v>
      </c>
      <c r="C596" t="s">
        <v>249</v>
      </c>
      <c r="D596" t="s">
        <v>324</v>
      </c>
      <c r="E596">
        <v>25</v>
      </c>
      <c r="F596">
        <v>154</v>
      </c>
      <c r="G596">
        <v>51.631599999999999</v>
      </c>
      <c r="H596">
        <v>456.86</v>
      </c>
    </row>
    <row r="597" spans="2:8" x14ac:dyDescent="0.25">
      <c r="B597">
        <v>41</v>
      </c>
      <c r="C597" t="s">
        <v>249</v>
      </c>
      <c r="D597" t="s">
        <v>325</v>
      </c>
      <c r="E597">
        <v>30</v>
      </c>
      <c r="F597">
        <v>231</v>
      </c>
      <c r="G597">
        <v>51.631599999999999</v>
      </c>
      <c r="H597">
        <v>456.86</v>
      </c>
    </row>
    <row r="598" spans="2:8" x14ac:dyDescent="0.25">
      <c r="B598">
        <v>41</v>
      </c>
      <c r="C598" t="s">
        <v>249</v>
      </c>
      <c r="D598" t="s">
        <v>327</v>
      </c>
      <c r="E598">
        <v>110</v>
      </c>
      <c r="F598">
        <v>945.3</v>
      </c>
      <c r="G598">
        <v>51.631599999999999</v>
      </c>
      <c r="H598">
        <v>456.86</v>
      </c>
    </row>
    <row r="599" spans="2:8" x14ac:dyDescent="0.25">
      <c r="B599">
        <v>41</v>
      </c>
      <c r="C599" t="s">
        <v>249</v>
      </c>
      <c r="D599" t="s">
        <v>328</v>
      </c>
      <c r="E599">
        <v>20</v>
      </c>
      <c r="F599">
        <v>187.21</v>
      </c>
      <c r="G599">
        <v>51.631599999999999</v>
      </c>
      <c r="H599">
        <v>456.86</v>
      </c>
    </row>
    <row r="600" spans="2:8" x14ac:dyDescent="0.25">
      <c r="B600">
        <v>41</v>
      </c>
      <c r="C600" t="s">
        <v>249</v>
      </c>
      <c r="D600" t="s">
        <v>329</v>
      </c>
      <c r="E600">
        <v>21</v>
      </c>
      <c r="F600">
        <v>192.52</v>
      </c>
      <c r="G600">
        <v>51.631599999999999</v>
      </c>
      <c r="H600">
        <v>456.86</v>
      </c>
    </row>
    <row r="601" spans="2:8" x14ac:dyDescent="0.25">
      <c r="B601">
        <v>41</v>
      </c>
      <c r="C601" t="s">
        <v>249</v>
      </c>
      <c r="D601" t="s">
        <v>332</v>
      </c>
      <c r="E601">
        <v>168</v>
      </c>
      <c r="F601">
        <v>1582.6</v>
      </c>
      <c r="G601">
        <v>51.631599999999999</v>
      </c>
      <c r="H601">
        <v>456.86</v>
      </c>
    </row>
    <row r="602" spans="2:8" x14ac:dyDescent="0.25">
      <c r="B602">
        <v>41</v>
      </c>
      <c r="C602" t="s">
        <v>249</v>
      </c>
      <c r="D602" t="s">
        <v>333</v>
      </c>
      <c r="E602">
        <v>42</v>
      </c>
      <c r="F602">
        <v>405.3</v>
      </c>
      <c r="G602">
        <v>51.631599999999999</v>
      </c>
      <c r="H602">
        <v>456.86</v>
      </c>
    </row>
    <row r="603" spans="2:8" x14ac:dyDescent="0.25">
      <c r="B603">
        <v>41</v>
      </c>
      <c r="C603" t="s">
        <v>249</v>
      </c>
      <c r="D603" t="s">
        <v>334</v>
      </c>
      <c r="E603">
        <v>59</v>
      </c>
      <c r="F603">
        <v>569.35</v>
      </c>
      <c r="G603">
        <v>51.631599999999999</v>
      </c>
      <c r="H603">
        <v>456.86</v>
      </c>
    </row>
    <row r="604" spans="2:8" x14ac:dyDescent="0.25">
      <c r="B604">
        <v>41</v>
      </c>
      <c r="C604" t="s">
        <v>249</v>
      </c>
      <c r="D604" t="s">
        <v>335</v>
      </c>
      <c r="E604">
        <v>74</v>
      </c>
      <c r="F604">
        <v>689.98</v>
      </c>
      <c r="G604">
        <v>51.631599999999999</v>
      </c>
      <c r="H604">
        <v>456.86</v>
      </c>
    </row>
    <row r="605" spans="2:8" x14ac:dyDescent="0.25">
      <c r="B605">
        <v>41</v>
      </c>
      <c r="C605" t="s">
        <v>249</v>
      </c>
      <c r="D605" t="s">
        <v>336</v>
      </c>
      <c r="E605">
        <v>52</v>
      </c>
      <c r="F605">
        <v>501.8</v>
      </c>
      <c r="G605">
        <v>51.631599999999999</v>
      </c>
      <c r="H605">
        <v>456.86</v>
      </c>
    </row>
    <row r="606" spans="2:8" x14ac:dyDescent="0.25">
      <c r="B606">
        <v>41</v>
      </c>
      <c r="C606" t="s">
        <v>249</v>
      </c>
      <c r="D606" t="s">
        <v>337</v>
      </c>
      <c r="E606">
        <v>49</v>
      </c>
      <c r="F606">
        <v>472.85</v>
      </c>
      <c r="G606">
        <v>51.631599999999999</v>
      </c>
      <c r="H606">
        <v>456.86</v>
      </c>
    </row>
    <row r="607" spans="2:8" x14ac:dyDescent="0.25">
      <c r="B607">
        <v>41</v>
      </c>
      <c r="C607" t="s">
        <v>249</v>
      </c>
      <c r="D607" t="s">
        <v>338</v>
      </c>
      <c r="E607">
        <v>40</v>
      </c>
      <c r="F607">
        <v>383.1</v>
      </c>
      <c r="G607">
        <v>51.631599999999999</v>
      </c>
      <c r="H607">
        <v>456.86</v>
      </c>
    </row>
    <row r="608" spans="2:8" x14ac:dyDescent="0.25">
      <c r="B608">
        <v>41</v>
      </c>
      <c r="C608" t="s">
        <v>249</v>
      </c>
      <c r="D608" t="s">
        <v>339</v>
      </c>
      <c r="E608">
        <v>125</v>
      </c>
      <c r="F608">
        <v>1056.19</v>
      </c>
      <c r="G608">
        <v>51.631599999999999</v>
      </c>
      <c r="H608">
        <v>456.86</v>
      </c>
    </row>
    <row r="609" spans="2:8" x14ac:dyDescent="0.25">
      <c r="B609">
        <v>41</v>
      </c>
      <c r="C609" t="s">
        <v>249</v>
      </c>
      <c r="D609" t="s">
        <v>340</v>
      </c>
      <c r="E609">
        <v>52</v>
      </c>
      <c r="F609">
        <v>501.8</v>
      </c>
      <c r="G609">
        <v>51.631599999999999</v>
      </c>
      <c r="H609">
        <v>456.86</v>
      </c>
    </row>
    <row r="610" spans="2:8" x14ac:dyDescent="0.25">
      <c r="B610">
        <v>42</v>
      </c>
      <c r="C610" t="s">
        <v>250</v>
      </c>
      <c r="D610" t="s">
        <v>318</v>
      </c>
      <c r="E610">
        <v>10</v>
      </c>
      <c r="F610">
        <v>98</v>
      </c>
      <c r="G610">
        <v>41</v>
      </c>
      <c r="H610">
        <v>504.41</v>
      </c>
    </row>
    <row r="611" spans="2:8" x14ac:dyDescent="0.25">
      <c r="B611">
        <v>42</v>
      </c>
      <c r="C611" t="s">
        <v>250</v>
      </c>
      <c r="D611" t="s">
        <v>320</v>
      </c>
      <c r="E611">
        <v>8</v>
      </c>
      <c r="F611">
        <v>89.6</v>
      </c>
      <c r="G611">
        <v>41</v>
      </c>
      <c r="H611">
        <v>504.41</v>
      </c>
    </row>
    <row r="612" spans="2:8" x14ac:dyDescent="0.25">
      <c r="B612">
        <v>42</v>
      </c>
      <c r="C612" t="s">
        <v>250</v>
      </c>
      <c r="D612" t="s">
        <v>321</v>
      </c>
      <c r="E612">
        <v>10</v>
      </c>
      <c r="F612">
        <v>89.6</v>
      </c>
      <c r="G612">
        <v>41</v>
      </c>
      <c r="H612">
        <v>504.41</v>
      </c>
    </row>
    <row r="613" spans="2:8" x14ac:dyDescent="0.25">
      <c r="B613">
        <v>42</v>
      </c>
      <c r="C613" t="s">
        <v>250</v>
      </c>
      <c r="D613" t="s">
        <v>322</v>
      </c>
      <c r="E613">
        <v>9</v>
      </c>
      <c r="F613">
        <v>100.8</v>
      </c>
      <c r="G613">
        <v>41</v>
      </c>
      <c r="H613">
        <v>504.41</v>
      </c>
    </row>
    <row r="614" spans="2:8" x14ac:dyDescent="0.25">
      <c r="B614">
        <v>42</v>
      </c>
      <c r="C614" t="s">
        <v>250</v>
      </c>
      <c r="D614" t="s">
        <v>324</v>
      </c>
      <c r="E614">
        <v>40</v>
      </c>
      <c r="F614">
        <v>425.6</v>
      </c>
      <c r="G614">
        <v>41</v>
      </c>
      <c r="H614">
        <v>504.41</v>
      </c>
    </row>
    <row r="615" spans="2:8" x14ac:dyDescent="0.25">
      <c r="B615">
        <v>42</v>
      </c>
      <c r="C615" t="s">
        <v>250</v>
      </c>
      <c r="D615" t="s">
        <v>326</v>
      </c>
      <c r="E615">
        <v>50</v>
      </c>
      <c r="F615">
        <v>560</v>
      </c>
      <c r="G615">
        <v>41</v>
      </c>
      <c r="H615">
        <v>504.41</v>
      </c>
    </row>
    <row r="616" spans="2:8" x14ac:dyDescent="0.25">
      <c r="B616">
        <v>42</v>
      </c>
      <c r="C616" t="s">
        <v>250</v>
      </c>
      <c r="D616" t="s">
        <v>327</v>
      </c>
      <c r="E616">
        <v>70</v>
      </c>
      <c r="F616">
        <v>912.8</v>
      </c>
      <c r="G616">
        <v>41</v>
      </c>
      <c r="H616">
        <v>504.41</v>
      </c>
    </row>
    <row r="617" spans="2:8" x14ac:dyDescent="0.25">
      <c r="B617">
        <v>42</v>
      </c>
      <c r="C617" t="s">
        <v>250</v>
      </c>
      <c r="D617" t="s">
        <v>329</v>
      </c>
      <c r="E617">
        <v>28</v>
      </c>
      <c r="F617">
        <v>333.2</v>
      </c>
      <c r="G617">
        <v>41</v>
      </c>
      <c r="H617">
        <v>504.41</v>
      </c>
    </row>
    <row r="618" spans="2:8" x14ac:dyDescent="0.25">
      <c r="B618">
        <v>42</v>
      </c>
      <c r="C618" t="s">
        <v>250</v>
      </c>
      <c r="D618" t="s">
        <v>330</v>
      </c>
      <c r="E618">
        <v>100</v>
      </c>
      <c r="F618">
        <v>1120</v>
      </c>
      <c r="G618">
        <v>41</v>
      </c>
      <c r="H618">
        <v>504.41</v>
      </c>
    </row>
    <row r="619" spans="2:8" x14ac:dyDescent="0.25">
      <c r="B619">
        <v>42</v>
      </c>
      <c r="C619" t="s">
        <v>250</v>
      </c>
      <c r="D619" t="s">
        <v>331</v>
      </c>
      <c r="E619">
        <v>5</v>
      </c>
      <c r="F619">
        <v>70</v>
      </c>
      <c r="G619">
        <v>41</v>
      </c>
      <c r="H619">
        <v>504.41</v>
      </c>
    </row>
    <row r="620" spans="2:8" x14ac:dyDescent="0.25">
      <c r="B620">
        <v>42</v>
      </c>
      <c r="C620" t="s">
        <v>250</v>
      </c>
      <c r="D620" t="s">
        <v>332</v>
      </c>
      <c r="E620">
        <v>96</v>
      </c>
      <c r="F620">
        <v>1183</v>
      </c>
      <c r="G620">
        <v>41</v>
      </c>
      <c r="H620">
        <v>504.41</v>
      </c>
    </row>
    <row r="621" spans="2:8" x14ac:dyDescent="0.25">
      <c r="B621">
        <v>42</v>
      </c>
      <c r="C621" t="s">
        <v>250</v>
      </c>
      <c r="D621" t="s">
        <v>334</v>
      </c>
      <c r="E621">
        <v>28</v>
      </c>
      <c r="F621">
        <v>392</v>
      </c>
      <c r="G621">
        <v>41</v>
      </c>
      <c r="H621">
        <v>504.41</v>
      </c>
    </row>
    <row r="622" spans="2:8" x14ac:dyDescent="0.25">
      <c r="B622">
        <v>42</v>
      </c>
      <c r="C622" t="s">
        <v>250</v>
      </c>
      <c r="D622" t="s">
        <v>335</v>
      </c>
      <c r="E622">
        <v>34</v>
      </c>
      <c r="F622">
        <v>411.6</v>
      </c>
      <c r="G622">
        <v>41</v>
      </c>
      <c r="H622">
        <v>504.41</v>
      </c>
    </row>
    <row r="623" spans="2:8" x14ac:dyDescent="0.25">
      <c r="B623">
        <v>42</v>
      </c>
      <c r="C623" t="s">
        <v>250</v>
      </c>
      <c r="D623" t="s">
        <v>336</v>
      </c>
      <c r="E623">
        <v>62</v>
      </c>
      <c r="F623">
        <v>809.2</v>
      </c>
      <c r="G623">
        <v>41</v>
      </c>
      <c r="H623">
        <v>504.41</v>
      </c>
    </row>
    <row r="624" spans="2:8" x14ac:dyDescent="0.25">
      <c r="B624">
        <v>42</v>
      </c>
      <c r="C624" t="s">
        <v>250</v>
      </c>
      <c r="D624" t="s">
        <v>337</v>
      </c>
      <c r="E624">
        <v>25</v>
      </c>
      <c r="F624">
        <v>350</v>
      </c>
      <c r="G624">
        <v>41</v>
      </c>
      <c r="H624">
        <v>504.41</v>
      </c>
    </row>
    <row r="625" spans="2:8" x14ac:dyDescent="0.25">
      <c r="B625">
        <v>42</v>
      </c>
      <c r="C625" t="s">
        <v>250</v>
      </c>
      <c r="D625" t="s">
        <v>338</v>
      </c>
      <c r="E625">
        <v>10</v>
      </c>
      <c r="F625">
        <v>112</v>
      </c>
      <c r="G625">
        <v>41</v>
      </c>
      <c r="H625">
        <v>504.41</v>
      </c>
    </row>
    <row r="626" spans="2:8" x14ac:dyDescent="0.25">
      <c r="B626">
        <v>42</v>
      </c>
      <c r="C626" t="s">
        <v>250</v>
      </c>
      <c r="D626" t="s">
        <v>339</v>
      </c>
      <c r="E626">
        <v>112</v>
      </c>
      <c r="F626">
        <v>1517.6</v>
      </c>
      <c r="G626">
        <v>41</v>
      </c>
      <c r="H626">
        <v>504.41</v>
      </c>
    </row>
    <row r="627" spans="2:8" x14ac:dyDescent="0.25">
      <c r="B627">
        <v>43</v>
      </c>
      <c r="C627" t="s">
        <v>215</v>
      </c>
      <c r="D627" t="s">
        <v>319</v>
      </c>
      <c r="E627">
        <v>40</v>
      </c>
      <c r="F627">
        <v>1472</v>
      </c>
      <c r="G627">
        <v>38.666699999999999</v>
      </c>
      <c r="H627">
        <v>1568.45</v>
      </c>
    </row>
    <row r="628" spans="2:8" x14ac:dyDescent="0.25">
      <c r="B628">
        <v>43</v>
      </c>
      <c r="C628" t="s">
        <v>215</v>
      </c>
      <c r="D628" t="s">
        <v>320</v>
      </c>
      <c r="E628">
        <v>56</v>
      </c>
      <c r="F628">
        <v>2060.8000000000002</v>
      </c>
      <c r="G628">
        <v>38.666699999999999</v>
      </c>
      <c r="H628">
        <v>1568.45</v>
      </c>
    </row>
    <row r="629" spans="2:8" x14ac:dyDescent="0.25">
      <c r="B629">
        <v>43</v>
      </c>
      <c r="C629" t="s">
        <v>215</v>
      </c>
      <c r="D629" t="s">
        <v>321</v>
      </c>
      <c r="E629">
        <v>40</v>
      </c>
      <c r="F629">
        <v>1398.4</v>
      </c>
      <c r="G629">
        <v>38.666699999999999</v>
      </c>
      <c r="H629">
        <v>1568.45</v>
      </c>
    </row>
    <row r="630" spans="2:8" x14ac:dyDescent="0.25">
      <c r="B630">
        <v>43</v>
      </c>
      <c r="C630" t="s">
        <v>215</v>
      </c>
      <c r="D630" t="s">
        <v>325</v>
      </c>
      <c r="E630">
        <v>20</v>
      </c>
      <c r="F630">
        <v>736</v>
      </c>
      <c r="G630">
        <v>38.666699999999999</v>
      </c>
      <c r="H630">
        <v>1568.45</v>
      </c>
    </row>
    <row r="631" spans="2:8" x14ac:dyDescent="0.25">
      <c r="B631">
        <v>43</v>
      </c>
      <c r="C631" t="s">
        <v>215</v>
      </c>
      <c r="D631" t="s">
        <v>326</v>
      </c>
      <c r="E631">
        <v>18</v>
      </c>
      <c r="F631">
        <v>662.4</v>
      </c>
      <c r="G631">
        <v>38.666699999999999</v>
      </c>
      <c r="H631">
        <v>1568.45</v>
      </c>
    </row>
    <row r="632" spans="2:8" x14ac:dyDescent="0.25">
      <c r="B632">
        <v>43</v>
      </c>
      <c r="C632" t="s">
        <v>215</v>
      </c>
      <c r="D632" t="s">
        <v>327</v>
      </c>
      <c r="E632">
        <v>15</v>
      </c>
      <c r="F632">
        <v>586.5</v>
      </c>
      <c r="G632">
        <v>38.666699999999999</v>
      </c>
      <c r="H632">
        <v>1568.45</v>
      </c>
    </row>
    <row r="633" spans="2:8" x14ac:dyDescent="0.25">
      <c r="B633">
        <v>43</v>
      </c>
      <c r="C633" t="s">
        <v>215</v>
      </c>
      <c r="D633" t="s">
        <v>328</v>
      </c>
      <c r="E633">
        <v>85</v>
      </c>
      <c r="F633">
        <v>3910</v>
      </c>
      <c r="G633">
        <v>38.666699999999999</v>
      </c>
      <c r="H633">
        <v>1568.45</v>
      </c>
    </row>
    <row r="634" spans="2:8" x14ac:dyDescent="0.25">
      <c r="B634">
        <v>43</v>
      </c>
      <c r="C634" t="s">
        <v>215</v>
      </c>
      <c r="D634" t="s">
        <v>331</v>
      </c>
      <c r="E634">
        <v>20</v>
      </c>
      <c r="F634">
        <v>920</v>
      </c>
      <c r="G634">
        <v>38.666699999999999</v>
      </c>
      <c r="H634">
        <v>1568.45</v>
      </c>
    </row>
    <row r="635" spans="2:8" x14ac:dyDescent="0.25">
      <c r="B635">
        <v>43</v>
      </c>
      <c r="C635" t="s">
        <v>215</v>
      </c>
      <c r="D635" t="s">
        <v>332</v>
      </c>
      <c r="E635">
        <v>6</v>
      </c>
      <c r="F635">
        <v>276</v>
      </c>
      <c r="G635">
        <v>38.666699999999999</v>
      </c>
      <c r="H635">
        <v>1568.45</v>
      </c>
    </row>
    <row r="636" spans="2:8" x14ac:dyDescent="0.25">
      <c r="B636">
        <v>43</v>
      </c>
      <c r="C636" t="s">
        <v>215</v>
      </c>
      <c r="D636" t="s">
        <v>333</v>
      </c>
      <c r="E636">
        <v>64</v>
      </c>
      <c r="F636">
        <v>2944</v>
      </c>
      <c r="G636">
        <v>38.666699999999999</v>
      </c>
      <c r="H636">
        <v>1568.45</v>
      </c>
    </row>
    <row r="637" spans="2:8" x14ac:dyDescent="0.25">
      <c r="B637">
        <v>43</v>
      </c>
      <c r="C637" t="s">
        <v>215</v>
      </c>
      <c r="D637" t="s">
        <v>335</v>
      </c>
      <c r="E637">
        <v>30</v>
      </c>
      <c r="F637">
        <v>1035</v>
      </c>
      <c r="G637">
        <v>38.666699999999999</v>
      </c>
      <c r="H637">
        <v>1568.45</v>
      </c>
    </row>
    <row r="638" spans="2:8" x14ac:dyDescent="0.25">
      <c r="B638">
        <v>43</v>
      </c>
      <c r="C638" t="s">
        <v>215</v>
      </c>
      <c r="D638" t="s">
        <v>336</v>
      </c>
      <c r="E638">
        <v>41</v>
      </c>
      <c r="F638">
        <v>1748</v>
      </c>
      <c r="G638">
        <v>38.666699999999999</v>
      </c>
      <c r="H638">
        <v>1568.45</v>
      </c>
    </row>
    <row r="639" spans="2:8" x14ac:dyDescent="0.25">
      <c r="B639">
        <v>43</v>
      </c>
      <c r="C639" t="s">
        <v>215</v>
      </c>
      <c r="D639" t="s">
        <v>338</v>
      </c>
      <c r="E639">
        <v>49</v>
      </c>
      <c r="F639">
        <v>1886</v>
      </c>
      <c r="G639">
        <v>38.666699999999999</v>
      </c>
      <c r="H639">
        <v>1568.45</v>
      </c>
    </row>
    <row r="640" spans="2:8" x14ac:dyDescent="0.25">
      <c r="B640">
        <v>43</v>
      </c>
      <c r="C640" t="s">
        <v>215</v>
      </c>
      <c r="D640" t="s">
        <v>339</v>
      </c>
      <c r="E640">
        <v>60</v>
      </c>
      <c r="F640">
        <v>2484</v>
      </c>
      <c r="G640">
        <v>38.666699999999999</v>
      </c>
      <c r="H640">
        <v>1568.45</v>
      </c>
    </row>
    <row r="641" spans="2:8" x14ac:dyDescent="0.25">
      <c r="B641">
        <v>43</v>
      </c>
      <c r="C641" t="s">
        <v>215</v>
      </c>
      <c r="D641" t="s">
        <v>340</v>
      </c>
      <c r="E641">
        <v>36</v>
      </c>
      <c r="F641">
        <v>1407.6</v>
      </c>
      <c r="G641">
        <v>38.666699999999999</v>
      </c>
      <c r="H641">
        <v>1568.45</v>
      </c>
    </row>
    <row r="642" spans="2:8" x14ac:dyDescent="0.25">
      <c r="B642">
        <v>44</v>
      </c>
      <c r="C642" t="s">
        <v>244</v>
      </c>
      <c r="D642" t="s">
        <v>319</v>
      </c>
      <c r="E642">
        <v>61</v>
      </c>
      <c r="F642">
        <v>908.3</v>
      </c>
      <c r="G642">
        <v>37.5625</v>
      </c>
      <c r="H642">
        <v>619.75</v>
      </c>
    </row>
    <row r="643" spans="2:8" x14ac:dyDescent="0.25">
      <c r="B643">
        <v>44</v>
      </c>
      <c r="C643" t="s">
        <v>244</v>
      </c>
      <c r="D643" t="s">
        <v>322</v>
      </c>
      <c r="E643">
        <v>77</v>
      </c>
      <c r="F643">
        <v>1133.82</v>
      </c>
      <c r="G643">
        <v>37.5625</v>
      </c>
      <c r="H643">
        <v>619.75</v>
      </c>
    </row>
    <row r="644" spans="2:8" x14ac:dyDescent="0.25">
      <c r="B644">
        <v>44</v>
      </c>
      <c r="C644" t="s">
        <v>244</v>
      </c>
      <c r="D644" t="s">
        <v>324</v>
      </c>
      <c r="E644">
        <v>40</v>
      </c>
      <c r="F644">
        <v>496</v>
      </c>
      <c r="G644">
        <v>37.5625</v>
      </c>
      <c r="H644">
        <v>619.75</v>
      </c>
    </row>
    <row r="645" spans="2:8" x14ac:dyDescent="0.25">
      <c r="B645">
        <v>44</v>
      </c>
      <c r="C645" t="s">
        <v>244</v>
      </c>
      <c r="D645" t="s">
        <v>325</v>
      </c>
      <c r="E645">
        <v>100</v>
      </c>
      <c r="F645">
        <v>1472.5</v>
      </c>
      <c r="G645">
        <v>37.5625</v>
      </c>
      <c r="H645">
        <v>619.75</v>
      </c>
    </row>
    <row r="646" spans="2:8" x14ac:dyDescent="0.25">
      <c r="B646">
        <v>44</v>
      </c>
      <c r="C646" t="s">
        <v>244</v>
      </c>
      <c r="D646" t="s">
        <v>326</v>
      </c>
      <c r="E646">
        <v>2</v>
      </c>
      <c r="F646">
        <v>26.35</v>
      </c>
      <c r="G646">
        <v>37.5625</v>
      </c>
      <c r="H646">
        <v>619.75</v>
      </c>
    </row>
    <row r="647" spans="2:8" x14ac:dyDescent="0.25">
      <c r="B647">
        <v>44</v>
      </c>
      <c r="C647" t="s">
        <v>244</v>
      </c>
      <c r="D647" t="s">
        <v>327</v>
      </c>
      <c r="E647">
        <v>24</v>
      </c>
      <c r="F647">
        <v>372.68</v>
      </c>
      <c r="G647">
        <v>37.5625</v>
      </c>
      <c r="H647">
        <v>619.75</v>
      </c>
    </row>
    <row r="648" spans="2:8" x14ac:dyDescent="0.25">
      <c r="B648">
        <v>44</v>
      </c>
      <c r="C648" t="s">
        <v>244</v>
      </c>
      <c r="D648" t="s">
        <v>328</v>
      </c>
      <c r="E648">
        <v>40</v>
      </c>
      <c r="F648">
        <v>778</v>
      </c>
      <c r="G648">
        <v>37.5625</v>
      </c>
      <c r="H648">
        <v>619.75</v>
      </c>
    </row>
    <row r="649" spans="2:8" x14ac:dyDescent="0.25">
      <c r="B649">
        <v>44</v>
      </c>
      <c r="C649" t="s">
        <v>244</v>
      </c>
      <c r="D649" t="s">
        <v>329</v>
      </c>
      <c r="E649">
        <v>31</v>
      </c>
      <c r="F649">
        <v>602.95000000000005</v>
      </c>
      <c r="G649">
        <v>37.5625</v>
      </c>
      <c r="H649">
        <v>619.75</v>
      </c>
    </row>
    <row r="650" spans="2:8" x14ac:dyDescent="0.25">
      <c r="B650">
        <v>44</v>
      </c>
      <c r="C650" t="s">
        <v>244</v>
      </c>
      <c r="D650" t="s">
        <v>331</v>
      </c>
      <c r="E650">
        <v>10</v>
      </c>
      <c r="F650">
        <v>194.5</v>
      </c>
      <c r="G650">
        <v>37.5625</v>
      </c>
      <c r="H650">
        <v>619.75</v>
      </c>
    </row>
    <row r="651" spans="2:8" x14ac:dyDescent="0.25">
      <c r="B651">
        <v>44</v>
      </c>
      <c r="C651" t="s">
        <v>244</v>
      </c>
      <c r="D651" t="s">
        <v>332</v>
      </c>
      <c r="E651">
        <v>49</v>
      </c>
      <c r="F651">
        <v>898.59</v>
      </c>
      <c r="G651">
        <v>37.5625</v>
      </c>
      <c r="H651">
        <v>619.75</v>
      </c>
    </row>
    <row r="652" spans="2:8" x14ac:dyDescent="0.25">
      <c r="B652">
        <v>44</v>
      </c>
      <c r="C652" t="s">
        <v>244</v>
      </c>
      <c r="D652" t="s">
        <v>333</v>
      </c>
      <c r="E652">
        <v>74</v>
      </c>
      <c r="F652">
        <v>1390.68</v>
      </c>
      <c r="G652">
        <v>37.5625</v>
      </c>
      <c r="H652">
        <v>619.75</v>
      </c>
    </row>
    <row r="653" spans="2:8" x14ac:dyDescent="0.25">
      <c r="B653">
        <v>44</v>
      </c>
      <c r="C653" t="s">
        <v>244</v>
      </c>
      <c r="D653" t="s">
        <v>334</v>
      </c>
      <c r="E653">
        <v>16</v>
      </c>
      <c r="F653">
        <v>311.2</v>
      </c>
      <c r="G653">
        <v>37.5625</v>
      </c>
      <c r="H653">
        <v>619.75</v>
      </c>
    </row>
    <row r="654" spans="2:8" x14ac:dyDescent="0.25">
      <c r="B654">
        <v>44</v>
      </c>
      <c r="C654" t="s">
        <v>244</v>
      </c>
      <c r="D654" t="s">
        <v>335</v>
      </c>
      <c r="E654">
        <v>10</v>
      </c>
      <c r="F654">
        <v>194.5</v>
      </c>
      <c r="G654">
        <v>37.5625</v>
      </c>
      <c r="H654">
        <v>619.75</v>
      </c>
    </row>
    <row r="655" spans="2:8" x14ac:dyDescent="0.25">
      <c r="B655">
        <v>44</v>
      </c>
      <c r="C655" t="s">
        <v>244</v>
      </c>
      <c r="D655" t="s">
        <v>336</v>
      </c>
      <c r="E655">
        <v>16</v>
      </c>
      <c r="F655">
        <v>248.96</v>
      </c>
      <c r="G655">
        <v>37.5625</v>
      </c>
      <c r="H655">
        <v>619.75</v>
      </c>
    </row>
    <row r="656" spans="2:8" x14ac:dyDescent="0.25">
      <c r="B656">
        <v>44</v>
      </c>
      <c r="C656" t="s">
        <v>244</v>
      </c>
      <c r="D656" t="s">
        <v>338</v>
      </c>
      <c r="E656">
        <v>24</v>
      </c>
      <c r="F656">
        <v>361.77</v>
      </c>
      <c r="G656">
        <v>37.5625</v>
      </c>
      <c r="H656">
        <v>619.75</v>
      </c>
    </row>
    <row r="657" spans="2:8" x14ac:dyDescent="0.25">
      <c r="B657">
        <v>44</v>
      </c>
      <c r="C657" t="s">
        <v>244</v>
      </c>
      <c r="D657" t="s">
        <v>339</v>
      </c>
      <c r="E657">
        <v>27</v>
      </c>
      <c r="F657">
        <v>525.15</v>
      </c>
      <c r="G657">
        <v>37.5625</v>
      </c>
      <c r="H657">
        <v>619.75</v>
      </c>
    </row>
    <row r="658" spans="2:8" x14ac:dyDescent="0.25">
      <c r="B658">
        <v>45</v>
      </c>
      <c r="C658" t="s">
        <v>268</v>
      </c>
      <c r="D658" t="s">
        <v>323</v>
      </c>
      <c r="E658">
        <v>15</v>
      </c>
      <c r="F658">
        <v>91.2</v>
      </c>
      <c r="G658">
        <v>42.333300000000001</v>
      </c>
      <c r="H658">
        <v>361.52</v>
      </c>
    </row>
    <row r="659" spans="2:8" x14ac:dyDescent="0.25">
      <c r="B659">
        <v>45</v>
      </c>
      <c r="C659" t="s">
        <v>268</v>
      </c>
      <c r="D659" t="s">
        <v>326</v>
      </c>
      <c r="E659">
        <v>30</v>
      </c>
      <c r="F659">
        <v>205.2</v>
      </c>
      <c r="G659">
        <v>42.333300000000001</v>
      </c>
      <c r="H659">
        <v>361.52</v>
      </c>
    </row>
    <row r="660" spans="2:8" x14ac:dyDescent="0.25">
      <c r="B660">
        <v>45</v>
      </c>
      <c r="C660" t="s">
        <v>268</v>
      </c>
      <c r="D660" t="s">
        <v>327</v>
      </c>
      <c r="E660">
        <v>21</v>
      </c>
      <c r="F660">
        <v>199.5</v>
      </c>
      <c r="G660">
        <v>42.333300000000001</v>
      </c>
      <c r="H660">
        <v>361.52</v>
      </c>
    </row>
    <row r="661" spans="2:8" x14ac:dyDescent="0.25">
      <c r="B661">
        <v>45</v>
      </c>
      <c r="C661" t="s">
        <v>268</v>
      </c>
      <c r="D661" t="s">
        <v>328</v>
      </c>
      <c r="E661">
        <v>100</v>
      </c>
      <c r="F661">
        <v>807.5</v>
      </c>
      <c r="G661">
        <v>42.333300000000001</v>
      </c>
      <c r="H661">
        <v>361.52</v>
      </c>
    </row>
    <row r="662" spans="2:8" x14ac:dyDescent="0.25">
      <c r="B662">
        <v>45</v>
      </c>
      <c r="C662" t="s">
        <v>268</v>
      </c>
      <c r="D662" t="s">
        <v>331</v>
      </c>
      <c r="E662">
        <v>20</v>
      </c>
      <c r="F662">
        <v>190</v>
      </c>
      <c r="G662">
        <v>42.333300000000001</v>
      </c>
      <c r="H662">
        <v>361.52</v>
      </c>
    </row>
    <row r="663" spans="2:8" x14ac:dyDescent="0.25">
      <c r="B663">
        <v>45</v>
      </c>
      <c r="C663" t="s">
        <v>268</v>
      </c>
      <c r="D663" t="s">
        <v>333</v>
      </c>
      <c r="E663">
        <v>110</v>
      </c>
      <c r="F663">
        <v>1045</v>
      </c>
      <c r="G663">
        <v>42.333300000000001</v>
      </c>
      <c r="H663">
        <v>361.52</v>
      </c>
    </row>
    <row r="664" spans="2:8" x14ac:dyDescent="0.25">
      <c r="B664">
        <v>45</v>
      </c>
      <c r="C664" t="s">
        <v>268</v>
      </c>
      <c r="D664" t="s">
        <v>334</v>
      </c>
      <c r="E664">
        <v>84</v>
      </c>
      <c r="F664">
        <v>665</v>
      </c>
      <c r="G664">
        <v>42.333300000000001</v>
      </c>
      <c r="H664">
        <v>361.52</v>
      </c>
    </row>
    <row r="665" spans="2:8" x14ac:dyDescent="0.25">
      <c r="B665">
        <v>45</v>
      </c>
      <c r="C665" t="s">
        <v>268</v>
      </c>
      <c r="D665" t="s">
        <v>335</v>
      </c>
      <c r="E665">
        <v>27</v>
      </c>
      <c r="F665">
        <v>243.68</v>
      </c>
      <c r="G665">
        <v>42.333300000000001</v>
      </c>
      <c r="H665">
        <v>361.52</v>
      </c>
    </row>
    <row r="666" spans="2:8" x14ac:dyDescent="0.25">
      <c r="B666">
        <v>45</v>
      </c>
      <c r="C666" t="s">
        <v>268</v>
      </c>
      <c r="D666" t="s">
        <v>336</v>
      </c>
      <c r="E666">
        <v>36</v>
      </c>
      <c r="F666">
        <v>273.60000000000002</v>
      </c>
      <c r="G666">
        <v>42.333300000000001</v>
      </c>
      <c r="H666">
        <v>361.52</v>
      </c>
    </row>
    <row r="667" spans="2:8" x14ac:dyDescent="0.25">
      <c r="B667">
        <v>45</v>
      </c>
      <c r="C667" t="s">
        <v>268</v>
      </c>
      <c r="D667" t="s">
        <v>337</v>
      </c>
      <c r="E667">
        <v>15</v>
      </c>
      <c r="F667">
        <v>142.5</v>
      </c>
      <c r="G667">
        <v>42.333300000000001</v>
      </c>
      <c r="H667">
        <v>361.52</v>
      </c>
    </row>
    <row r="668" spans="2:8" x14ac:dyDescent="0.25">
      <c r="B668">
        <v>45</v>
      </c>
      <c r="C668" t="s">
        <v>268</v>
      </c>
      <c r="D668" t="s">
        <v>338</v>
      </c>
      <c r="E668">
        <v>30</v>
      </c>
      <c r="F668">
        <v>285</v>
      </c>
      <c r="G668">
        <v>42.333300000000001</v>
      </c>
      <c r="H668">
        <v>361.52</v>
      </c>
    </row>
    <row r="669" spans="2:8" x14ac:dyDescent="0.25">
      <c r="B669">
        <v>45</v>
      </c>
      <c r="C669" t="s">
        <v>268</v>
      </c>
      <c r="D669" t="s">
        <v>339</v>
      </c>
      <c r="E669">
        <v>20</v>
      </c>
      <c r="F669">
        <v>190</v>
      </c>
      <c r="G669">
        <v>42.333300000000001</v>
      </c>
      <c r="H669">
        <v>361.52</v>
      </c>
    </row>
    <row r="670" spans="2:8" x14ac:dyDescent="0.25">
      <c r="B670">
        <v>46</v>
      </c>
      <c r="C670" t="s">
        <v>260</v>
      </c>
      <c r="D670" t="s">
        <v>319</v>
      </c>
      <c r="E670">
        <v>15</v>
      </c>
      <c r="F670">
        <v>122.4</v>
      </c>
      <c r="G670">
        <v>34.25</v>
      </c>
      <c r="H670">
        <v>367.69</v>
      </c>
    </row>
    <row r="671" spans="2:8" x14ac:dyDescent="0.25">
      <c r="B671">
        <v>46</v>
      </c>
      <c r="C671" t="s">
        <v>260</v>
      </c>
      <c r="D671" t="s">
        <v>321</v>
      </c>
      <c r="E671">
        <v>30</v>
      </c>
      <c r="F671">
        <v>288</v>
      </c>
      <c r="G671">
        <v>34.25</v>
      </c>
      <c r="H671">
        <v>367.69</v>
      </c>
    </row>
    <row r="672" spans="2:8" x14ac:dyDescent="0.25">
      <c r="B672">
        <v>46</v>
      </c>
      <c r="C672" t="s">
        <v>260</v>
      </c>
      <c r="D672" t="s">
        <v>323</v>
      </c>
      <c r="E672">
        <v>73</v>
      </c>
      <c r="F672">
        <v>673.92</v>
      </c>
      <c r="G672">
        <v>34.25</v>
      </c>
      <c r="H672">
        <v>367.69</v>
      </c>
    </row>
    <row r="673" spans="2:8" x14ac:dyDescent="0.25">
      <c r="B673">
        <v>46</v>
      </c>
      <c r="C673" t="s">
        <v>260</v>
      </c>
      <c r="D673" t="s">
        <v>324</v>
      </c>
      <c r="E673">
        <v>22</v>
      </c>
      <c r="F673">
        <v>206.4</v>
      </c>
      <c r="G673">
        <v>34.25</v>
      </c>
      <c r="H673">
        <v>367.69</v>
      </c>
    </row>
    <row r="674" spans="2:8" x14ac:dyDescent="0.25">
      <c r="B674">
        <v>46</v>
      </c>
      <c r="C674" t="s">
        <v>260</v>
      </c>
      <c r="D674" t="s">
        <v>325</v>
      </c>
      <c r="E674">
        <v>35</v>
      </c>
      <c r="F674">
        <v>307.2</v>
      </c>
      <c r="G674">
        <v>34.25</v>
      </c>
      <c r="H674">
        <v>367.69</v>
      </c>
    </row>
    <row r="675" spans="2:8" x14ac:dyDescent="0.25">
      <c r="B675">
        <v>46</v>
      </c>
      <c r="C675" t="s">
        <v>260</v>
      </c>
      <c r="D675" t="s">
        <v>326</v>
      </c>
      <c r="E675">
        <v>5</v>
      </c>
      <c r="F675">
        <v>48</v>
      </c>
      <c r="G675">
        <v>34.25</v>
      </c>
      <c r="H675">
        <v>367.69</v>
      </c>
    </row>
    <row r="676" spans="2:8" x14ac:dyDescent="0.25">
      <c r="B676">
        <v>46</v>
      </c>
      <c r="C676" t="s">
        <v>260</v>
      </c>
      <c r="D676" t="s">
        <v>327</v>
      </c>
      <c r="E676">
        <v>9</v>
      </c>
      <c r="F676">
        <v>91.8</v>
      </c>
      <c r="G676">
        <v>34.25</v>
      </c>
      <c r="H676">
        <v>367.69</v>
      </c>
    </row>
    <row r="677" spans="2:8" x14ac:dyDescent="0.25">
      <c r="B677">
        <v>46</v>
      </c>
      <c r="C677" t="s">
        <v>260</v>
      </c>
      <c r="D677" t="s">
        <v>331</v>
      </c>
      <c r="E677">
        <v>23</v>
      </c>
      <c r="F677">
        <v>244.8</v>
      </c>
      <c r="G677">
        <v>34.25</v>
      </c>
      <c r="H677">
        <v>367.69</v>
      </c>
    </row>
    <row r="678" spans="2:8" x14ac:dyDescent="0.25">
      <c r="B678">
        <v>46</v>
      </c>
      <c r="C678" t="s">
        <v>260</v>
      </c>
      <c r="D678" t="s">
        <v>332</v>
      </c>
      <c r="E678">
        <v>105</v>
      </c>
      <c r="F678">
        <v>1260</v>
      </c>
      <c r="G678">
        <v>34.25</v>
      </c>
      <c r="H678">
        <v>367.69</v>
      </c>
    </row>
    <row r="679" spans="2:8" x14ac:dyDescent="0.25">
      <c r="B679">
        <v>46</v>
      </c>
      <c r="C679" t="s">
        <v>260</v>
      </c>
      <c r="D679" t="s">
        <v>333</v>
      </c>
      <c r="E679">
        <v>42</v>
      </c>
      <c r="F679">
        <v>504</v>
      </c>
      <c r="G679">
        <v>34.25</v>
      </c>
      <c r="H679">
        <v>367.69</v>
      </c>
    </row>
    <row r="680" spans="2:8" x14ac:dyDescent="0.25">
      <c r="B680">
        <v>46</v>
      </c>
      <c r="C680" t="s">
        <v>260</v>
      </c>
      <c r="D680" t="s">
        <v>334</v>
      </c>
      <c r="E680">
        <v>28</v>
      </c>
      <c r="F680">
        <v>319.2</v>
      </c>
      <c r="G680">
        <v>34.25</v>
      </c>
      <c r="H680">
        <v>367.69</v>
      </c>
    </row>
    <row r="681" spans="2:8" x14ac:dyDescent="0.25">
      <c r="B681">
        <v>46</v>
      </c>
      <c r="C681" t="s">
        <v>260</v>
      </c>
      <c r="D681" t="s">
        <v>336</v>
      </c>
      <c r="E681">
        <v>35</v>
      </c>
      <c r="F681">
        <v>420</v>
      </c>
      <c r="G681">
        <v>34.25</v>
      </c>
      <c r="H681">
        <v>367.69</v>
      </c>
    </row>
    <row r="682" spans="2:8" x14ac:dyDescent="0.25">
      <c r="B682">
        <v>46</v>
      </c>
      <c r="C682" t="s">
        <v>260</v>
      </c>
      <c r="D682" t="s">
        <v>337</v>
      </c>
      <c r="E682">
        <v>21</v>
      </c>
      <c r="F682">
        <v>252</v>
      </c>
      <c r="G682">
        <v>34.25</v>
      </c>
      <c r="H682">
        <v>367.69</v>
      </c>
    </row>
    <row r="683" spans="2:8" x14ac:dyDescent="0.25">
      <c r="B683">
        <v>46</v>
      </c>
      <c r="C683" t="s">
        <v>260</v>
      </c>
      <c r="D683" t="s">
        <v>338</v>
      </c>
      <c r="E683">
        <v>24</v>
      </c>
      <c r="F683">
        <v>288</v>
      </c>
      <c r="G683">
        <v>34.25</v>
      </c>
      <c r="H683">
        <v>367.69</v>
      </c>
    </row>
    <row r="684" spans="2:8" x14ac:dyDescent="0.25">
      <c r="B684">
        <v>46</v>
      </c>
      <c r="C684" t="s">
        <v>260</v>
      </c>
      <c r="D684" t="s">
        <v>339</v>
      </c>
      <c r="E684">
        <v>48</v>
      </c>
      <c r="F684">
        <v>516</v>
      </c>
      <c r="G684">
        <v>34.25</v>
      </c>
      <c r="H684">
        <v>367.69</v>
      </c>
    </row>
    <row r="685" spans="2:8" x14ac:dyDescent="0.25">
      <c r="B685">
        <v>46</v>
      </c>
      <c r="C685" t="s">
        <v>260</v>
      </c>
      <c r="D685" t="s">
        <v>340</v>
      </c>
      <c r="E685">
        <v>33</v>
      </c>
      <c r="F685">
        <v>341.28</v>
      </c>
      <c r="G685">
        <v>34.25</v>
      </c>
      <c r="H685">
        <v>367.69</v>
      </c>
    </row>
    <row r="686" spans="2:8" x14ac:dyDescent="0.25">
      <c r="B686">
        <v>47</v>
      </c>
      <c r="C686" t="s">
        <v>270</v>
      </c>
      <c r="D686" t="s">
        <v>321</v>
      </c>
      <c r="E686">
        <v>16</v>
      </c>
      <c r="F686">
        <v>97.28</v>
      </c>
      <c r="G686">
        <v>34.642899999999997</v>
      </c>
      <c r="H686">
        <v>282.72000000000003</v>
      </c>
    </row>
    <row r="687" spans="2:8" x14ac:dyDescent="0.25">
      <c r="B687">
        <v>47</v>
      </c>
      <c r="C687" t="s">
        <v>270</v>
      </c>
      <c r="D687" t="s">
        <v>324</v>
      </c>
      <c r="E687">
        <v>55</v>
      </c>
      <c r="F687">
        <v>418</v>
      </c>
      <c r="G687">
        <v>34.642899999999997</v>
      </c>
      <c r="H687">
        <v>282.72000000000003</v>
      </c>
    </row>
    <row r="688" spans="2:8" x14ac:dyDescent="0.25">
      <c r="B688">
        <v>47</v>
      </c>
      <c r="C688" t="s">
        <v>270</v>
      </c>
      <c r="D688" t="s">
        <v>325</v>
      </c>
      <c r="E688">
        <v>30</v>
      </c>
      <c r="F688">
        <v>171</v>
      </c>
      <c r="G688">
        <v>34.642899999999997</v>
      </c>
      <c r="H688">
        <v>282.72000000000003</v>
      </c>
    </row>
    <row r="689" spans="2:8" x14ac:dyDescent="0.25">
      <c r="B689">
        <v>47</v>
      </c>
      <c r="C689" t="s">
        <v>270</v>
      </c>
      <c r="D689" t="s">
        <v>326</v>
      </c>
      <c r="E689">
        <v>30</v>
      </c>
      <c r="F689">
        <v>228</v>
      </c>
      <c r="G689">
        <v>34.642899999999997</v>
      </c>
      <c r="H689">
        <v>282.72000000000003</v>
      </c>
    </row>
    <row r="690" spans="2:8" x14ac:dyDescent="0.25">
      <c r="B690">
        <v>47</v>
      </c>
      <c r="C690" t="s">
        <v>270</v>
      </c>
      <c r="D690" t="s">
        <v>327</v>
      </c>
      <c r="E690">
        <v>6</v>
      </c>
      <c r="F690">
        <v>48.45</v>
      </c>
      <c r="G690">
        <v>34.642899999999997</v>
      </c>
      <c r="H690">
        <v>282.72000000000003</v>
      </c>
    </row>
    <row r="691" spans="2:8" x14ac:dyDescent="0.25">
      <c r="B691">
        <v>47</v>
      </c>
      <c r="C691" t="s">
        <v>270</v>
      </c>
      <c r="D691" t="s">
        <v>329</v>
      </c>
      <c r="E691">
        <v>25</v>
      </c>
      <c r="F691">
        <v>237.5</v>
      </c>
      <c r="G691">
        <v>34.642899999999997</v>
      </c>
      <c r="H691">
        <v>282.72000000000003</v>
      </c>
    </row>
    <row r="692" spans="2:8" x14ac:dyDescent="0.25">
      <c r="B692">
        <v>47</v>
      </c>
      <c r="C692" t="s">
        <v>270</v>
      </c>
      <c r="D692" t="s">
        <v>330</v>
      </c>
      <c r="E692">
        <v>15</v>
      </c>
      <c r="F692">
        <v>142.5</v>
      </c>
      <c r="G692">
        <v>34.642899999999997</v>
      </c>
      <c r="H692">
        <v>282.72000000000003</v>
      </c>
    </row>
    <row r="693" spans="2:8" x14ac:dyDescent="0.25">
      <c r="B693">
        <v>47</v>
      </c>
      <c r="C693" t="s">
        <v>270</v>
      </c>
      <c r="D693" t="s">
        <v>332</v>
      </c>
      <c r="E693">
        <v>71</v>
      </c>
      <c r="F693">
        <v>668.8</v>
      </c>
      <c r="G693">
        <v>34.642899999999997</v>
      </c>
      <c r="H693">
        <v>282.72000000000003</v>
      </c>
    </row>
    <row r="694" spans="2:8" x14ac:dyDescent="0.25">
      <c r="B694">
        <v>47</v>
      </c>
      <c r="C694" t="s">
        <v>270</v>
      </c>
      <c r="D694" t="s">
        <v>333</v>
      </c>
      <c r="E694">
        <v>67</v>
      </c>
      <c r="F694">
        <v>517.75</v>
      </c>
      <c r="G694">
        <v>34.642899999999997</v>
      </c>
      <c r="H694">
        <v>282.72000000000003</v>
      </c>
    </row>
    <row r="695" spans="2:8" x14ac:dyDescent="0.25">
      <c r="B695">
        <v>47</v>
      </c>
      <c r="C695" t="s">
        <v>270</v>
      </c>
      <c r="D695" t="s">
        <v>334</v>
      </c>
      <c r="E695">
        <v>30</v>
      </c>
      <c r="F695">
        <v>213.75</v>
      </c>
      <c r="G695">
        <v>34.642899999999997</v>
      </c>
      <c r="H695">
        <v>282.72000000000003</v>
      </c>
    </row>
    <row r="696" spans="2:8" x14ac:dyDescent="0.25">
      <c r="B696">
        <v>47</v>
      </c>
      <c r="C696" t="s">
        <v>270</v>
      </c>
      <c r="D696" t="s">
        <v>335</v>
      </c>
      <c r="E696">
        <v>30</v>
      </c>
      <c r="F696">
        <v>285</v>
      </c>
      <c r="G696">
        <v>34.642899999999997</v>
      </c>
      <c r="H696">
        <v>282.72000000000003</v>
      </c>
    </row>
    <row r="697" spans="2:8" x14ac:dyDescent="0.25">
      <c r="B697">
        <v>47</v>
      </c>
      <c r="C697" t="s">
        <v>270</v>
      </c>
      <c r="D697" t="s">
        <v>336</v>
      </c>
      <c r="E697">
        <v>40</v>
      </c>
      <c r="F697">
        <v>285</v>
      </c>
      <c r="G697">
        <v>34.642899999999997</v>
      </c>
      <c r="H697">
        <v>282.72000000000003</v>
      </c>
    </row>
    <row r="698" spans="2:8" x14ac:dyDescent="0.25">
      <c r="B698">
        <v>47</v>
      </c>
      <c r="C698" t="s">
        <v>270</v>
      </c>
      <c r="D698" t="s">
        <v>337</v>
      </c>
      <c r="E698">
        <v>21</v>
      </c>
      <c r="F698">
        <v>179.55</v>
      </c>
      <c r="G698">
        <v>34.642899999999997</v>
      </c>
      <c r="H698">
        <v>282.72000000000003</v>
      </c>
    </row>
    <row r="699" spans="2:8" x14ac:dyDescent="0.25">
      <c r="B699">
        <v>47</v>
      </c>
      <c r="C699" t="s">
        <v>270</v>
      </c>
      <c r="D699" t="s">
        <v>338</v>
      </c>
      <c r="E699">
        <v>49</v>
      </c>
      <c r="F699">
        <v>465.5</v>
      </c>
      <c r="G699">
        <v>34.642899999999997</v>
      </c>
      <c r="H699">
        <v>282.72000000000003</v>
      </c>
    </row>
    <row r="700" spans="2:8" x14ac:dyDescent="0.25">
      <c r="B700">
        <v>48</v>
      </c>
      <c r="C700" t="s">
        <v>281</v>
      </c>
      <c r="D700" t="s">
        <v>324</v>
      </c>
      <c r="E700">
        <v>70</v>
      </c>
      <c r="F700">
        <v>606.9</v>
      </c>
      <c r="G700">
        <v>23</v>
      </c>
      <c r="H700">
        <v>228.12</v>
      </c>
    </row>
    <row r="701" spans="2:8" x14ac:dyDescent="0.25">
      <c r="B701">
        <v>48</v>
      </c>
      <c r="C701" t="s">
        <v>281</v>
      </c>
      <c r="D701" t="s">
        <v>325</v>
      </c>
      <c r="E701">
        <v>15</v>
      </c>
      <c r="F701">
        <v>137.69999999999999</v>
      </c>
      <c r="G701">
        <v>23</v>
      </c>
      <c r="H701">
        <v>228.12</v>
      </c>
    </row>
    <row r="702" spans="2:8" x14ac:dyDescent="0.25">
      <c r="B702">
        <v>48</v>
      </c>
      <c r="C702" t="s">
        <v>281</v>
      </c>
      <c r="D702" t="s">
        <v>327</v>
      </c>
      <c r="E702">
        <v>15</v>
      </c>
      <c r="F702">
        <v>162.56</v>
      </c>
      <c r="G702">
        <v>23</v>
      </c>
      <c r="H702">
        <v>228.12</v>
      </c>
    </row>
    <row r="703" spans="2:8" x14ac:dyDescent="0.25">
      <c r="B703">
        <v>48</v>
      </c>
      <c r="C703" t="s">
        <v>281</v>
      </c>
      <c r="D703" t="s">
        <v>330</v>
      </c>
      <c r="E703">
        <v>6</v>
      </c>
      <c r="F703">
        <v>68.849999999999994</v>
      </c>
      <c r="G703">
        <v>23</v>
      </c>
      <c r="H703">
        <v>228.12</v>
      </c>
    </row>
    <row r="704" spans="2:8" x14ac:dyDescent="0.25">
      <c r="B704">
        <v>48</v>
      </c>
      <c r="C704" t="s">
        <v>281</v>
      </c>
      <c r="D704" t="s">
        <v>333</v>
      </c>
      <c r="E704">
        <v>24</v>
      </c>
      <c r="F704">
        <v>306</v>
      </c>
      <c r="G704">
        <v>23</v>
      </c>
      <c r="H704">
        <v>228.12</v>
      </c>
    </row>
    <row r="705" spans="2:8" x14ac:dyDescent="0.25">
      <c r="B705">
        <v>48</v>
      </c>
      <c r="C705" t="s">
        <v>281</v>
      </c>
      <c r="D705" t="s">
        <v>336</v>
      </c>
      <c r="E705">
        <v>8</v>
      </c>
      <c r="F705">
        <v>86.7</v>
      </c>
      <c r="G705">
        <v>23</v>
      </c>
      <c r="H705">
        <v>228.12</v>
      </c>
    </row>
    <row r="706" spans="2:8" x14ac:dyDescent="0.25">
      <c r="B706">
        <v>49</v>
      </c>
      <c r="C706" t="s">
        <v>245</v>
      </c>
      <c r="D706" t="s">
        <v>318</v>
      </c>
      <c r="E706">
        <v>40</v>
      </c>
      <c r="F706">
        <v>640</v>
      </c>
      <c r="G706">
        <v>37.142899999999997</v>
      </c>
      <c r="H706">
        <v>660.33</v>
      </c>
    </row>
    <row r="707" spans="2:8" x14ac:dyDescent="0.25">
      <c r="B707">
        <v>49</v>
      </c>
      <c r="C707" t="s">
        <v>245</v>
      </c>
      <c r="D707" t="s">
        <v>319</v>
      </c>
      <c r="E707">
        <v>15</v>
      </c>
      <c r="F707">
        <v>240</v>
      </c>
      <c r="G707">
        <v>37.142899999999997</v>
      </c>
      <c r="H707">
        <v>660.33</v>
      </c>
    </row>
    <row r="708" spans="2:8" x14ac:dyDescent="0.25">
      <c r="B708">
        <v>49</v>
      </c>
      <c r="C708" t="s">
        <v>245</v>
      </c>
      <c r="D708" t="s">
        <v>320</v>
      </c>
      <c r="E708">
        <v>30</v>
      </c>
      <c r="F708">
        <v>480</v>
      </c>
      <c r="G708">
        <v>37.142899999999997</v>
      </c>
      <c r="H708">
        <v>660.33</v>
      </c>
    </row>
    <row r="709" spans="2:8" x14ac:dyDescent="0.25">
      <c r="B709">
        <v>49</v>
      </c>
      <c r="C709" t="s">
        <v>245</v>
      </c>
      <c r="D709" t="s">
        <v>322</v>
      </c>
      <c r="E709">
        <v>35</v>
      </c>
      <c r="F709">
        <v>560</v>
      </c>
      <c r="G709">
        <v>37.142899999999997</v>
      </c>
      <c r="H709">
        <v>660.33</v>
      </c>
    </row>
    <row r="710" spans="2:8" x14ac:dyDescent="0.25">
      <c r="B710">
        <v>49</v>
      </c>
      <c r="C710" t="s">
        <v>245</v>
      </c>
      <c r="D710" t="s">
        <v>324</v>
      </c>
      <c r="E710">
        <v>60</v>
      </c>
      <c r="F710">
        <v>936</v>
      </c>
      <c r="G710">
        <v>37.142899999999997</v>
      </c>
      <c r="H710">
        <v>660.33</v>
      </c>
    </row>
    <row r="711" spans="2:8" x14ac:dyDescent="0.25">
      <c r="B711">
        <v>49</v>
      </c>
      <c r="C711" t="s">
        <v>245</v>
      </c>
      <c r="D711" t="s">
        <v>325</v>
      </c>
      <c r="E711">
        <v>21</v>
      </c>
      <c r="F711">
        <v>285.60000000000002</v>
      </c>
      <c r="G711">
        <v>37.142899999999997</v>
      </c>
      <c r="H711">
        <v>660.33</v>
      </c>
    </row>
    <row r="712" spans="2:8" x14ac:dyDescent="0.25">
      <c r="B712">
        <v>49</v>
      </c>
      <c r="C712" t="s">
        <v>245</v>
      </c>
      <c r="D712" t="s">
        <v>326</v>
      </c>
      <c r="E712">
        <v>24</v>
      </c>
      <c r="F712">
        <v>384</v>
      </c>
      <c r="G712">
        <v>37.142899999999997</v>
      </c>
      <c r="H712">
        <v>660.33</v>
      </c>
    </row>
    <row r="713" spans="2:8" x14ac:dyDescent="0.25">
      <c r="B713">
        <v>49</v>
      </c>
      <c r="C713" t="s">
        <v>245</v>
      </c>
      <c r="D713" t="s">
        <v>327</v>
      </c>
      <c r="E713">
        <v>25</v>
      </c>
      <c r="F713">
        <v>500</v>
      </c>
      <c r="G713">
        <v>37.142899999999997</v>
      </c>
      <c r="H713">
        <v>660.33</v>
      </c>
    </row>
    <row r="714" spans="2:8" x14ac:dyDescent="0.25">
      <c r="B714">
        <v>49</v>
      </c>
      <c r="C714" t="s">
        <v>245</v>
      </c>
      <c r="D714" t="s">
        <v>328</v>
      </c>
      <c r="E714">
        <v>6</v>
      </c>
      <c r="F714">
        <v>120</v>
      </c>
      <c r="G714">
        <v>37.142899999999997</v>
      </c>
      <c r="H714">
        <v>660.33</v>
      </c>
    </row>
    <row r="715" spans="2:8" x14ac:dyDescent="0.25">
      <c r="B715">
        <v>49</v>
      </c>
      <c r="C715" t="s">
        <v>245</v>
      </c>
      <c r="D715" t="s">
        <v>330</v>
      </c>
      <c r="E715">
        <v>43</v>
      </c>
      <c r="F715">
        <v>835</v>
      </c>
      <c r="G715">
        <v>37.142899999999997</v>
      </c>
      <c r="H715">
        <v>660.33</v>
      </c>
    </row>
    <row r="716" spans="2:8" x14ac:dyDescent="0.25">
      <c r="B716">
        <v>49</v>
      </c>
      <c r="C716" t="s">
        <v>245</v>
      </c>
      <c r="D716" t="s">
        <v>335</v>
      </c>
      <c r="E716">
        <v>4</v>
      </c>
      <c r="F716">
        <v>68</v>
      </c>
      <c r="G716">
        <v>37.142899999999997</v>
      </c>
      <c r="H716">
        <v>660.33</v>
      </c>
    </row>
    <row r="717" spans="2:8" x14ac:dyDescent="0.25">
      <c r="B717">
        <v>49</v>
      </c>
      <c r="C717" t="s">
        <v>245</v>
      </c>
      <c r="D717" t="s">
        <v>337</v>
      </c>
      <c r="E717">
        <v>87</v>
      </c>
      <c r="F717">
        <v>1596</v>
      </c>
      <c r="G717">
        <v>37.142899999999997</v>
      </c>
      <c r="H717">
        <v>660.33</v>
      </c>
    </row>
    <row r="718" spans="2:8" x14ac:dyDescent="0.25">
      <c r="B718">
        <v>49</v>
      </c>
      <c r="C718" t="s">
        <v>245</v>
      </c>
      <c r="D718" t="s">
        <v>338</v>
      </c>
      <c r="E718">
        <v>68</v>
      </c>
      <c r="F718">
        <v>1360</v>
      </c>
      <c r="G718">
        <v>37.142899999999997</v>
      </c>
      <c r="H718">
        <v>660.33</v>
      </c>
    </row>
    <row r="719" spans="2:8" x14ac:dyDescent="0.25">
      <c r="B719">
        <v>49</v>
      </c>
      <c r="C719" t="s">
        <v>245</v>
      </c>
      <c r="D719" t="s">
        <v>339</v>
      </c>
      <c r="E719">
        <v>62</v>
      </c>
      <c r="F719">
        <v>1240</v>
      </c>
      <c r="G719">
        <v>37.142899999999997</v>
      </c>
      <c r="H719">
        <v>660.33</v>
      </c>
    </row>
    <row r="720" spans="2:8" x14ac:dyDescent="0.25">
      <c r="B720">
        <v>50</v>
      </c>
      <c r="C720" t="s">
        <v>272</v>
      </c>
      <c r="D720" t="s">
        <v>322</v>
      </c>
      <c r="E720">
        <v>15</v>
      </c>
      <c r="F720">
        <v>175.5</v>
      </c>
      <c r="G720">
        <v>29.375</v>
      </c>
      <c r="H720">
        <v>429.71</v>
      </c>
    </row>
    <row r="721" spans="2:8" x14ac:dyDescent="0.25">
      <c r="B721">
        <v>50</v>
      </c>
      <c r="C721" t="s">
        <v>272</v>
      </c>
      <c r="D721" t="s">
        <v>323</v>
      </c>
      <c r="E721">
        <v>15</v>
      </c>
      <c r="F721">
        <v>195</v>
      </c>
      <c r="G721">
        <v>29.375</v>
      </c>
      <c r="H721">
        <v>429.71</v>
      </c>
    </row>
    <row r="722" spans="2:8" x14ac:dyDescent="0.25">
      <c r="B722">
        <v>50</v>
      </c>
      <c r="C722" t="s">
        <v>272</v>
      </c>
      <c r="D722" t="s">
        <v>325</v>
      </c>
      <c r="E722">
        <v>40</v>
      </c>
      <c r="F722">
        <v>520</v>
      </c>
      <c r="G722">
        <v>29.375</v>
      </c>
      <c r="H722">
        <v>429.71</v>
      </c>
    </row>
    <row r="723" spans="2:8" x14ac:dyDescent="0.25">
      <c r="B723">
        <v>50</v>
      </c>
      <c r="C723" t="s">
        <v>272</v>
      </c>
      <c r="D723" t="s">
        <v>326</v>
      </c>
      <c r="E723">
        <v>25</v>
      </c>
      <c r="F723">
        <v>325</v>
      </c>
      <c r="G723">
        <v>29.375</v>
      </c>
      <c r="H723">
        <v>429.71</v>
      </c>
    </row>
    <row r="724" spans="2:8" x14ac:dyDescent="0.25">
      <c r="B724">
        <v>50</v>
      </c>
      <c r="C724" t="s">
        <v>272</v>
      </c>
      <c r="D724" t="s">
        <v>331</v>
      </c>
      <c r="E724">
        <v>25</v>
      </c>
      <c r="F724">
        <v>385.94</v>
      </c>
      <c r="G724">
        <v>29.375</v>
      </c>
      <c r="H724">
        <v>429.71</v>
      </c>
    </row>
    <row r="725" spans="2:8" x14ac:dyDescent="0.25">
      <c r="B725">
        <v>50</v>
      </c>
      <c r="C725" t="s">
        <v>272</v>
      </c>
      <c r="D725" t="s">
        <v>334</v>
      </c>
      <c r="E725">
        <v>60</v>
      </c>
      <c r="F725">
        <v>942.5</v>
      </c>
      <c r="G725">
        <v>29.375</v>
      </c>
      <c r="H725">
        <v>429.71</v>
      </c>
    </row>
    <row r="726" spans="2:8" x14ac:dyDescent="0.25">
      <c r="B726">
        <v>50</v>
      </c>
      <c r="C726" t="s">
        <v>272</v>
      </c>
      <c r="D726" t="s">
        <v>338</v>
      </c>
      <c r="E726">
        <v>33</v>
      </c>
      <c r="F726">
        <v>536.25</v>
      </c>
      <c r="G726">
        <v>29.375</v>
      </c>
      <c r="H726">
        <v>429.71</v>
      </c>
    </row>
    <row r="727" spans="2:8" x14ac:dyDescent="0.25">
      <c r="B727">
        <v>50</v>
      </c>
      <c r="C727" t="s">
        <v>272</v>
      </c>
      <c r="D727" t="s">
        <v>340</v>
      </c>
      <c r="E727">
        <v>22</v>
      </c>
      <c r="F727">
        <v>357.5</v>
      </c>
      <c r="G727">
        <v>29.375</v>
      </c>
      <c r="H727">
        <v>429.71</v>
      </c>
    </row>
    <row r="728" spans="2:8" x14ac:dyDescent="0.25">
      <c r="B728">
        <v>51</v>
      </c>
      <c r="C728" t="s">
        <v>209</v>
      </c>
      <c r="D728" t="s">
        <v>318</v>
      </c>
      <c r="E728">
        <v>75</v>
      </c>
      <c r="F728">
        <v>2957.4</v>
      </c>
      <c r="G728">
        <v>52.117600000000003</v>
      </c>
      <c r="H728">
        <v>2459.98</v>
      </c>
    </row>
    <row r="729" spans="2:8" x14ac:dyDescent="0.25">
      <c r="B729">
        <v>51</v>
      </c>
      <c r="C729" t="s">
        <v>209</v>
      </c>
      <c r="D729" t="s">
        <v>319</v>
      </c>
      <c r="E729">
        <v>2</v>
      </c>
      <c r="F729">
        <v>76.319999999999993</v>
      </c>
      <c r="G729">
        <v>52.117600000000003</v>
      </c>
      <c r="H729">
        <v>2459.98</v>
      </c>
    </row>
    <row r="730" spans="2:8" x14ac:dyDescent="0.25">
      <c r="B730">
        <v>51</v>
      </c>
      <c r="C730" t="s">
        <v>209</v>
      </c>
      <c r="D730" t="s">
        <v>321</v>
      </c>
      <c r="E730">
        <v>48</v>
      </c>
      <c r="F730">
        <v>1628.16</v>
      </c>
      <c r="G730">
        <v>52.117600000000003</v>
      </c>
      <c r="H730">
        <v>2459.98</v>
      </c>
    </row>
    <row r="731" spans="2:8" x14ac:dyDescent="0.25">
      <c r="B731">
        <v>51</v>
      </c>
      <c r="C731" t="s">
        <v>209</v>
      </c>
      <c r="D731" t="s">
        <v>322</v>
      </c>
      <c r="E731">
        <v>20</v>
      </c>
      <c r="F731">
        <v>848</v>
      </c>
      <c r="G731">
        <v>52.117600000000003</v>
      </c>
      <c r="H731">
        <v>2459.98</v>
      </c>
    </row>
    <row r="732" spans="2:8" x14ac:dyDescent="0.25">
      <c r="B732">
        <v>51</v>
      </c>
      <c r="C732" t="s">
        <v>209</v>
      </c>
      <c r="D732" t="s">
        <v>323</v>
      </c>
      <c r="E732">
        <v>18</v>
      </c>
      <c r="F732">
        <v>648.72</v>
      </c>
      <c r="G732">
        <v>52.117600000000003</v>
      </c>
      <c r="H732">
        <v>2459.98</v>
      </c>
    </row>
    <row r="733" spans="2:8" x14ac:dyDescent="0.25">
      <c r="B733">
        <v>51</v>
      </c>
      <c r="C733" t="s">
        <v>209</v>
      </c>
      <c r="D733" t="s">
        <v>326</v>
      </c>
      <c r="E733">
        <v>46</v>
      </c>
      <c r="F733">
        <v>1950.4</v>
      </c>
      <c r="G733">
        <v>52.117600000000003</v>
      </c>
      <c r="H733">
        <v>2459.98</v>
      </c>
    </row>
    <row r="734" spans="2:8" x14ac:dyDescent="0.25">
      <c r="B734">
        <v>51</v>
      </c>
      <c r="C734" t="s">
        <v>209</v>
      </c>
      <c r="D734" t="s">
        <v>328</v>
      </c>
      <c r="E734">
        <v>54</v>
      </c>
      <c r="F734">
        <v>2480.4</v>
      </c>
      <c r="G734">
        <v>52.117600000000003</v>
      </c>
      <c r="H734">
        <v>2459.98</v>
      </c>
    </row>
    <row r="735" spans="2:8" x14ac:dyDescent="0.25">
      <c r="B735">
        <v>51</v>
      </c>
      <c r="C735" t="s">
        <v>209</v>
      </c>
      <c r="D735" t="s">
        <v>329</v>
      </c>
      <c r="E735">
        <v>93</v>
      </c>
      <c r="F735">
        <v>4717</v>
      </c>
      <c r="G735">
        <v>52.117600000000003</v>
      </c>
      <c r="H735">
        <v>2459.98</v>
      </c>
    </row>
    <row r="736" spans="2:8" x14ac:dyDescent="0.25">
      <c r="B736">
        <v>51</v>
      </c>
      <c r="C736" t="s">
        <v>209</v>
      </c>
      <c r="D736" t="s">
        <v>331</v>
      </c>
      <c r="E736">
        <v>15</v>
      </c>
      <c r="F736">
        <v>795</v>
      </c>
      <c r="G736">
        <v>52.117600000000003</v>
      </c>
      <c r="H736">
        <v>2459.98</v>
      </c>
    </row>
    <row r="737" spans="2:8" x14ac:dyDescent="0.25">
      <c r="B737">
        <v>51</v>
      </c>
      <c r="C737" t="s">
        <v>209</v>
      </c>
      <c r="D737" t="s">
        <v>332</v>
      </c>
      <c r="E737">
        <v>40</v>
      </c>
      <c r="F737">
        <v>2067</v>
      </c>
      <c r="G737">
        <v>52.117600000000003</v>
      </c>
      <c r="H737">
        <v>2459.98</v>
      </c>
    </row>
    <row r="738" spans="2:8" x14ac:dyDescent="0.25">
      <c r="B738">
        <v>51</v>
      </c>
      <c r="C738" t="s">
        <v>209</v>
      </c>
      <c r="D738" t="s">
        <v>333</v>
      </c>
      <c r="E738">
        <v>35</v>
      </c>
      <c r="F738">
        <v>1855</v>
      </c>
      <c r="G738">
        <v>52.117600000000003</v>
      </c>
      <c r="H738">
        <v>2459.98</v>
      </c>
    </row>
    <row r="739" spans="2:8" x14ac:dyDescent="0.25">
      <c r="B739">
        <v>51</v>
      </c>
      <c r="C739" t="s">
        <v>209</v>
      </c>
      <c r="D739" t="s">
        <v>334</v>
      </c>
      <c r="E739">
        <v>30</v>
      </c>
      <c r="F739">
        <v>1510.5</v>
      </c>
      <c r="G739">
        <v>52.117600000000003</v>
      </c>
      <c r="H739">
        <v>2459.98</v>
      </c>
    </row>
    <row r="740" spans="2:8" x14ac:dyDescent="0.25">
      <c r="B740">
        <v>51</v>
      </c>
      <c r="C740" t="s">
        <v>209</v>
      </c>
      <c r="D740" t="s">
        <v>335</v>
      </c>
      <c r="E740">
        <v>188</v>
      </c>
      <c r="F740">
        <v>9195.5</v>
      </c>
      <c r="G740">
        <v>52.117600000000003</v>
      </c>
      <c r="H740">
        <v>2459.98</v>
      </c>
    </row>
    <row r="741" spans="2:8" x14ac:dyDescent="0.25">
      <c r="B741">
        <v>51</v>
      </c>
      <c r="C741" t="s">
        <v>209</v>
      </c>
      <c r="D741" t="s">
        <v>336</v>
      </c>
      <c r="E741">
        <v>13</v>
      </c>
      <c r="F741">
        <v>636</v>
      </c>
      <c r="G741">
        <v>52.117600000000003</v>
      </c>
      <c r="H741">
        <v>2459.98</v>
      </c>
    </row>
    <row r="742" spans="2:8" x14ac:dyDescent="0.25">
      <c r="B742">
        <v>51</v>
      </c>
      <c r="C742" t="s">
        <v>209</v>
      </c>
      <c r="D742" t="s">
        <v>337</v>
      </c>
      <c r="E742">
        <v>2</v>
      </c>
      <c r="F742">
        <v>106</v>
      </c>
      <c r="G742">
        <v>52.117600000000003</v>
      </c>
      <c r="H742">
        <v>2459.98</v>
      </c>
    </row>
    <row r="743" spans="2:8" x14ac:dyDescent="0.25">
      <c r="B743">
        <v>51</v>
      </c>
      <c r="C743" t="s">
        <v>209</v>
      </c>
      <c r="D743" t="s">
        <v>338</v>
      </c>
      <c r="E743">
        <v>74</v>
      </c>
      <c r="F743">
        <v>3922</v>
      </c>
      <c r="G743">
        <v>52.117600000000003</v>
      </c>
      <c r="H743">
        <v>2459.98</v>
      </c>
    </row>
    <row r="744" spans="2:8" x14ac:dyDescent="0.25">
      <c r="B744">
        <v>51</v>
      </c>
      <c r="C744" t="s">
        <v>209</v>
      </c>
      <c r="D744" t="s">
        <v>339</v>
      </c>
      <c r="E744">
        <v>133</v>
      </c>
      <c r="F744">
        <v>6426.25</v>
      </c>
      <c r="G744">
        <v>52.117600000000003</v>
      </c>
      <c r="H744">
        <v>2459.98</v>
      </c>
    </row>
    <row r="745" spans="2:8" x14ac:dyDescent="0.25">
      <c r="B745">
        <v>52</v>
      </c>
      <c r="C745" t="s">
        <v>274</v>
      </c>
      <c r="D745" t="s">
        <v>321</v>
      </c>
      <c r="E745">
        <v>28</v>
      </c>
      <c r="F745">
        <v>156.80000000000001</v>
      </c>
      <c r="G745">
        <v>33.333300000000001</v>
      </c>
      <c r="H745">
        <v>215.53</v>
      </c>
    </row>
    <row r="746" spans="2:8" x14ac:dyDescent="0.25">
      <c r="B746">
        <v>52</v>
      </c>
      <c r="C746" t="s">
        <v>274</v>
      </c>
      <c r="D746" t="s">
        <v>323</v>
      </c>
      <c r="E746">
        <v>20</v>
      </c>
      <c r="F746">
        <v>89.6</v>
      </c>
      <c r="G746">
        <v>33.333300000000001</v>
      </c>
      <c r="H746">
        <v>215.53</v>
      </c>
    </row>
    <row r="747" spans="2:8" x14ac:dyDescent="0.25">
      <c r="B747">
        <v>52</v>
      </c>
      <c r="C747" t="s">
        <v>274</v>
      </c>
      <c r="D747" t="s">
        <v>325</v>
      </c>
      <c r="E747">
        <v>35</v>
      </c>
      <c r="F747">
        <v>187.6</v>
      </c>
      <c r="G747">
        <v>33.333300000000001</v>
      </c>
      <c r="H747">
        <v>215.53</v>
      </c>
    </row>
    <row r="748" spans="2:8" x14ac:dyDescent="0.25">
      <c r="B748">
        <v>52</v>
      </c>
      <c r="C748" t="s">
        <v>274</v>
      </c>
      <c r="D748" t="s">
        <v>327</v>
      </c>
      <c r="E748">
        <v>6</v>
      </c>
      <c r="F748">
        <v>42</v>
      </c>
      <c r="G748">
        <v>33.333300000000001</v>
      </c>
      <c r="H748">
        <v>215.53</v>
      </c>
    </row>
    <row r="749" spans="2:8" x14ac:dyDescent="0.25">
      <c r="B749">
        <v>52</v>
      </c>
      <c r="C749" t="s">
        <v>274</v>
      </c>
      <c r="D749" t="s">
        <v>329</v>
      </c>
      <c r="E749">
        <v>100</v>
      </c>
      <c r="F749">
        <v>700</v>
      </c>
      <c r="G749">
        <v>33.333300000000001</v>
      </c>
      <c r="H749">
        <v>215.53</v>
      </c>
    </row>
    <row r="750" spans="2:8" x14ac:dyDescent="0.25">
      <c r="B750">
        <v>52</v>
      </c>
      <c r="C750" t="s">
        <v>274</v>
      </c>
      <c r="D750" t="s">
        <v>330</v>
      </c>
      <c r="E750">
        <v>28</v>
      </c>
      <c r="F750">
        <v>191.8</v>
      </c>
      <c r="G750">
        <v>33.333300000000001</v>
      </c>
      <c r="H750">
        <v>215.53</v>
      </c>
    </row>
    <row r="751" spans="2:8" x14ac:dyDescent="0.25">
      <c r="B751">
        <v>52</v>
      </c>
      <c r="C751" t="s">
        <v>274</v>
      </c>
      <c r="D751" t="s">
        <v>331</v>
      </c>
      <c r="E751">
        <v>5</v>
      </c>
      <c r="F751">
        <v>35</v>
      </c>
      <c r="G751">
        <v>33.333300000000001</v>
      </c>
      <c r="H751">
        <v>215.53</v>
      </c>
    </row>
    <row r="752" spans="2:8" x14ac:dyDescent="0.25">
      <c r="B752">
        <v>52</v>
      </c>
      <c r="C752" t="s">
        <v>274</v>
      </c>
      <c r="D752" t="s">
        <v>332</v>
      </c>
      <c r="E752">
        <v>9</v>
      </c>
      <c r="F752">
        <v>63</v>
      </c>
      <c r="G752">
        <v>33.333300000000001</v>
      </c>
      <c r="H752">
        <v>215.53</v>
      </c>
    </row>
    <row r="753" spans="2:8" x14ac:dyDescent="0.25">
      <c r="B753">
        <v>52</v>
      </c>
      <c r="C753" t="s">
        <v>274</v>
      </c>
      <c r="D753" t="s">
        <v>334</v>
      </c>
      <c r="E753">
        <v>107</v>
      </c>
      <c r="F753">
        <v>749</v>
      </c>
      <c r="G753">
        <v>33.333300000000001</v>
      </c>
      <c r="H753">
        <v>215.53</v>
      </c>
    </row>
    <row r="754" spans="2:8" x14ac:dyDescent="0.25">
      <c r="B754">
        <v>52</v>
      </c>
      <c r="C754" t="s">
        <v>274</v>
      </c>
      <c r="D754" t="s">
        <v>335</v>
      </c>
      <c r="E754">
        <v>23</v>
      </c>
      <c r="F754">
        <v>155.75</v>
      </c>
      <c r="G754">
        <v>33.333300000000001</v>
      </c>
      <c r="H754">
        <v>215.53</v>
      </c>
    </row>
    <row r="755" spans="2:8" x14ac:dyDescent="0.25">
      <c r="B755">
        <v>52</v>
      </c>
      <c r="C755" t="s">
        <v>274</v>
      </c>
      <c r="D755" t="s">
        <v>336</v>
      </c>
      <c r="E755">
        <v>20</v>
      </c>
      <c r="F755">
        <v>140</v>
      </c>
      <c r="G755">
        <v>33.333300000000001</v>
      </c>
      <c r="H755">
        <v>215.53</v>
      </c>
    </row>
    <row r="756" spans="2:8" x14ac:dyDescent="0.25">
      <c r="B756">
        <v>52</v>
      </c>
      <c r="C756" t="s">
        <v>274</v>
      </c>
      <c r="D756" t="s">
        <v>337</v>
      </c>
      <c r="E756">
        <v>22</v>
      </c>
      <c r="F756">
        <v>149.1</v>
      </c>
      <c r="G756">
        <v>33.333300000000001</v>
      </c>
      <c r="H756">
        <v>215.53</v>
      </c>
    </row>
    <row r="757" spans="2:8" x14ac:dyDescent="0.25">
      <c r="B757">
        <v>52</v>
      </c>
      <c r="C757" t="s">
        <v>274</v>
      </c>
      <c r="D757" t="s">
        <v>338</v>
      </c>
      <c r="E757">
        <v>63</v>
      </c>
      <c r="F757">
        <v>370.3</v>
      </c>
      <c r="G757">
        <v>33.333300000000001</v>
      </c>
      <c r="H757">
        <v>215.53</v>
      </c>
    </row>
    <row r="758" spans="2:8" x14ac:dyDescent="0.25">
      <c r="B758">
        <v>52</v>
      </c>
      <c r="C758" t="s">
        <v>274</v>
      </c>
      <c r="D758" t="s">
        <v>339</v>
      </c>
      <c r="E758">
        <v>32</v>
      </c>
      <c r="F758">
        <v>189</v>
      </c>
      <c r="G758">
        <v>33.333300000000001</v>
      </c>
      <c r="H758">
        <v>215.53</v>
      </c>
    </row>
    <row r="759" spans="2:8" x14ac:dyDescent="0.25">
      <c r="B759">
        <v>52</v>
      </c>
      <c r="C759" t="s">
        <v>274</v>
      </c>
      <c r="D759" t="s">
        <v>340</v>
      </c>
      <c r="E759">
        <v>2</v>
      </c>
      <c r="F759">
        <v>14</v>
      </c>
      <c r="G759">
        <v>33.333300000000001</v>
      </c>
      <c r="H759">
        <v>215.53</v>
      </c>
    </row>
    <row r="760" spans="2:8" x14ac:dyDescent="0.25">
      <c r="B760">
        <v>53</v>
      </c>
      <c r="C760" t="s">
        <v>221</v>
      </c>
      <c r="D760" t="s">
        <v>318</v>
      </c>
      <c r="E760">
        <v>15</v>
      </c>
      <c r="F760">
        <v>393</v>
      </c>
      <c r="G760">
        <v>45.125</v>
      </c>
      <c r="H760">
        <v>1285.8900000000001</v>
      </c>
    </row>
    <row r="761" spans="2:8" x14ac:dyDescent="0.25">
      <c r="B761">
        <v>53</v>
      </c>
      <c r="C761" t="s">
        <v>221</v>
      </c>
      <c r="D761" t="s">
        <v>319</v>
      </c>
      <c r="E761">
        <v>36</v>
      </c>
      <c r="F761">
        <v>754.56</v>
      </c>
      <c r="G761">
        <v>45.125</v>
      </c>
      <c r="H761">
        <v>1285.8900000000001</v>
      </c>
    </row>
    <row r="762" spans="2:8" x14ac:dyDescent="0.25">
      <c r="B762">
        <v>53</v>
      </c>
      <c r="C762" t="s">
        <v>221</v>
      </c>
      <c r="D762" t="s">
        <v>320</v>
      </c>
      <c r="E762">
        <v>30</v>
      </c>
      <c r="F762">
        <v>786</v>
      </c>
      <c r="G762">
        <v>45.125</v>
      </c>
      <c r="H762">
        <v>1285.8900000000001</v>
      </c>
    </row>
    <row r="763" spans="2:8" x14ac:dyDescent="0.25">
      <c r="B763">
        <v>53</v>
      </c>
      <c r="C763" t="s">
        <v>221</v>
      </c>
      <c r="D763" t="s">
        <v>323</v>
      </c>
      <c r="E763">
        <v>130</v>
      </c>
      <c r="F763">
        <v>3170.2</v>
      </c>
      <c r="G763">
        <v>45.125</v>
      </c>
      <c r="H763">
        <v>1285.8900000000001</v>
      </c>
    </row>
    <row r="764" spans="2:8" x14ac:dyDescent="0.25">
      <c r="B764">
        <v>53</v>
      </c>
      <c r="C764" t="s">
        <v>221</v>
      </c>
      <c r="D764" t="s">
        <v>324</v>
      </c>
      <c r="E764">
        <v>25</v>
      </c>
      <c r="F764">
        <v>596.04999999999995</v>
      </c>
      <c r="G764">
        <v>45.125</v>
      </c>
      <c r="H764">
        <v>1285.8900000000001</v>
      </c>
    </row>
    <row r="765" spans="2:8" x14ac:dyDescent="0.25">
      <c r="B765">
        <v>53</v>
      </c>
      <c r="C765" t="s">
        <v>221</v>
      </c>
      <c r="D765" t="s">
        <v>325</v>
      </c>
      <c r="E765">
        <v>65</v>
      </c>
      <c r="F765">
        <v>1703</v>
      </c>
      <c r="G765">
        <v>45.125</v>
      </c>
      <c r="H765">
        <v>1285.8900000000001</v>
      </c>
    </row>
    <row r="766" spans="2:8" x14ac:dyDescent="0.25">
      <c r="B766">
        <v>53</v>
      </c>
      <c r="C766" t="s">
        <v>221</v>
      </c>
      <c r="D766" t="s">
        <v>326</v>
      </c>
      <c r="E766">
        <v>28</v>
      </c>
      <c r="F766">
        <v>733.6</v>
      </c>
      <c r="G766">
        <v>45.125</v>
      </c>
      <c r="H766">
        <v>1285.8900000000001</v>
      </c>
    </row>
    <row r="767" spans="2:8" x14ac:dyDescent="0.25">
      <c r="B767">
        <v>53</v>
      </c>
      <c r="C767" t="s">
        <v>221</v>
      </c>
      <c r="D767" t="s">
        <v>327</v>
      </c>
      <c r="E767">
        <v>21</v>
      </c>
      <c r="F767">
        <v>688.8</v>
      </c>
      <c r="G767">
        <v>45.125</v>
      </c>
      <c r="H767">
        <v>1285.8900000000001</v>
      </c>
    </row>
    <row r="768" spans="2:8" x14ac:dyDescent="0.25">
      <c r="B768">
        <v>53</v>
      </c>
      <c r="C768" t="s">
        <v>221</v>
      </c>
      <c r="D768" t="s">
        <v>329</v>
      </c>
      <c r="E768">
        <v>43</v>
      </c>
      <c r="F768">
        <v>1410.4</v>
      </c>
      <c r="G768">
        <v>45.125</v>
      </c>
      <c r="H768">
        <v>1285.8900000000001</v>
      </c>
    </row>
    <row r="769" spans="2:8" x14ac:dyDescent="0.25">
      <c r="B769">
        <v>53</v>
      </c>
      <c r="C769" t="s">
        <v>221</v>
      </c>
      <c r="D769" t="s">
        <v>331</v>
      </c>
      <c r="E769">
        <v>37</v>
      </c>
      <c r="F769">
        <v>1172.5999999999999</v>
      </c>
      <c r="G769">
        <v>45.125</v>
      </c>
      <c r="H769">
        <v>1285.8900000000001</v>
      </c>
    </row>
    <row r="770" spans="2:8" x14ac:dyDescent="0.25">
      <c r="B770">
        <v>53</v>
      </c>
      <c r="C770" t="s">
        <v>221</v>
      </c>
      <c r="D770" t="s">
        <v>332</v>
      </c>
      <c r="E770">
        <v>10</v>
      </c>
      <c r="F770">
        <v>328</v>
      </c>
      <c r="G770">
        <v>45.125</v>
      </c>
      <c r="H770">
        <v>1285.8900000000001</v>
      </c>
    </row>
    <row r="771" spans="2:8" x14ac:dyDescent="0.25">
      <c r="B771">
        <v>53</v>
      </c>
      <c r="C771" t="s">
        <v>221</v>
      </c>
      <c r="D771" t="s">
        <v>333</v>
      </c>
      <c r="E771">
        <v>123</v>
      </c>
      <c r="F771">
        <v>4029.48</v>
      </c>
      <c r="G771">
        <v>45.125</v>
      </c>
      <c r="H771">
        <v>1285.8900000000001</v>
      </c>
    </row>
    <row r="772" spans="2:8" x14ac:dyDescent="0.25">
      <c r="B772">
        <v>53</v>
      </c>
      <c r="C772" t="s">
        <v>221</v>
      </c>
      <c r="D772" t="s">
        <v>336</v>
      </c>
      <c r="E772">
        <v>29</v>
      </c>
      <c r="F772">
        <v>921.68</v>
      </c>
      <c r="G772">
        <v>45.125</v>
      </c>
      <c r="H772">
        <v>1285.8900000000001</v>
      </c>
    </row>
    <row r="773" spans="2:8" x14ac:dyDescent="0.25">
      <c r="B773">
        <v>53</v>
      </c>
      <c r="C773" t="s">
        <v>221</v>
      </c>
      <c r="D773" t="s">
        <v>337</v>
      </c>
      <c r="E773">
        <v>3</v>
      </c>
      <c r="F773">
        <v>98.4</v>
      </c>
      <c r="G773">
        <v>45.125</v>
      </c>
      <c r="H773">
        <v>1285.8900000000001</v>
      </c>
    </row>
    <row r="774" spans="2:8" x14ac:dyDescent="0.25">
      <c r="B774">
        <v>53</v>
      </c>
      <c r="C774" t="s">
        <v>221</v>
      </c>
      <c r="D774" t="s">
        <v>338</v>
      </c>
      <c r="E774">
        <v>22</v>
      </c>
      <c r="F774">
        <v>721.6</v>
      </c>
      <c r="G774">
        <v>45.125</v>
      </c>
      <c r="H774">
        <v>1285.8900000000001</v>
      </c>
    </row>
    <row r="775" spans="2:8" x14ac:dyDescent="0.25">
      <c r="B775">
        <v>53</v>
      </c>
      <c r="C775" t="s">
        <v>221</v>
      </c>
      <c r="D775" t="s">
        <v>339</v>
      </c>
      <c r="E775">
        <v>105</v>
      </c>
      <c r="F775">
        <v>3066.8</v>
      </c>
      <c r="G775">
        <v>45.125</v>
      </c>
      <c r="H775">
        <v>1285.8900000000001</v>
      </c>
    </row>
    <row r="776" spans="2:8" x14ac:dyDescent="0.25">
      <c r="B776">
        <v>54</v>
      </c>
      <c r="C776" t="s">
        <v>265</v>
      </c>
      <c r="D776" t="s">
        <v>319</v>
      </c>
      <c r="E776">
        <v>10</v>
      </c>
      <c r="F776">
        <v>53.1</v>
      </c>
      <c r="G776">
        <v>41.944400000000002</v>
      </c>
      <c r="H776">
        <v>262.68</v>
      </c>
    </row>
    <row r="777" spans="2:8" x14ac:dyDescent="0.25">
      <c r="B777">
        <v>54</v>
      </c>
      <c r="C777" t="s">
        <v>265</v>
      </c>
      <c r="D777" t="s">
        <v>320</v>
      </c>
      <c r="E777">
        <v>5</v>
      </c>
      <c r="F777">
        <v>29.5</v>
      </c>
      <c r="G777">
        <v>41.944400000000002</v>
      </c>
      <c r="H777">
        <v>262.68</v>
      </c>
    </row>
    <row r="778" spans="2:8" x14ac:dyDescent="0.25">
      <c r="B778">
        <v>54</v>
      </c>
      <c r="C778" t="s">
        <v>265</v>
      </c>
      <c r="D778" t="s">
        <v>321</v>
      </c>
      <c r="E778">
        <v>15</v>
      </c>
      <c r="F778">
        <v>88.5</v>
      </c>
      <c r="G778">
        <v>41.944400000000002</v>
      </c>
      <c r="H778">
        <v>262.68</v>
      </c>
    </row>
    <row r="779" spans="2:8" x14ac:dyDescent="0.25">
      <c r="B779">
        <v>54</v>
      </c>
      <c r="C779" t="s">
        <v>265</v>
      </c>
      <c r="D779" t="s">
        <v>322</v>
      </c>
      <c r="E779">
        <v>114</v>
      </c>
      <c r="F779">
        <v>654.9</v>
      </c>
      <c r="G779">
        <v>41.944400000000002</v>
      </c>
      <c r="H779">
        <v>262.68</v>
      </c>
    </row>
    <row r="780" spans="2:8" x14ac:dyDescent="0.25">
      <c r="B780">
        <v>54</v>
      </c>
      <c r="C780" t="s">
        <v>265</v>
      </c>
      <c r="D780" t="s">
        <v>323</v>
      </c>
      <c r="E780">
        <v>10</v>
      </c>
      <c r="F780">
        <v>59</v>
      </c>
      <c r="G780">
        <v>41.944400000000002</v>
      </c>
      <c r="H780">
        <v>262.68</v>
      </c>
    </row>
    <row r="781" spans="2:8" x14ac:dyDescent="0.25">
      <c r="B781">
        <v>54</v>
      </c>
      <c r="C781" t="s">
        <v>265</v>
      </c>
      <c r="D781" t="s">
        <v>324</v>
      </c>
      <c r="E781">
        <v>6</v>
      </c>
      <c r="F781">
        <v>35.4</v>
      </c>
      <c r="G781">
        <v>41.944400000000002</v>
      </c>
      <c r="H781">
        <v>262.68</v>
      </c>
    </row>
    <row r="782" spans="2:8" x14ac:dyDescent="0.25">
      <c r="B782">
        <v>54</v>
      </c>
      <c r="C782" t="s">
        <v>265</v>
      </c>
      <c r="D782" t="s">
        <v>325</v>
      </c>
      <c r="E782">
        <v>141</v>
      </c>
      <c r="F782">
        <v>824.82</v>
      </c>
      <c r="G782">
        <v>41.944400000000002</v>
      </c>
      <c r="H782">
        <v>262.68</v>
      </c>
    </row>
    <row r="783" spans="2:8" x14ac:dyDescent="0.25">
      <c r="B783">
        <v>54</v>
      </c>
      <c r="C783" t="s">
        <v>265</v>
      </c>
      <c r="D783" t="s">
        <v>326</v>
      </c>
      <c r="E783">
        <v>24</v>
      </c>
      <c r="F783">
        <v>106.2</v>
      </c>
      <c r="G783">
        <v>41.944400000000002</v>
      </c>
      <c r="H783">
        <v>262.68</v>
      </c>
    </row>
    <row r="784" spans="2:8" x14ac:dyDescent="0.25">
      <c r="B784">
        <v>54</v>
      </c>
      <c r="C784" t="s">
        <v>265</v>
      </c>
      <c r="D784" t="s">
        <v>327</v>
      </c>
      <c r="E784">
        <v>20</v>
      </c>
      <c r="F784">
        <v>149</v>
      </c>
      <c r="G784">
        <v>41.944400000000002</v>
      </c>
      <c r="H784">
        <v>262.68</v>
      </c>
    </row>
    <row r="785" spans="2:8" x14ac:dyDescent="0.25">
      <c r="B785">
        <v>54</v>
      </c>
      <c r="C785" t="s">
        <v>265</v>
      </c>
      <c r="D785" t="s">
        <v>328</v>
      </c>
      <c r="E785">
        <v>49</v>
      </c>
      <c r="F785">
        <v>341.21</v>
      </c>
      <c r="G785">
        <v>41.944400000000002</v>
      </c>
      <c r="H785">
        <v>262.68</v>
      </c>
    </row>
    <row r="786" spans="2:8" x14ac:dyDescent="0.25">
      <c r="B786">
        <v>54</v>
      </c>
      <c r="C786" t="s">
        <v>265</v>
      </c>
      <c r="D786" t="s">
        <v>330</v>
      </c>
      <c r="E786">
        <v>54</v>
      </c>
      <c r="F786">
        <v>402.3</v>
      </c>
      <c r="G786">
        <v>41.944400000000002</v>
      </c>
      <c r="H786">
        <v>262.68</v>
      </c>
    </row>
    <row r="787" spans="2:8" x14ac:dyDescent="0.25">
      <c r="B787">
        <v>54</v>
      </c>
      <c r="C787" t="s">
        <v>265</v>
      </c>
      <c r="D787" t="s">
        <v>331</v>
      </c>
      <c r="E787">
        <v>30</v>
      </c>
      <c r="F787">
        <v>223.5</v>
      </c>
      <c r="G787">
        <v>41.944400000000002</v>
      </c>
      <c r="H787">
        <v>262.68</v>
      </c>
    </row>
    <row r="788" spans="2:8" x14ac:dyDescent="0.25">
      <c r="B788">
        <v>54</v>
      </c>
      <c r="C788" t="s">
        <v>265</v>
      </c>
      <c r="D788" t="s">
        <v>332</v>
      </c>
      <c r="E788">
        <v>36</v>
      </c>
      <c r="F788">
        <v>263.73</v>
      </c>
      <c r="G788">
        <v>41.944400000000002</v>
      </c>
      <c r="H788">
        <v>262.68</v>
      </c>
    </row>
    <row r="789" spans="2:8" x14ac:dyDescent="0.25">
      <c r="B789">
        <v>54</v>
      </c>
      <c r="C789" t="s">
        <v>265</v>
      </c>
      <c r="D789" t="s">
        <v>333</v>
      </c>
      <c r="E789">
        <v>115</v>
      </c>
      <c r="F789">
        <v>715.2</v>
      </c>
      <c r="G789">
        <v>41.944400000000002</v>
      </c>
      <c r="H789">
        <v>262.68</v>
      </c>
    </row>
    <row r="790" spans="2:8" x14ac:dyDescent="0.25">
      <c r="B790">
        <v>54</v>
      </c>
      <c r="C790" t="s">
        <v>265</v>
      </c>
      <c r="D790" t="s">
        <v>335</v>
      </c>
      <c r="E790">
        <v>19</v>
      </c>
      <c r="F790">
        <v>122.93</v>
      </c>
      <c r="G790">
        <v>41.944400000000002</v>
      </c>
      <c r="H790">
        <v>262.68</v>
      </c>
    </row>
    <row r="791" spans="2:8" x14ac:dyDescent="0.25">
      <c r="B791">
        <v>54</v>
      </c>
      <c r="C791" t="s">
        <v>265</v>
      </c>
      <c r="D791" t="s">
        <v>336</v>
      </c>
      <c r="E791">
        <v>35</v>
      </c>
      <c r="F791">
        <v>195.56</v>
      </c>
      <c r="G791">
        <v>41.944400000000002</v>
      </c>
      <c r="H791">
        <v>262.68</v>
      </c>
    </row>
    <row r="792" spans="2:8" x14ac:dyDescent="0.25">
      <c r="B792">
        <v>54</v>
      </c>
      <c r="C792" t="s">
        <v>265</v>
      </c>
      <c r="D792" t="s">
        <v>337</v>
      </c>
      <c r="E792">
        <v>42</v>
      </c>
      <c r="F792">
        <v>277.14</v>
      </c>
      <c r="G792">
        <v>41.944400000000002</v>
      </c>
      <c r="H792">
        <v>262.68</v>
      </c>
    </row>
    <row r="793" spans="2:8" x14ac:dyDescent="0.25">
      <c r="B793">
        <v>54</v>
      </c>
      <c r="C793" t="s">
        <v>265</v>
      </c>
      <c r="D793" t="s">
        <v>339</v>
      </c>
      <c r="E793">
        <v>30</v>
      </c>
      <c r="F793">
        <v>186.25</v>
      </c>
      <c r="G793">
        <v>41.944400000000002</v>
      </c>
      <c r="H793">
        <v>262.68</v>
      </c>
    </row>
    <row r="794" spans="2:8" x14ac:dyDescent="0.25">
      <c r="B794">
        <v>55</v>
      </c>
      <c r="C794" t="s">
        <v>225</v>
      </c>
      <c r="D794" t="s">
        <v>318</v>
      </c>
      <c r="E794">
        <v>21</v>
      </c>
      <c r="F794">
        <v>342.72</v>
      </c>
      <c r="G794">
        <v>45.15</v>
      </c>
      <c r="H794">
        <v>871.32</v>
      </c>
    </row>
    <row r="795" spans="2:8" x14ac:dyDescent="0.25">
      <c r="B795">
        <v>55</v>
      </c>
      <c r="C795" t="s">
        <v>225</v>
      </c>
      <c r="D795" t="s">
        <v>319</v>
      </c>
      <c r="E795">
        <v>20</v>
      </c>
      <c r="F795">
        <v>384</v>
      </c>
      <c r="G795">
        <v>45.15</v>
      </c>
      <c r="H795">
        <v>871.32</v>
      </c>
    </row>
    <row r="796" spans="2:8" x14ac:dyDescent="0.25">
      <c r="B796">
        <v>55</v>
      </c>
      <c r="C796" t="s">
        <v>225</v>
      </c>
      <c r="D796" t="s">
        <v>321</v>
      </c>
      <c r="E796">
        <v>40</v>
      </c>
      <c r="F796">
        <v>614.4</v>
      </c>
      <c r="G796">
        <v>45.15</v>
      </c>
      <c r="H796">
        <v>871.32</v>
      </c>
    </row>
    <row r="797" spans="2:8" x14ac:dyDescent="0.25">
      <c r="B797">
        <v>55</v>
      </c>
      <c r="C797" t="s">
        <v>225</v>
      </c>
      <c r="D797" t="s">
        <v>322</v>
      </c>
      <c r="E797">
        <v>12</v>
      </c>
      <c r="F797">
        <v>230.4</v>
      </c>
      <c r="G797">
        <v>45.15</v>
      </c>
      <c r="H797">
        <v>871.32</v>
      </c>
    </row>
    <row r="798" spans="2:8" x14ac:dyDescent="0.25">
      <c r="B798">
        <v>55</v>
      </c>
      <c r="C798" t="s">
        <v>225</v>
      </c>
      <c r="D798" t="s">
        <v>323</v>
      </c>
      <c r="E798">
        <v>135</v>
      </c>
      <c r="F798">
        <v>2361.6</v>
      </c>
      <c r="G798">
        <v>45.15</v>
      </c>
      <c r="H798">
        <v>871.32</v>
      </c>
    </row>
    <row r="799" spans="2:8" x14ac:dyDescent="0.25">
      <c r="B799">
        <v>55</v>
      </c>
      <c r="C799" t="s">
        <v>225</v>
      </c>
      <c r="D799" t="s">
        <v>324</v>
      </c>
      <c r="E799">
        <v>10</v>
      </c>
      <c r="F799">
        <v>144</v>
      </c>
      <c r="G799">
        <v>45.15</v>
      </c>
      <c r="H799">
        <v>871.32</v>
      </c>
    </row>
    <row r="800" spans="2:8" x14ac:dyDescent="0.25">
      <c r="B800">
        <v>55</v>
      </c>
      <c r="C800" t="s">
        <v>225</v>
      </c>
      <c r="D800" t="s">
        <v>325</v>
      </c>
      <c r="E800">
        <v>180</v>
      </c>
      <c r="F800">
        <v>2937.6</v>
      </c>
      <c r="G800">
        <v>45.15</v>
      </c>
      <c r="H800">
        <v>871.32</v>
      </c>
    </row>
    <row r="801" spans="2:8" x14ac:dyDescent="0.25">
      <c r="B801">
        <v>55</v>
      </c>
      <c r="C801" t="s">
        <v>225</v>
      </c>
      <c r="D801" t="s">
        <v>326</v>
      </c>
      <c r="E801">
        <v>32</v>
      </c>
      <c r="F801">
        <v>554.88</v>
      </c>
      <c r="G801">
        <v>45.15</v>
      </c>
      <c r="H801">
        <v>871.32</v>
      </c>
    </row>
    <row r="802" spans="2:8" x14ac:dyDescent="0.25">
      <c r="B802">
        <v>55</v>
      </c>
      <c r="C802" t="s">
        <v>225</v>
      </c>
      <c r="D802" t="s">
        <v>328</v>
      </c>
      <c r="E802">
        <v>14</v>
      </c>
      <c r="F802">
        <v>336</v>
      </c>
      <c r="G802">
        <v>45.15</v>
      </c>
      <c r="H802">
        <v>871.32</v>
      </c>
    </row>
    <row r="803" spans="2:8" x14ac:dyDescent="0.25">
      <c r="B803">
        <v>55</v>
      </c>
      <c r="C803" t="s">
        <v>225</v>
      </c>
      <c r="D803" t="s">
        <v>329</v>
      </c>
      <c r="E803">
        <v>43</v>
      </c>
      <c r="F803">
        <v>980.4</v>
      </c>
      <c r="G803">
        <v>45.15</v>
      </c>
      <c r="H803">
        <v>871.32</v>
      </c>
    </row>
    <row r="804" spans="2:8" x14ac:dyDescent="0.25">
      <c r="B804">
        <v>55</v>
      </c>
      <c r="C804" t="s">
        <v>225</v>
      </c>
      <c r="D804" t="s">
        <v>330</v>
      </c>
      <c r="E804">
        <v>25</v>
      </c>
      <c r="F804">
        <v>504</v>
      </c>
      <c r="G804">
        <v>45.15</v>
      </c>
      <c r="H804">
        <v>871.32</v>
      </c>
    </row>
    <row r="805" spans="2:8" x14ac:dyDescent="0.25">
      <c r="B805">
        <v>55</v>
      </c>
      <c r="C805" t="s">
        <v>225</v>
      </c>
      <c r="D805" t="s">
        <v>331</v>
      </c>
      <c r="E805">
        <v>12</v>
      </c>
      <c r="F805">
        <v>273.60000000000002</v>
      </c>
      <c r="G805">
        <v>45.15</v>
      </c>
      <c r="H805">
        <v>871.32</v>
      </c>
    </row>
    <row r="806" spans="2:8" x14ac:dyDescent="0.25">
      <c r="B806">
        <v>55</v>
      </c>
      <c r="C806" t="s">
        <v>225</v>
      </c>
      <c r="D806" t="s">
        <v>332</v>
      </c>
      <c r="E806">
        <v>4</v>
      </c>
      <c r="F806">
        <v>86.4</v>
      </c>
      <c r="G806">
        <v>45.15</v>
      </c>
      <c r="H806">
        <v>871.32</v>
      </c>
    </row>
    <row r="807" spans="2:8" x14ac:dyDescent="0.25">
      <c r="B807">
        <v>55</v>
      </c>
      <c r="C807" t="s">
        <v>225</v>
      </c>
      <c r="D807" t="s">
        <v>333</v>
      </c>
      <c r="E807">
        <v>21</v>
      </c>
      <c r="F807">
        <v>504</v>
      </c>
      <c r="G807">
        <v>45.15</v>
      </c>
      <c r="H807">
        <v>871.32</v>
      </c>
    </row>
    <row r="808" spans="2:8" x14ac:dyDescent="0.25">
      <c r="B808">
        <v>55</v>
      </c>
      <c r="C808" t="s">
        <v>225</v>
      </c>
      <c r="D808" t="s">
        <v>334</v>
      </c>
      <c r="E808">
        <v>18</v>
      </c>
      <c r="F808">
        <v>432</v>
      </c>
      <c r="G808">
        <v>45.15</v>
      </c>
      <c r="H808">
        <v>871.32</v>
      </c>
    </row>
    <row r="809" spans="2:8" x14ac:dyDescent="0.25">
      <c r="B809">
        <v>55</v>
      </c>
      <c r="C809" t="s">
        <v>225</v>
      </c>
      <c r="D809" t="s">
        <v>335</v>
      </c>
      <c r="E809">
        <v>60</v>
      </c>
      <c r="F809">
        <v>1080</v>
      </c>
      <c r="G809">
        <v>45.15</v>
      </c>
      <c r="H809">
        <v>871.32</v>
      </c>
    </row>
    <row r="810" spans="2:8" x14ac:dyDescent="0.25">
      <c r="B810">
        <v>55</v>
      </c>
      <c r="C810" t="s">
        <v>225</v>
      </c>
      <c r="D810" t="s">
        <v>337</v>
      </c>
      <c r="E810">
        <v>40</v>
      </c>
      <c r="F810">
        <v>840</v>
      </c>
      <c r="G810">
        <v>45.15</v>
      </c>
      <c r="H810">
        <v>871.32</v>
      </c>
    </row>
    <row r="811" spans="2:8" x14ac:dyDescent="0.25">
      <c r="B811">
        <v>55</v>
      </c>
      <c r="C811" t="s">
        <v>225</v>
      </c>
      <c r="D811" t="s">
        <v>338</v>
      </c>
      <c r="E811">
        <v>29</v>
      </c>
      <c r="F811">
        <v>576</v>
      </c>
      <c r="G811">
        <v>45.15</v>
      </c>
      <c r="H811">
        <v>871.32</v>
      </c>
    </row>
    <row r="812" spans="2:8" x14ac:dyDescent="0.25">
      <c r="B812">
        <v>55</v>
      </c>
      <c r="C812" t="s">
        <v>225</v>
      </c>
      <c r="D812" t="s">
        <v>339</v>
      </c>
      <c r="E812">
        <v>185</v>
      </c>
      <c r="F812">
        <v>4196.3999999999996</v>
      </c>
      <c r="G812">
        <v>45.15</v>
      </c>
      <c r="H812">
        <v>871.32</v>
      </c>
    </row>
    <row r="813" spans="2:8" x14ac:dyDescent="0.25">
      <c r="B813">
        <v>55</v>
      </c>
      <c r="C813" t="s">
        <v>225</v>
      </c>
      <c r="D813" t="s">
        <v>340</v>
      </c>
      <c r="E813">
        <v>2</v>
      </c>
      <c r="F813">
        <v>48</v>
      </c>
      <c r="G813">
        <v>45.15</v>
      </c>
      <c r="H813">
        <v>871.32</v>
      </c>
    </row>
    <row r="814" spans="2:8" x14ac:dyDescent="0.25">
      <c r="B814">
        <v>56</v>
      </c>
      <c r="C814" t="s">
        <v>207</v>
      </c>
      <c r="D814" t="s">
        <v>318</v>
      </c>
      <c r="E814">
        <v>2</v>
      </c>
      <c r="F814">
        <v>60.8</v>
      </c>
      <c r="G814">
        <v>60.142899999999997</v>
      </c>
      <c r="H814">
        <v>2028.24</v>
      </c>
    </row>
    <row r="815" spans="2:8" x14ac:dyDescent="0.25">
      <c r="B815">
        <v>56</v>
      </c>
      <c r="C815" t="s">
        <v>207</v>
      </c>
      <c r="D815" t="s">
        <v>320</v>
      </c>
      <c r="E815">
        <v>24</v>
      </c>
      <c r="F815">
        <v>729.6</v>
      </c>
      <c r="G815">
        <v>60.142899999999997</v>
      </c>
      <c r="H815">
        <v>2028.24</v>
      </c>
    </row>
    <row r="816" spans="2:8" x14ac:dyDescent="0.25">
      <c r="B816">
        <v>56</v>
      </c>
      <c r="C816" t="s">
        <v>207</v>
      </c>
      <c r="D816" t="s">
        <v>321</v>
      </c>
      <c r="E816">
        <v>12</v>
      </c>
      <c r="F816">
        <v>346.56</v>
      </c>
      <c r="G816">
        <v>60.142899999999997</v>
      </c>
      <c r="H816">
        <v>2028.24</v>
      </c>
    </row>
    <row r="817" spans="2:8" x14ac:dyDescent="0.25">
      <c r="B817">
        <v>56</v>
      </c>
      <c r="C817" t="s">
        <v>207</v>
      </c>
      <c r="D817" t="s">
        <v>322</v>
      </c>
      <c r="E817">
        <v>20</v>
      </c>
      <c r="F817">
        <v>608</v>
      </c>
      <c r="G817">
        <v>60.142899999999997</v>
      </c>
      <c r="H817">
        <v>2028.24</v>
      </c>
    </row>
    <row r="818" spans="2:8" x14ac:dyDescent="0.25">
      <c r="B818">
        <v>56</v>
      </c>
      <c r="C818" t="s">
        <v>207</v>
      </c>
      <c r="D818" t="s">
        <v>323</v>
      </c>
      <c r="E818">
        <v>38</v>
      </c>
      <c r="F818">
        <v>1018.4</v>
      </c>
      <c r="G818">
        <v>60.142899999999997</v>
      </c>
      <c r="H818">
        <v>2028.24</v>
      </c>
    </row>
    <row r="819" spans="2:8" x14ac:dyDescent="0.25">
      <c r="B819">
        <v>56</v>
      </c>
      <c r="C819" t="s">
        <v>207</v>
      </c>
      <c r="D819" t="s">
        <v>324</v>
      </c>
      <c r="E819">
        <v>75</v>
      </c>
      <c r="F819">
        <v>2280</v>
      </c>
      <c r="G819">
        <v>60.142899999999997</v>
      </c>
      <c r="H819">
        <v>2028.24</v>
      </c>
    </row>
    <row r="820" spans="2:8" x14ac:dyDescent="0.25">
      <c r="B820">
        <v>56</v>
      </c>
      <c r="C820" t="s">
        <v>207</v>
      </c>
      <c r="D820" t="s">
        <v>325</v>
      </c>
      <c r="E820">
        <v>113</v>
      </c>
      <c r="F820">
        <v>3313.6</v>
      </c>
      <c r="G820">
        <v>60.142899999999997</v>
      </c>
      <c r="H820">
        <v>2028.24</v>
      </c>
    </row>
    <row r="821" spans="2:8" x14ac:dyDescent="0.25">
      <c r="B821">
        <v>56</v>
      </c>
      <c r="C821" t="s">
        <v>207</v>
      </c>
      <c r="D821" t="s">
        <v>326</v>
      </c>
      <c r="E821">
        <v>50</v>
      </c>
      <c r="F821">
        <v>1337.6</v>
      </c>
      <c r="G821">
        <v>60.142899999999997</v>
      </c>
      <c r="H821">
        <v>2028.24</v>
      </c>
    </row>
    <row r="822" spans="2:8" x14ac:dyDescent="0.25">
      <c r="B822">
        <v>56</v>
      </c>
      <c r="C822" t="s">
        <v>207</v>
      </c>
      <c r="D822" t="s">
        <v>327</v>
      </c>
      <c r="E822">
        <v>154</v>
      </c>
      <c r="F822">
        <v>5517.6</v>
      </c>
      <c r="G822">
        <v>60.142899999999997</v>
      </c>
      <c r="H822">
        <v>2028.24</v>
      </c>
    </row>
    <row r="823" spans="2:8" x14ac:dyDescent="0.25">
      <c r="B823">
        <v>56</v>
      </c>
      <c r="C823" t="s">
        <v>207</v>
      </c>
      <c r="D823" t="s">
        <v>328</v>
      </c>
      <c r="E823">
        <v>30</v>
      </c>
      <c r="F823">
        <v>969</v>
      </c>
      <c r="G823">
        <v>60.142899999999997</v>
      </c>
      <c r="H823">
        <v>2028.24</v>
      </c>
    </row>
    <row r="824" spans="2:8" x14ac:dyDescent="0.25">
      <c r="B824">
        <v>56</v>
      </c>
      <c r="C824" t="s">
        <v>207</v>
      </c>
      <c r="D824" t="s">
        <v>329</v>
      </c>
      <c r="E824">
        <v>100</v>
      </c>
      <c r="F824">
        <v>3382</v>
      </c>
      <c r="G824">
        <v>60.142899999999997</v>
      </c>
      <c r="H824">
        <v>2028.24</v>
      </c>
    </row>
    <row r="825" spans="2:8" x14ac:dyDescent="0.25">
      <c r="B825">
        <v>56</v>
      </c>
      <c r="C825" t="s">
        <v>207</v>
      </c>
      <c r="D825" t="s">
        <v>330</v>
      </c>
      <c r="E825">
        <v>47</v>
      </c>
      <c r="F825">
        <v>1748</v>
      </c>
      <c r="G825">
        <v>60.142899999999997</v>
      </c>
      <c r="H825">
        <v>2028.24</v>
      </c>
    </row>
    <row r="826" spans="2:8" x14ac:dyDescent="0.25">
      <c r="B826">
        <v>56</v>
      </c>
      <c r="C826" t="s">
        <v>207</v>
      </c>
      <c r="D826" t="s">
        <v>331</v>
      </c>
      <c r="E826">
        <v>80</v>
      </c>
      <c r="F826">
        <v>2926</v>
      </c>
      <c r="G826">
        <v>60.142899999999997</v>
      </c>
      <c r="H826">
        <v>2028.24</v>
      </c>
    </row>
    <row r="827" spans="2:8" x14ac:dyDescent="0.25">
      <c r="B827">
        <v>56</v>
      </c>
      <c r="C827" t="s">
        <v>207</v>
      </c>
      <c r="D827" t="s">
        <v>332</v>
      </c>
      <c r="E827">
        <v>57</v>
      </c>
      <c r="F827">
        <v>2097.6</v>
      </c>
      <c r="G827">
        <v>60.142899999999997</v>
      </c>
      <c r="H827">
        <v>2028.24</v>
      </c>
    </row>
    <row r="828" spans="2:8" x14ac:dyDescent="0.25">
      <c r="B828">
        <v>56</v>
      </c>
      <c r="C828" t="s">
        <v>207</v>
      </c>
      <c r="D828" t="s">
        <v>333</v>
      </c>
      <c r="E828">
        <v>68</v>
      </c>
      <c r="F828">
        <v>2223</v>
      </c>
      <c r="G828">
        <v>60.142899999999997</v>
      </c>
      <c r="H828">
        <v>2028.24</v>
      </c>
    </row>
    <row r="829" spans="2:8" x14ac:dyDescent="0.25">
      <c r="B829">
        <v>56</v>
      </c>
      <c r="C829" t="s">
        <v>207</v>
      </c>
      <c r="D829" t="s">
        <v>334</v>
      </c>
      <c r="E829">
        <v>97</v>
      </c>
      <c r="F829">
        <v>3275.6</v>
      </c>
      <c r="G829">
        <v>60.142899999999997</v>
      </c>
      <c r="H829">
        <v>2028.24</v>
      </c>
    </row>
    <row r="830" spans="2:8" x14ac:dyDescent="0.25">
      <c r="B830">
        <v>56</v>
      </c>
      <c r="C830" t="s">
        <v>207</v>
      </c>
      <c r="D830" t="s">
        <v>335</v>
      </c>
      <c r="E830">
        <v>100</v>
      </c>
      <c r="F830">
        <v>3534</v>
      </c>
      <c r="G830">
        <v>60.142899999999997</v>
      </c>
      <c r="H830">
        <v>2028.24</v>
      </c>
    </row>
    <row r="831" spans="2:8" x14ac:dyDescent="0.25">
      <c r="B831">
        <v>56</v>
      </c>
      <c r="C831" t="s">
        <v>207</v>
      </c>
      <c r="D831" t="s">
        <v>336</v>
      </c>
      <c r="E831">
        <v>104</v>
      </c>
      <c r="F831">
        <v>3838</v>
      </c>
      <c r="G831">
        <v>60.142899999999997</v>
      </c>
      <c r="H831">
        <v>2028.24</v>
      </c>
    </row>
    <row r="832" spans="2:8" x14ac:dyDescent="0.25">
      <c r="B832">
        <v>56</v>
      </c>
      <c r="C832" t="s">
        <v>207</v>
      </c>
      <c r="D832" t="s">
        <v>337</v>
      </c>
      <c r="E832">
        <v>37</v>
      </c>
      <c r="F832">
        <v>1366.1</v>
      </c>
      <c r="G832">
        <v>60.142899999999997</v>
      </c>
      <c r="H832">
        <v>2028.24</v>
      </c>
    </row>
    <row r="833" spans="2:8" x14ac:dyDescent="0.25">
      <c r="B833">
        <v>56</v>
      </c>
      <c r="C833" t="s">
        <v>207</v>
      </c>
      <c r="D833" t="s">
        <v>338</v>
      </c>
      <c r="E833">
        <v>30</v>
      </c>
      <c r="F833">
        <v>1071.5999999999999</v>
      </c>
      <c r="G833">
        <v>60.142899999999997</v>
      </c>
      <c r="H833">
        <v>2028.24</v>
      </c>
    </row>
    <row r="834" spans="2:8" x14ac:dyDescent="0.25">
      <c r="B834">
        <v>56</v>
      </c>
      <c r="C834" t="s">
        <v>207</v>
      </c>
      <c r="D834" t="s">
        <v>339</v>
      </c>
      <c r="E834">
        <v>25</v>
      </c>
      <c r="F834">
        <v>950</v>
      </c>
      <c r="G834">
        <v>60.142899999999997</v>
      </c>
      <c r="H834">
        <v>2028.24</v>
      </c>
    </row>
    <row r="835" spans="2:8" x14ac:dyDescent="0.25">
      <c r="B835">
        <v>57</v>
      </c>
      <c r="C835" t="s">
        <v>255</v>
      </c>
      <c r="D835" t="s">
        <v>318</v>
      </c>
      <c r="E835">
        <v>65</v>
      </c>
      <c r="F835">
        <v>1002.3</v>
      </c>
      <c r="G835">
        <v>28.933299999999999</v>
      </c>
      <c r="H835">
        <v>510.77</v>
      </c>
    </row>
    <row r="836" spans="2:8" x14ac:dyDescent="0.25">
      <c r="B836">
        <v>57</v>
      </c>
      <c r="C836" t="s">
        <v>255</v>
      </c>
      <c r="D836" t="s">
        <v>319</v>
      </c>
      <c r="E836">
        <v>2</v>
      </c>
      <c r="F836">
        <v>31.2</v>
      </c>
      <c r="G836">
        <v>28.933299999999999</v>
      </c>
      <c r="H836">
        <v>510.77</v>
      </c>
    </row>
    <row r="837" spans="2:8" x14ac:dyDescent="0.25">
      <c r="B837">
        <v>57</v>
      </c>
      <c r="C837" t="s">
        <v>255</v>
      </c>
      <c r="D837" t="s">
        <v>321</v>
      </c>
      <c r="E837">
        <v>16</v>
      </c>
      <c r="F837">
        <v>249.6</v>
      </c>
      <c r="G837">
        <v>28.933299999999999</v>
      </c>
      <c r="H837">
        <v>510.77</v>
      </c>
    </row>
    <row r="838" spans="2:8" x14ac:dyDescent="0.25">
      <c r="B838">
        <v>57</v>
      </c>
      <c r="C838" t="s">
        <v>255</v>
      </c>
      <c r="D838" t="s">
        <v>322</v>
      </c>
      <c r="E838">
        <v>50</v>
      </c>
      <c r="F838">
        <v>780</v>
      </c>
      <c r="G838">
        <v>28.933299999999999</v>
      </c>
      <c r="H838">
        <v>510.77</v>
      </c>
    </row>
    <row r="839" spans="2:8" x14ac:dyDescent="0.25">
      <c r="B839">
        <v>57</v>
      </c>
      <c r="C839" t="s">
        <v>255</v>
      </c>
      <c r="D839" t="s">
        <v>324</v>
      </c>
      <c r="E839">
        <v>20</v>
      </c>
      <c r="F839">
        <v>312</v>
      </c>
      <c r="G839">
        <v>28.933299999999999</v>
      </c>
      <c r="H839">
        <v>510.77</v>
      </c>
    </row>
    <row r="840" spans="2:8" x14ac:dyDescent="0.25">
      <c r="B840">
        <v>57</v>
      </c>
      <c r="C840" t="s">
        <v>255</v>
      </c>
      <c r="D840" t="s">
        <v>325</v>
      </c>
      <c r="E840">
        <v>15</v>
      </c>
      <c r="F840">
        <v>187.2</v>
      </c>
      <c r="G840">
        <v>28.933299999999999</v>
      </c>
      <c r="H840">
        <v>510.77</v>
      </c>
    </row>
    <row r="841" spans="2:8" x14ac:dyDescent="0.25">
      <c r="B841">
        <v>57</v>
      </c>
      <c r="C841" t="s">
        <v>255</v>
      </c>
      <c r="D841" t="s">
        <v>328</v>
      </c>
      <c r="E841">
        <v>5</v>
      </c>
      <c r="F841">
        <v>87.75</v>
      </c>
      <c r="G841">
        <v>28.933299999999999</v>
      </c>
      <c r="H841">
        <v>510.77</v>
      </c>
    </row>
    <row r="842" spans="2:8" x14ac:dyDescent="0.25">
      <c r="B842">
        <v>57</v>
      </c>
      <c r="C842" t="s">
        <v>255</v>
      </c>
      <c r="D842" t="s">
        <v>329</v>
      </c>
      <c r="E842">
        <v>10</v>
      </c>
      <c r="F842">
        <v>195</v>
      </c>
      <c r="G842">
        <v>28.933299999999999</v>
      </c>
      <c r="H842">
        <v>510.77</v>
      </c>
    </row>
    <row r="843" spans="2:8" x14ac:dyDescent="0.25">
      <c r="B843">
        <v>57</v>
      </c>
      <c r="C843" t="s">
        <v>255</v>
      </c>
      <c r="D843" t="s">
        <v>330</v>
      </c>
      <c r="E843">
        <v>20</v>
      </c>
      <c r="F843">
        <v>390</v>
      </c>
      <c r="G843">
        <v>28.933299999999999</v>
      </c>
      <c r="H843">
        <v>510.77</v>
      </c>
    </row>
    <row r="844" spans="2:8" x14ac:dyDescent="0.25">
      <c r="B844">
        <v>57</v>
      </c>
      <c r="C844" t="s">
        <v>255</v>
      </c>
      <c r="D844" t="s">
        <v>333</v>
      </c>
      <c r="E844">
        <v>40</v>
      </c>
      <c r="F844">
        <v>780</v>
      </c>
      <c r="G844">
        <v>28.933299999999999</v>
      </c>
      <c r="H844">
        <v>510.77</v>
      </c>
    </row>
    <row r="845" spans="2:8" x14ac:dyDescent="0.25">
      <c r="B845">
        <v>57</v>
      </c>
      <c r="C845" t="s">
        <v>255</v>
      </c>
      <c r="D845" t="s">
        <v>334</v>
      </c>
      <c r="E845">
        <v>14</v>
      </c>
      <c r="F845">
        <v>204.75</v>
      </c>
      <c r="G845">
        <v>28.933299999999999</v>
      </c>
      <c r="H845">
        <v>510.77</v>
      </c>
    </row>
    <row r="846" spans="2:8" x14ac:dyDescent="0.25">
      <c r="B846">
        <v>57</v>
      </c>
      <c r="C846" t="s">
        <v>255</v>
      </c>
      <c r="D846" t="s">
        <v>336</v>
      </c>
      <c r="E846">
        <v>64</v>
      </c>
      <c r="F846">
        <v>1238.25</v>
      </c>
      <c r="G846">
        <v>28.933299999999999</v>
      </c>
      <c r="H846">
        <v>510.77</v>
      </c>
    </row>
    <row r="847" spans="2:8" x14ac:dyDescent="0.25">
      <c r="B847">
        <v>57</v>
      </c>
      <c r="C847" t="s">
        <v>255</v>
      </c>
      <c r="D847" t="s">
        <v>337</v>
      </c>
      <c r="E847">
        <v>20</v>
      </c>
      <c r="F847">
        <v>390</v>
      </c>
      <c r="G847">
        <v>28.933299999999999</v>
      </c>
      <c r="H847">
        <v>510.77</v>
      </c>
    </row>
    <row r="848" spans="2:8" x14ac:dyDescent="0.25">
      <c r="B848">
        <v>57</v>
      </c>
      <c r="C848" t="s">
        <v>255</v>
      </c>
      <c r="D848" t="s">
        <v>338</v>
      </c>
      <c r="E848">
        <v>45</v>
      </c>
      <c r="F848">
        <v>877.5</v>
      </c>
      <c r="G848">
        <v>28.933299999999999</v>
      </c>
      <c r="H848">
        <v>510.77</v>
      </c>
    </row>
    <row r="849" spans="2:8" x14ac:dyDescent="0.25">
      <c r="B849">
        <v>57</v>
      </c>
      <c r="C849" t="s">
        <v>255</v>
      </c>
      <c r="D849" t="s">
        <v>339</v>
      </c>
      <c r="E849">
        <v>48</v>
      </c>
      <c r="F849">
        <v>936</v>
      </c>
      <c r="G849">
        <v>28.933299999999999</v>
      </c>
      <c r="H849">
        <v>510.77</v>
      </c>
    </row>
    <row r="850" spans="2:8" x14ac:dyDescent="0.25">
      <c r="B850">
        <v>58</v>
      </c>
      <c r="C850" t="s">
        <v>261</v>
      </c>
      <c r="D850" t="s">
        <v>320</v>
      </c>
      <c r="E850">
        <v>30</v>
      </c>
      <c r="F850">
        <v>286.2</v>
      </c>
      <c r="G850">
        <v>44.5</v>
      </c>
      <c r="H850">
        <v>490.14</v>
      </c>
    </row>
    <row r="851" spans="2:8" x14ac:dyDescent="0.25">
      <c r="B851">
        <v>58</v>
      </c>
      <c r="C851" t="s">
        <v>261</v>
      </c>
      <c r="D851" t="s">
        <v>321</v>
      </c>
      <c r="E851">
        <v>30</v>
      </c>
      <c r="F851">
        <v>254.4</v>
      </c>
      <c r="G851">
        <v>44.5</v>
      </c>
      <c r="H851">
        <v>490.14</v>
      </c>
    </row>
    <row r="852" spans="2:8" x14ac:dyDescent="0.25">
      <c r="B852">
        <v>58</v>
      </c>
      <c r="C852" t="s">
        <v>261</v>
      </c>
      <c r="D852" t="s">
        <v>323</v>
      </c>
      <c r="E852">
        <v>95</v>
      </c>
      <c r="F852">
        <v>837.4</v>
      </c>
      <c r="G852">
        <v>44.5</v>
      </c>
      <c r="H852">
        <v>490.14</v>
      </c>
    </row>
    <row r="853" spans="2:8" x14ac:dyDescent="0.25">
      <c r="B853">
        <v>58</v>
      </c>
      <c r="C853" t="s">
        <v>261</v>
      </c>
      <c r="D853" t="s">
        <v>328</v>
      </c>
      <c r="E853">
        <v>20</v>
      </c>
      <c r="F853">
        <v>265</v>
      </c>
      <c r="G853">
        <v>44.5</v>
      </c>
      <c r="H853">
        <v>490.14</v>
      </c>
    </row>
    <row r="854" spans="2:8" x14ac:dyDescent="0.25">
      <c r="B854">
        <v>58</v>
      </c>
      <c r="C854" t="s">
        <v>261</v>
      </c>
      <c r="D854" t="s">
        <v>330</v>
      </c>
      <c r="E854">
        <v>30</v>
      </c>
      <c r="F854">
        <v>397.5</v>
      </c>
      <c r="G854">
        <v>44.5</v>
      </c>
      <c r="H854">
        <v>490.14</v>
      </c>
    </row>
    <row r="855" spans="2:8" x14ac:dyDescent="0.25">
      <c r="B855">
        <v>58</v>
      </c>
      <c r="C855" t="s">
        <v>261</v>
      </c>
      <c r="D855" t="s">
        <v>331</v>
      </c>
      <c r="E855">
        <v>6</v>
      </c>
      <c r="F855">
        <v>79.5</v>
      </c>
      <c r="G855">
        <v>44.5</v>
      </c>
      <c r="H855">
        <v>490.14</v>
      </c>
    </row>
    <row r="856" spans="2:8" x14ac:dyDescent="0.25">
      <c r="B856">
        <v>58</v>
      </c>
      <c r="C856" t="s">
        <v>261</v>
      </c>
      <c r="D856" t="s">
        <v>332</v>
      </c>
      <c r="E856">
        <v>79</v>
      </c>
      <c r="F856">
        <v>916.9</v>
      </c>
      <c r="G856">
        <v>44.5</v>
      </c>
      <c r="H856">
        <v>490.14</v>
      </c>
    </row>
    <row r="857" spans="2:8" x14ac:dyDescent="0.25">
      <c r="B857">
        <v>58</v>
      </c>
      <c r="C857" t="s">
        <v>261</v>
      </c>
      <c r="D857" t="s">
        <v>333</v>
      </c>
      <c r="E857">
        <v>42</v>
      </c>
      <c r="F857">
        <v>417.38</v>
      </c>
      <c r="G857">
        <v>44.5</v>
      </c>
      <c r="H857">
        <v>490.14</v>
      </c>
    </row>
    <row r="858" spans="2:8" x14ac:dyDescent="0.25">
      <c r="B858">
        <v>58</v>
      </c>
      <c r="C858" t="s">
        <v>261</v>
      </c>
      <c r="D858" t="s">
        <v>336</v>
      </c>
      <c r="E858">
        <v>90</v>
      </c>
      <c r="F858">
        <v>1073.25</v>
      </c>
      <c r="G858">
        <v>44.5</v>
      </c>
      <c r="H858">
        <v>490.14</v>
      </c>
    </row>
    <row r="859" spans="2:8" x14ac:dyDescent="0.25">
      <c r="B859">
        <v>58</v>
      </c>
      <c r="C859" t="s">
        <v>261</v>
      </c>
      <c r="D859" t="s">
        <v>337</v>
      </c>
      <c r="E859">
        <v>42</v>
      </c>
      <c r="F859">
        <v>532.65</v>
      </c>
      <c r="G859">
        <v>44.5</v>
      </c>
      <c r="H859">
        <v>490.14</v>
      </c>
    </row>
    <row r="860" spans="2:8" x14ac:dyDescent="0.25">
      <c r="B860">
        <v>58</v>
      </c>
      <c r="C860" t="s">
        <v>261</v>
      </c>
      <c r="D860" t="s">
        <v>338</v>
      </c>
      <c r="E860">
        <v>30</v>
      </c>
      <c r="F860">
        <v>318</v>
      </c>
      <c r="G860">
        <v>44.5</v>
      </c>
      <c r="H860">
        <v>490.14</v>
      </c>
    </row>
    <row r="861" spans="2:8" x14ac:dyDescent="0.25">
      <c r="B861">
        <v>58</v>
      </c>
      <c r="C861" t="s">
        <v>261</v>
      </c>
      <c r="D861" t="s">
        <v>339</v>
      </c>
      <c r="E861">
        <v>40</v>
      </c>
      <c r="F861">
        <v>503.5</v>
      </c>
      <c r="G861">
        <v>44.5</v>
      </c>
      <c r="H861">
        <v>490.14</v>
      </c>
    </row>
    <row r="862" spans="2:8" x14ac:dyDescent="0.25">
      <c r="B862">
        <v>59</v>
      </c>
      <c r="C862" t="s">
        <v>202</v>
      </c>
      <c r="D862" t="s">
        <v>318</v>
      </c>
      <c r="E862">
        <v>100</v>
      </c>
      <c r="F862">
        <v>3938</v>
      </c>
      <c r="G862">
        <v>74.8</v>
      </c>
      <c r="H862">
        <v>3557.78</v>
      </c>
    </row>
    <row r="863" spans="2:8" x14ac:dyDescent="0.25">
      <c r="B863">
        <v>59</v>
      </c>
      <c r="C863" t="s">
        <v>202</v>
      </c>
      <c r="D863" t="s">
        <v>319</v>
      </c>
      <c r="E863">
        <v>21</v>
      </c>
      <c r="F863">
        <v>910.8</v>
      </c>
      <c r="G863">
        <v>74.8</v>
      </c>
      <c r="H863">
        <v>3557.78</v>
      </c>
    </row>
    <row r="864" spans="2:8" x14ac:dyDescent="0.25">
      <c r="B864">
        <v>59</v>
      </c>
      <c r="C864" t="s">
        <v>202</v>
      </c>
      <c r="D864" t="s">
        <v>320</v>
      </c>
      <c r="E864">
        <v>40</v>
      </c>
      <c r="F864">
        <v>1430</v>
      </c>
      <c r="G864">
        <v>74.8</v>
      </c>
      <c r="H864">
        <v>3557.78</v>
      </c>
    </row>
    <row r="865" spans="2:8" x14ac:dyDescent="0.25">
      <c r="B865">
        <v>59</v>
      </c>
      <c r="C865" t="s">
        <v>202</v>
      </c>
      <c r="D865" t="s">
        <v>321</v>
      </c>
      <c r="E865">
        <v>58</v>
      </c>
      <c r="F865">
        <v>2228.6</v>
      </c>
      <c r="G865">
        <v>74.8</v>
      </c>
      <c r="H865">
        <v>3557.78</v>
      </c>
    </row>
    <row r="866" spans="2:8" x14ac:dyDescent="0.25">
      <c r="B866">
        <v>59</v>
      </c>
      <c r="C866" t="s">
        <v>202</v>
      </c>
      <c r="D866" t="s">
        <v>323</v>
      </c>
      <c r="E866">
        <v>12</v>
      </c>
      <c r="F866">
        <v>528</v>
      </c>
      <c r="G866">
        <v>74.8</v>
      </c>
      <c r="H866">
        <v>3557.78</v>
      </c>
    </row>
    <row r="867" spans="2:8" x14ac:dyDescent="0.25">
      <c r="B867">
        <v>59</v>
      </c>
      <c r="C867" t="s">
        <v>202</v>
      </c>
      <c r="D867" t="s">
        <v>324</v>
      </c>
      <c r="E867">
        <v>45</v>
      </c>
      <c r="F867">
        <v>1900.8</v>
      </c>
      <c r="G867">
        <v>74.8</v>
      </c>
      <c r="H867">
        <v>3557.78</v>
      </c>
    </row>
    <row r="868" spans="2:8" x14ac:dyDescent="0.25">
      <c r="B868">
        <v>59</v>
      </c>
      <c r="C868" t="s">
        <v>202</v>
      </c>
      <c r="D868" t="s">
        <v>325</v>
      </c>
      <c r="E868">
        <v>106</v>
      </c>
      <c r="F868">
        <v>4048</v>
      </c>
      <c r="G868">
        <v>74.8</v>
      </c>
      <c r="H868">
        <v>3557.78</v>
      </c>
    </row>
    <row r="869" spans="2:8" x14ac:dyDescent="0.25">
      <c r="B869">
        <v>59</v>
      </c>
      <c r="C869" t="s">
        <v>202</v>
      </c>
      <c r="D869" t="s">
        <v>326</v>
      </c>
      <c r="E869">
        <v>102</v>
      </c>
      <c r="F869">
        <v>4488</v>
      </c>
      <c r="G869">
        <v>74.8</v>
      </c>
      <c r="H869">
        <v>3557.78</v>
      </c>
    </row>
    <row r="870" spans="2:8" x14ac:dyDescent="0.25">
      <c r="B870">
        <v>59</v>
      </c>
      <c r="C870" t="s">
        <v>202</v>
      </c>
      <c r="D870" t="s">
        <v>327</v>
      </c>
      <c r="E870">
        <v>64</v>
      </c>
      <c r="F870">
        <v>2860</v>
      </c>
      <c r="G870">
        <v>74.8</v>
      </c>
      <c r="H870">
        <v>3557.78</v>
      </c>
    </row>
    <row r="871" spans="2:8" x14ac:dyDescent="0.25">
      <c r="B871">
        <v>59</v>
      </c>
      <c r="C871" t="s">
        <v>202</v>
      </c>
      <c r="D871" t="s">
        <v>328</v>
      </c>
      <c r="E871">
        <v>17</v>
      </c>
      <c r="F871">
        <v>852.5</v>
      </c>
      <c r="G871">
        <v>74.8</v>
      </c>
      <c r="H871">
        <v>3557.78</v>
      </c>
    </row>
    <row r="872" spans="2:8" x14ac:dyDescent="0.25">
      <c r="B872">
        <v>59</v>
      </c>
      <c r="C872" t="s">
        <v>202</v>
      </c>
      <c r="D872" t="s">
        <v>329</v>
      </c>
      <c r="E872">
        <v>52</v>
      </c>
      <c r="F872">
        <v>2420</v>
      </c>
      <c r="G872">
        <v>74.8</v>
      </c>
      <c r="H872">
        <v>3557.78</v>
      </c>
    </row>
    <row r="873" spans="2:8" x14ac:dyDescent="0.25">
      <c r="B873">
        <v>59</v>
      </c>
      <c r="C873" t="s">
        <v>202</v>
      </c>
      <c r="D873" t="s">
        <v>330</v>
      </c>
      <c r="E873">
        <v>85</v>
      </c>
      <c r="F873">
        <v>4372.5</v>
      </c>
      <c r="G873">
        <v>74.8</v>
      </c>
      <c r="H873">
        <v>3557.78</v>
      </c>
    </row>
    <row r="874" spans="2:8" x14ac:dyDescent="0.25">
      <c r="B874">
        <v>59</v>
      </c>
      <c r="C874" t="s">
        <v>202</v>
      </c>
      <c r="D874" t="s">
        <v>332</v>
      </c>
      <c r="E874">
        <v>13</v>
      </c>
      <c r="F874">
        <v>715</v>
      </c>
      <c r="G874">
        <v>74.8</v>
      </c>
      <c r="H874">
        <v>3557.78</v>
      </c>
    </row>
    <row r="875" spans="2:8" x14ac:dyDescent="0.25">
      <c r="B875">
        <v>59</v>
      </c>
      <c r="C875" t="s">
        <v>202</v>
      </c>
      <c r="D875" t="s">
        <v>333</v>
      </c>
      <c r="E875">
        <v>110</v>
      </c>
      <c r="F875">
        <v>5703.5</v>
      </c>
      <c r="G875">
        <v>74.8</v>
      </c>
      <c r="H875">
        <v>3557.78</v>
      </c>
    </row>
    <row r="876" spans="2:8" x14ac:dyDescent="0.25">
      <c r="B876">
        <v>59</v>
      </c>
      <c r="C876" t="s">
        <v>202</v>
      </c>
      <c r="D876" t="s">
        <v>334</v>
      </c>
      <c r="E876">
        <v>93</v>
      </c>
      <c r="F876">
        <v>4881.25</v>
      </c>
      <c r="G876">
        <v>74.8</v>
      </c>
      <c r="H876">
        <v>3557.78</v>
      </c>
    </row>
    <row r="877" spans="2:8" x14ac:dyDescent="0.25">
      <c r="B877">
        <v>59</v>
      </c>
      <c r="C877" t="s">
        <v>202</v>
      </c>
      <c r="D877" t="s">
        <v>335</v>
      </c>
      <c r="E877">
        <v>65</v>
      </c>
      <c r="F877">
        <v>3533.75</v>
      </c>
      <c r="G877">
        <v>74.8</v>
      </c>
      <c r="H877">
        <v>3557.78</v>
      </c>
    </row>
    <row r="878" spans="2:8" x14ac:dyDescent="0.25">
      <c r="B878">
        <v>59</v>
      </c>
      <c r="C878" t="s">
        <v>202</v>
      </c>
      <c r="D878" t="s">
        <v>336</v>
      </c>
      <c r="E878">
        <v>147</v>
      </c>
      <c r="F878">
        <v>7749.5</v>
      </c>
      <c r="G878">
        <v>74.8</v>
      </c>
      <c r="H878">
        <v>3557.78</v>
      </c>
    </row>
    <row r="879" spans="2:8" x14ac:dyDescent="0.25">
      <c r="B879">
        <v>59</v>
      </c>
      <c r="C879" t="s">
        <v>202</v>
      </c>
      <c r="D879" t="s">
        <v>337</v>
      </c>
      <c r="E879">
        <v>40</v>
      </c>
      <c r="F879">
        <v>2090</v>
      </c>
      <c r="G879">
        <v>74.8</v>
      </c>
      <c r="H879">
        <v>3557.78</v>
      </c>
    </row>
    <row r="880" spans="2:8" x14ac:dyDescent="0.25">
      <c r="B880">
        <v>59</v>
      </c>
      <c r="C880" t="s">
        <v>202</v>
      </c>
      <c r="D880" t="s">
        <v>338</v>
      </c>
      <c r="E880">
        <v>4</v>
      </c>
      <c r="F880">
        <v>220</v>
      </c>
      <c r="G880">
        <v>74.8</v>
      </c>
      <c r="H880">
        <v>3557.78</v>
      </c>
    </row>
    <row r="881" spans="2:8" x14ac:dyDescent="0.25">
      <c r="B881">
        <v>59</v>
      </c>
      <c r="C881" t="s">
        <v>202</v>
      </c>
      <c r="D881" t="s">
        <v>339</v>
      </c>
      <c r="E881">
        <v>322</v>
      </c>
      <c r="F881">
        <v>16285.5</v>
      </c>
      <c r="G881">
        <v>74.8</v>
      </c>
      <c r="H881">
        <v>3557.78</v>
      </c>
    </row>
    <row r="882" spans="2:8" x14ac:dyDescent="0.25">
      <c r="B882">
        <v>60</v>
      </c>
      <c r="C882" t="s">
        <v>205</v>
      </c>
      <c r="D882" t="s">
        <v>318</v>
      </c>
      <c r="E882">
        <v>40</v>
      </c>
      <c r="F882">
        <v>1088</v>
      </c>
      <c r="G882">
        <v>78.849999999999994</v>
      </c>
      <c r="H882">
        <v>2341.27</v>
      </c>
    </row>
    <row r="883" spans="2:8" x14ac:dyDescent="0.25">
      <c r="B883">
        <v>60</v>
      </c>
      <c r="C883" t="s">
        <v>205</v>
      </c>
      <c r="D883" t="s">
        <v>319</v>
      </c>
      <c r="E883">
        <v>76</v>
      </c>
      <c r="F883">
        <v>1931.2</v>
      </c>
      <c r="G883">
        <v>78.849999999999994</v>
      </c>
      <c r="H883">
        <v>2341.27</v>
      </c>
    </row>
    <row r="884" spans="2:8" x14ac:dyDescent="0.25">
      <c r="B884">
        <v>60</v>
      </c>
      <c r="C884" t="s">
        <v>205</v>
      </c>
      <c r="D884" t="s">
        <v>322</v>
      </c>
      <c r="E884">
        <v>143</v>
      </c>
      <c r="F884">
        <v>3587.68</v>
      </c>
      <c r="G884">
        <v>78.849999999999994</v>
      </c>
      <c r="H884">
        <v>2341.27</v>
      </c>
    </row>
    <row r="885" spans="2:8" x14ac:dyDescent="0.25">
      <c r="B885">
        <v>60</v>
      </c>
      <c r="C885" t="s">
        <v>205</v>
      </c>
      <c r="D885" t="s">
        <v>323</v>
      </c>
      <c r="E885">
        <v>111</v>
      </c>
      <c r="F885">
        <v>2418.08</v>
      </c>
      <c r="G885">
        <v>78.849999999999994</v>
      </c>
      <c r="H885">
        <v>2341.27</v>
      </c>
    </row>
    <row r="886" spans="2:8" x14ac:dyDescent="0.25">
      <c r="B886">
        <v>60</v>
      </c>
      <c r="C886" t="s">
        <v>205</v>
      </c>
      <c r="D886" t="s">
        <v>324</v>
      </c>
      <c r="E886">
        <v>60</v>
      </c>
      <c r="F886">
        <v>1550.4</v>
      </c>
      <c r="G886">
        <v>78.849999999999994</v>
      </c>
      <c r="H886">
        <v>2341.27</v>
      </c>
    </row>
    <row r="887" spans="2:8" x14ac:dyDescent="0.25">
      <c r="B887">
        <v>60</v>
      </c>
      <c r="C887" t="s">
        <v>205</v>
      </c>
      <c r="D887" t="s">
        <v>326</v>
      </c>
      <c r="E887">
        <v>60</v>
      </c>
      <c r="F887">
        <v>1632</v>
      </c>
      <c r="G887">
        <v>78.849999999999994</v>
      </c>
      <c r="H887">
        <v>2341.27</v>
      </c>
    </row>
    <row r="888" spans="2:8" x14ac:dyDescent="0.25">
      <c r="B888">
        <v>60</v>
      </c>
      <c r="C888" t="s">
        <v>205</v>
      </c>
      <c r="D888" t="s">
        <v>327</v>
      </c>
      <c r="E888">
        <v>106</v>
      </c>
      <c r="F888">
        <v>3097.4</v>
      </c>
      <c r="G888">
        <v>78.849999999999994</v>
      </c>
      <c r="H888">
        <v>2341.27</v>
      </c>
    </row>
    <row r="889" spans="2:8" x14ac:dyDescent="0.25">
      <c r="B889">
        <v>60</v>
      </c>
      <c r="C889" t="s">
        <v>205</v>
      </c>
      <c r="D889" t="s">
        <v>328</v>
      </c>
      <c r="E889">
        <v>35</v>
      </c>
      <c r="F889">
        <v>892.5</v>
      </c>
      <c r="G889">
        <v>78.849999999999994</v>
      </c>
      <c r="H889">
        <v>2341.27</v>
      </c>
    </row>
    <row r="890" spans="2:8" x14ac:dyDescent="0.25">
      <c r="B890">
        <v>60</v>
      </c>
      <c r="C890" t="s">
        <v>205</v>
      </c>
      <c r="D890" t="s">
        <v>329</v>
      </c>
      <c r="E890">
        <v>24</v>
      </c>
      <c r="F890">
        <v>693.6</v>
      </c>
      <c r="G890">
        <v>78.849999999999994</v>
      </c>
      <c r="H890">
        <v>2341.27</v>
      </c>
    </row>
    <row r="891" spans="2:8" x14ac:dyDescent="0.25">
      <c r="B891">
        <v>60</v>
      </c>
      <c r="C891" t="s">
        <v>205</v>
      </c>
      <c r="D891" t="s">
        <v>330</v>
      </c>
      <c r="E891">
        <v>125</v>
      </c>
      <c r="F891">
        <v>4131</v>
      </c>
      <c r="G891">
        <v>78.849999999999994</v>
      </c>
      <c r="H891">
        <v>2341.27</v>
      </c>
    </row>
    <row r="892" spans="2:8" x14ac:dyDescent="0.25">
      <c r="B892">
        <v>60</v>
      </c>
      <c r="C892" t="s">
        <v>205</v>
      </c>
      <c r="D892" t="s">
        <v>331</v>
      </c>
      <c r="E892">
        <v>30</v>
      </c>
      <c r="F892">
        <v>1020</v>
      </c>
      <c r="G892">
        <v>78.849999999999994</v>
      </c>
      <c r="H892">
        <v>2341.27</v>
      </c>
    </row>
    <row r="893" spans="2:8" x14ac:dyDescent="0.25">
      <c r="B893">
        <v>60</v>
      </c>
      <c r="C893" t="s">
        <v>205</v>
      </c>
      <c r="D893" t="s">
        <v>332</v>
      </c>
      <c r="E893">
        <v>135</v>
      </c>
      <c r="F893">
        <v>4428.5</v>
      </c>
      <c r="G893">
        <v>78.849999999999994</v>
      </c>
      <c r="H893">
        <v>2341.27</v>
      </c>
    </row>
    <row r="894" spans="2:8" x14ac:dyDescent="0.25">
      <c r="B894">
        <v>60</v>
      </c>
      <c r="C894" t="s">
        <v>205</v>
      </c>
      <c r="D894" t="s">
        <v>333</v>
      </c>
      <c r="E894">
        <v>10</v>
      </c>
      <c r="F894">
        <v>340</v>
      </c>
      <c r="G894">
        <v>78.849999999999994</v>
      </c>
      <c r="H894">
        <v>2341.27</v>
      </c>
    </row>
    <row r="895" spans="2:8" x14ac:dyDescent="0.25">
      <c r="B895">
        <v>60</v>
      </c>
      <c r="C895" t="s">
        <v>205</v>
      </c>
      <c r="D895" t="s">
        <v>334</v>
      </c>
      <c r="E895">
        <v>65</v>
      </c>
      <c r="F895">
        <v>2210</v>
      </c>
      <c r="G895">
        <v>78.849999999999994</v>
      </c>
      <c r="H895">
        <v>2341.27</v>
      </c>
    </row>
    <row r="896" spans="2:8" x14ac:dyDescent="0.25">
      <c r="B896">
        <v>60</v>
      </c>
      <c r="C896" t="s">
        <v>205</v>
      </c>
      <c r="D896" t="s">
        <v>335</v>
      </c>
      <c r="E896">
        <v>15</v>
      </c>
      <c r="F896">
        <v>510</v>
      </c>
      <c r="G896">
        <v>78.849999999999994</v>
      </c>
      <c r="H896">
        <v>2341.27</v>
      </c>
    </row>
    <row r="897" spans="2:8" x14ac:dyDescent="0.25">
      <c r="B897">
        <v>60</v>
      </c>
      <c r="C897" t="s">
        <v>205</v>
      </c>
      <c r="D897" t="s">
        <v>336</v>
      </c>
      <c r="E897">
        <v>156</v>
      </c>
      <c r="F897">
        <v>4998</v>
      </c>
      <c r="G897">
        <v>78.849999999999994</v>
      </c>
      <c r="H897">
        <v>2341.27</v>
      </c>
    </row>
    <row r="898" spans="2:8" x14ac:dyDescent="0.25">
      <c r="B898">
        <v>60</v>
      </c>
      <c r="C898" t="s">
        <v>205</v>
      </c>
      <c r="D898" t="s">
        <v>337</v>
      </c>
      <c r="E898">
        <v>100</v>
      </c>
      <c r="F898">
        <v>3400</v>
      </c>
      <c r="G898">
        <v>78.849999999999994</v>
      </c>
      <c r="H898">
        <v>2341.27</v>
      </c>
    </row>
    <row r="899" spans="2:8" x14ac:dyDescent="0.25">
      <c r="B899">
        <v>60</v>
      </c>
      <c r="C899" t="s">
        <v>205</v>
      </c>
      <c r="D899" t="s">
        <v>338</v>
      </c>
      <c r="E899">
        <v>110</v>
      </c>
      <c r="F899">
        <v>2978.4</v>
      </c>
      <c r="G899">
        <v>78.849999999999994</v>
      </c>
      <c r="H899">
        <v>2341.27</v>
      </c>
    </row>
    <row r="900" spans="2:8" x14ac:dyDescent="0.25">
      <c r="B900">
        <v>60</v>
      </c>
      <c r="C900" t="s">
        <v>205</v>
      </c>
      <c r="D900" t="s">
        <v>339</v>
      </c>
      <c r="E900">
        <v>174</v>
      </c>
      <c r="F900">
        <v>5854.8</v>
      </c>
      <c r="G900">
        <v>78.849999999999994</v>
      </c>
      <c r="H900">
        <v>2341.27</v>
      </c>
    </row>
    <row r="901" spans="2:8" x14ac:dyDescent="0.25">
      <c r="B901">
        <v>60</v>
      </c>
      <c r="C901" t="s">
        <v>205</v>
      </c>
      <c r="D901" t="s">
        <v>340</v>
      </c>
      <c r="E901">
        <v>2</v>
      </c>
      <c r="F901">
        <v>63.92</v>
      </c>
      <c r="G901">
        <v>78.849999999999994</v>
      </c>
      <c r="H901">
        <v>2341.27</v>
      </c>
    </row>
    <row r="902" spans="2:8" x14ac:dyDescent="0.25">
      <c r="B902">
        <v>61</v>
      </c>
      <c r="C902" t="s">
        <v>233</v>
      </c>
      <c r="D902" t="s">
        <v>324</v>
      </c>
      <c r="E902">
        <v>16</v>
      </c>
      <c r="F902">
        <v>364.8</v>
      </c>
      <c r="G902">
        <v>46.384599999999999</v>
      </c>
      <c r="H902">
        <v>1104.05</v>
      </c>
    </row>
    <row r="903" spans="2:8" x14ac:dyDescent="0.25">
      <c r="B903">
        <v>61</v>
      </c>
      <c r="C903" t="s">
        <v>233</v>
      </c>
      <c r="D903" t="s">
        <v>325</v>
      </c>
      <c r="E903">
        <v>115</v>
      </c>
      <c r="F903">
        <v>2314.1999999999998</v>
      </c>
      <c r="G903">
        <v>46.384599999999999</v>
      </c>
      <c r="H903">
        <v>1104.05</v>
      </c>
    </row>
    <row r="904" spans="2:8" x14ac:dyDescent="0.25">
      <c r="B904">
        <v>61</v>
      </c>
      <c r="C904" t="s">
        <v>233</v>
      </c>
      <c r="D904" t="s">
        <v>327</v>
      </c>
      <c r="E904">
        <v>40</v>
      </c>
      <c r="F904">
        <v>1054.5</v>
      </c>
      <c r="G904">
        <v>46.384599999999999</v>
      </c>
      <c r="H904">
        <v>1104.05</v>
      </c>
    </row>
    <row r="905" spans="2:8" x14ac:dyDescent="0.25">
      <c r="B905">
        <v>61</v>
      </c>
      <c r="C905" t="s">
        <v>233</v>
      </c>
      <c r="D905" t="s">
        <v>328</v>
      </c>
      <c r="E905">
        <v>30</v>
      </c>
      <c r="F905">
        <v>826.5</v>
      </c>
      <c r="G905">
        <v>46.384599999999999</v>
      </c>
      <c r="H905">
        <v>1104.05</v>
      </c>
    </row>
    <row r="906" spans="2:8" x14ac:dyDescent="0.25">
      <c r="B906">
        <v>61</v>
      </c>
      <c r="C906" t="s">
        <v>233</v>
      </c>
      <c r="D906" t="s">
        <v>330</v>
      </c>
      <c r="E906">
        <v>120</v>
      </c>
      <c r="F906">
        <v>2565</v>
      </c>
      <c r="G906">
        <v>46.384599999999999</v>
      </c>
      <c r="H906">
        <v>1104.05</v>
      </c>
    </row>
    <row r="907" spans="2:8" x14ac:dyDescent="0.25">
      <c r="B907">
        <v>61</v>
      </c>
      <c r="C907" t="s">
        <v>233</v>
      </c>
      <c r="D907" t="s">
        <v>331</v>
      </c>
      <c r="E907">
        <v>20</v>
      </c>
      <c r="F907">
        <v>456</v>
      </c>
      <c r="G907">
        <v>46.384599999999999</v>
      </c>
      <c r="H907">
        <v>1104.05</v>
      </c>
    </row>
    <row r="908" spans="2:8" x14ac:dyDescent="0.25">
      <c r="B908">
        <v>61</v>
      </c>
      <c r="C908" t="s">
        <v>233</v>
      </c>
      <c r="D908" t="s">
        <v>333</v>
      </c>
      <c r="E908">
        <v>15</v>
      </c>
      <c r="F908">
        <v>427.5</v>
      </c>
      <c r="G908">
        <v>46.384599999999999</v>
      </c>
      <c r="H908">
        <v>1104.05</v>
      </c>
    </row>
    <row r="909" spans="2:8" x14ac:dyDescent="0.25">
      <c r="B909">
        <v>61</v>
      </c>
      <c r="C909" t="s">
        <v>233</v>
      </c>
      <c r="D909" t="s">
        <v>334</v>
      </c>
      <c r="E909">
        <v>20</v>
      </c>
      <c r="F909">
        <v>513</v>
      </c>
      <c r="G909">
        <v>46.384599999999999</v>
      </c>
      <c r="H909">
        <v>1104.05</v>
      </c>
    </row>
    <row r="910" spans="2:8" x14ac:dyDescent="0.25">
      <c r="B910">
        <v>61</v>
      </c>
      <c r="C910" t="s">
        <v>233</v>
      </c>
      <c r="D910" t="s">
        <v>335</v>
      </c>
      <c r="E910">
        <v>20</v>
      </c>
      <c r="F910">
        <v>570</v>
      </c>
      <c r="G910">
        <v>46.384599999999999</v>
      </c>
      <c r="H910">
        <v>1104.05</v>
      </c>
    </row>
    <row r="911" spans="2:8" x14ac:dyDescent="0.25">
      <c r="B911">
        <v>61</v>
      </c>
      <c r="C911" t="s">
        <v>233</v>
      </c>
      <c r="D911" t="s">
        <v>336</v>
      </c>
      <c r="E911">
        <v>30</v>
      </c>
      <c r="F911">
        <v>726.75</v>
      </c>
      <c r="G911">
        <v>46.384599999999999</v>
      </c>
      <c r="H911">
        <v>1104.05</v>
      </c>
    </row>
    <row r="912" spans="2:8" x14ac:dyDescent="0.25">
      <c r="B912">
        <v>61</v>
      </c>
      <c r="C912" t="s">
        <v>233</v>
      </c>
      <c r="D912" t="s">
        <v>337</v>
      </c>
      <c r="E912">
        <v>50</v>
      </c>
      <c r="F912">
        <v>1254</v>
      </c>
      <c r="G912">
        <v>46.384599999999999</v>
      </c>
      <c r="H912">
        <v>1104.05</v>
      </c>
    </row>
    <row r="913" spans="2:8" x14ac:dyDescent="0.25">
      <c r="B913">
        <v>61</v>
      </c>
      <c r="C913" t="s">
        <v>233</v>
      </c>
      <c r="D913" t="s">
        <v>338</v>
      </c>
      <c r="E913">
        <v>30</v>
      </c>
      <c r="F913">
        <v>855</v>
      </c>
      <c r="G913">
        <v>46.384599999999999</v>
      </c>
      <c r="H913">
        <v>1104.05</v>
      </c>
    </row>
    <row r="914" spans="2:8" x14ac:dyDescent="0.25">
      <c r="B914">
        <v>61</v>
      </c>
      <c r="C914" t="s">
        <v>233</v>
      </c>
      <c r="D914" t="s">
        <v>339</v>
      </c>
      <c r="E914">
        <v>97</v>
      </c>
      <c r="F914">
        <v>2425.35</v>
      </c>
      <c r="G914">
        <v>46.384599999999999</v>
      </c>
      <c r="H914">
        <v>1104.05</v>
      </c>
    </row>
    <row r="915" spans="2:8" x14ac:dyDescent="0.25">
      <c r="B915">
        <v>62</v>
      </c>
      <c r="C915" t="s">
        <v>204</v>
      </c>
      <c r="D915" t="s">
        <v>318</v>
      </c>
      <c r="E915">
        <v>15</v>
      </c>
      <c r="F915">
        <v>443.25</v>
      </c>
      <c r="G915">
        <v>54.15</v>
      </c>
      <c r="H915">
        <v>2361.75</v>
      </c>
    </row>
    <row r="916" spans="2:8" x14ac:dyDescent="0.25">
      <c r="B916">
        <v>62</v>
      </c>
      <c r="C916" t="s">
        <v>204</v>
      </c>
      <c r="D916" t="s">
        <v>319</v>
      </c>
      <c r="E916">
        <v>52</v>
      </c>
      <c r="F916">
        <v>2048.8000000000002</v>
      </c>
      <c r="G916">
        <v>54.15</v>
      </c>
      <c r="H916">
        <v>2361.75</v>
      </c>
    </row>
    <row r="917" spans="2:8" x14ac:dyDescent="0.25">
      <c r="B917">
        <v>62</v>
      </c>
      <c r="C917" t="s">
        <v>204</v>
      </c>
      <c r="D917" t="s">
        <v>320</v>
      </c>
      <c r="E917">
        <v>125</v>
      </c>
      <c r="F917">
        <v>4826.5</v>
      </c>
      <c r="G917">
        <v>54.15</v>
      </c>
      <c r="H917">
        <v>2361.75</v>
      </c>
    </row>
    <row r="918" spans="2:8" x14ac:dyDescent="0.25">
      <c r="B918">
        <v>62</v>
      </c>
      <c r="C918" t="s">
        <v>204</v>
      </c>
      <c r="D918" t="s">
        <v>321</v>
      </c>
      <c r="E918">
        <v>28</v>
      </c>
      <c r="F918">
        <v>1103.2</v>
      </c>
      <c r="G918">
        <v>54.15</v>
      </c>
      <c r="H918">
        <v>2361.75</v>
      </c>
    </row>
    <row r="919" spans="2:8" x14ac:dyDescent="0.25">
      <c r="B919">
        <v>62</v>
      </c>
      <c r="C919" t="s">
        <v>204</v>
      </c>
      <c r="D919" t="s">
        <v>323</v>
      </c>
      <c r="E919">
        <v>30</v>
      </c>
      <c r="F919">
        <v>1182</v>
      </c>
      <c r="G919">
        <v>54.15</v>
      </c>
      <c r="H919">
        <v>2361.75</v>
      </c>
    </row>
    <row r="920" spans="2:8" x14ac:dyDescent="0.25">
      <c r="B920">
        <v>62</v>
      </c>
      <c r="C920" t="s">
        <v>204</v>
      </c>
      <c r="D920" t="s">
        <v>324</v>
      </c>
      <c r="E920">
        <v>75</v>
      </c>
      <c r="F920">
        <v>2955</v>
      </c>
      <c r="G920">
        <v>54.15</v>
      </c>
      <c r="H920">
        <v>2361.75</v>
      </c>
    </row>
    <row r="921" spans="2:8" x14ac:dyDescent="0.25">
      <c r="B921">
        <v>62</v>
      </c>
      <c r="C921" t="s">
        <v>204</v>
      </c>
      <c r="D921" t="s">
        <v>325</v>
      </c>
      <c r="E921">
        <v>35</v>
      </c>
      <c r="F921">
        <v>1379</v>
      </c>
      <c r="G921">
        <v>54.15</v>
      </c>
      <c r="H921">
        <v>2361.75</v>
      </c>
    </row>
    <row r="922" spans="2:8" x14ac:dyDescent="0.25">
      <c r="B922">
        <v>62</v>
      </c>
      <c r="C922" t="s">
        <v>204</v>
      </c>
      <c r="D922" t="s">
        <v>327</v>
      </c>
      <c r="E922">
        <v>3</v>
      </c>
      <c r="F922">
        <v>147.9</v>
      </c>
      <c r="G922">
        <v>54.15</v>
      </c>
      <c r="H922">
        <v>2361.75</v>
      </c>
    </row>
    <row r="923" spans="2:8" x14ac:dyDescent="0.25">
      <c r="B923">
        <v>62</v>
      </c>
      <c r="C923" t="s">
        <v>204</v>
      </c>
      <c r="D923" t="s">
        <v>328</v>
      </c>
      <c r="E923">
        <v>60</v>
      </c>
      <c r="F923">
        <v>2908.7</v>
      </c>
      <c r="G923">
        <v>54.15</v>
      </c>
      <c r="H923">
        <v>2361.75</v>
      </c>
    </row>
    <row r="924" spans="2:8" x14ac:dyDescent="0.25">
      <c r="B924">
        <v>62</v>
      </c>
      <c r="C924" t="s">
        <v>204</v>
      </c>
      <c r="D924" t="s">
        <v>329</v>
      </c>
      <c r="E924">
        <v>35</v>
      </c>
      <c r="F924">
        <v>1491.32</v>
      </c>
      <c r="G924">
        <v>54.15</v>
      </c>
      <c r="H924">
        <v>2361.75</v>
      </c>
    </row>
    <row r="925" spans="2:8" x14ac:dyDescent="0.25">
      <c r="B925">
        <v>62</v>
      </c>
      <c r="C925" t="s">
        <v>204</v>
      </c>
      <c r="D925" t="s">
        <v>330</v>
      </c>
      <c r="E925">
        <v>20</v>
      </c>
      <c r="F925">
        <v>887.4</v>
      </c>
      <c r="G925">
        <v>54.15</v>
      </c>
      <c r="H925">
        <v>2361.75</v>
      </c>
    </row>
    <row r="926" spans="2:8" x14ac:dyDescent="0.25">
      <c r="B926">
        <v>62</v>
      </c>
      <c r="C926" t="s">
        <v>204</v>
      </c>
      <c r="D926" t="s">
        <v>331</v>
      </c>
      <c r="E926">
        <v>95</v>
      </c>
      <c r="F926">
        <v>4091.9</v>
      </c>
      <c r="G926">
        <v>54.15</v>
      </c>
      <c r="H926">
        <v>2361.75</v>
      </c>
    </row>
    <row r="927" spans="2:8" x14ac:dyDescent="0.25">
      <c r="B927">
        <v>62</v>
      </c>
      <c r="C927" t="s">
        <v>204</v>
      </c>
      <c r="D927" t="s">
        <v>332</v>
      </c>
      <c r="E927">
        <v>10</v>
      </c>
      <c r="F927">
        <v>493</v>
      </c>
      <c r="G927">
        <v>54.15</v>
      </c>
      <c r="H927">
        <v>2361.75</v>
      </c>
    </row>
    <row r="928" spans="2:8" x14ac:dyDescent="0.25">
      <c r="B928">
        <v>62</v>
      </c>
      <c r="C928" t="s">
        <v>204</v>
      </c>
      <c r="D928" t="s">
        <v>333</v>
      </c>
      <c r="E928">
        <v>68</v>
      </c>
      <c r="F928">
        <v>3352.4</v>
      </c>
      <c r="G928">
        <v>54.15</v>
      </c>
      <c r="H928">
        <v>2361.75</v>
      </c>
    </row>
    <row r="929" spans="2:8" x14ac:dyDescent="0.25">
      <c r="B929">
        <v>62</v>
      </c>
      <c r="C929" t="s">
        <v>204</v>
      </c>
      <c r="D929" t="s">
        <v>334</v>
      </c>
      <c r="E929">
        <v>39</v>
      </c>
      <c r="F929">
        <v>1922.7</v>
      </c>
      <c r="G929">
        <v>54.15</v>
      </c>
      <c r="H929">
        <v>2361.75</v>
      </c>
    </row>
    <row r="930" spans="2:8" x14ac:dyDescent="0.25">
      <c r="B930">
        <v>62</v>
      </c>
      <c r="C930" t="s">
        <v>204</v>
      </c>
      <c r="D930" t="s">
        <v>335</v>
      </c>
      <c r="E930">
        <v>42</v>
      </c>
      <c r="F930">
        <v>2008.98</v>
      </c>
      <c r="G930">
        <v>54.15</v>
      </c>
      <c r="H930">
        <v>2361.75</v>
      </c>
    </row>
    <row r="931" spans="2:8" x14ac:dyDescent="0.25">
      <c r="B931">
        <v>62</v>
      </c>
      <c r="C931" t="s">
        <v>204</v>
      </c>
      <c r="D931" t="s">
        <v>336</v>
      </c>
      <c r="E931">
        <v>98</v>
      </c>
      <c r="F931">
        <v>4597.2299999999996</v>
      </c>
      <c r="G931">
        <v>54.15</v>
      </c>
      <c r="H931">
        <v>2361.75</v>
      </c>
    </row>
    <row r="932" spans="2:8" x14ac:dyDescent="0.25">
      <c r="B932">
        <v>62</v>
      </c>
      <c r="C932" t="s">
        <v>204</v>
      </c>
      <c r="D932" t="s">
        <v>337</v>
      </c>
      <c r="E932">
        <v>64</v>
      </c>
      <c r="F932">
        <v>3061.53</v>
      </c>
      <c r="G932">
        <v>54.15</v>
      </c>
      <c r="H932">
        <v>2361.75</v>
      </c>
    </row>
    <row r="933" spans="2:8" x14ac:dyDescent="0.25">
      <c r="B933">
        <v>62</v>
      </c>
      <c r="C933" t="s">
        <v>204</v>
      </c>
      <c r="D933" t="s">
        <v>338</v>
      </c>
      <c r="E933">
        <v>156</v>
      </c>
      <c r="F933">
        <v>6966.09</v>
      </c>
      <c r="G933">
        <v>54.15</v>
      </c>
      <c r="H933">
        <v>2361.75</v>
      </c>
    </row>
    <row r="934" spans="2:8" x14ac:dyDescent="0.25">
      <c r="B934">
        <v>62</v>
      </c>
      <c r="C934" t="s">
        <v>204</v>
      </c>
      <c r="D934" t="s">
        <v>339</v>
      </c>
      <c r="E934">
        <v>33</v>
      </c>
      <c r="F934">
        <v>1368.08</v>
      </c>
      <c r="G934">
        <v>54.15</v>
      </c>
      <c r="H934">
        <v>2361.75</v>
      </c>
    </row>
    <row r="935" spans="2:8" x14ac:dyDescent="0.25">
      <c r="B935">
        <v>63</v>
      </c>
      <c r="C935" t="s">
        <v>228</v>
      </c>
      <c r="D935" t="s">
        <v>319</v>
      </c>
      <c r="E935">
        <v>13</v>
      </c>
      <c r="F935">
        <v>456.3</v>
      </c>
      <c r="G935">
        <v>37.083300000000001</v>
      </c>
      <c r="H935">
        <v>1391.76</v>
      </c>
    </row>
    <row r="936" spans="2:8" x14ac:dyDescent="0.25">
      <c r="B936">
        <v>63</v>
      </c>
      <c r="C936" t="s">
        <v>228</v>
      </c>
      <c r="D936" t="s">
        <v>321</v>
      </c>
      <c r="E936">
        <v>80</v>
      </c>
      <c r="F936">
        <v>2386.8000000000002</v>
      </c>
      <c r="G936">
        <v>37.083300000000001</v>
      </c>
      <c r="H936">
        <v>1391.76</v>
      </c>
    </row>
    <row r="937" spans="2:8" x14ac:dyDescent="0.25">
      <c r="B937">
        <v>63</v>
      </c>
      <c r="C937" t="s">
        <v>228</v>
      </c>
      <c r="D937" t="s">
        <v>323</v>
      </c>
      <c r="E937">
        <v>16</v>
      </c>
      <c r="F937">
        <v>505.44</v>
      </c>
      <c r="G937">
        <v>37.083300000000001</v>
      </c>
      <c r="H937">
        <v>1391.76</v>
      </c>
    </row>
    <row r="938" spans="2:8" x14ac:dyDescent="0.25">
      <c r="B938">
        <v>63</v>
      </c>
      <c r="C938" t="s">
        <v>228</v>
      </c>
      <c r="D938" t="s">
        <v>324</v>
      </c>
      <c r="E938">
        <v>65</v>
      </c>
      <c r="F938">
        <v>2281.5</v>
      </c>
      <c r="G938">
        <v>37.083300000000001</v>
      </c>
      <c r="H938">
        <v>1391.76</v>
      </c>
    </row>
    <row r="939" spans="2:8" x14ac:dyDescent="0.25">
      <c r="B939">
        <v>63</v>
      </c>
      <c r="C939" t="s">
        <v>228</v>
      </c>
      <c r="D939" t="s">
        <v>325</v>
      </c>
      <c r="E939">
        <v>35</v>
      </c>
      <c r="F939">
        <v>921.38</v>
      </c>
      <c r="G939">
        <v>37.083300000000001</v>
      </c>
      <c r="H939">
        <v>1391.76</v>
      </c>
    </row>
    <row r="940" spans="2:8" x14ac:dyDescent="0.25">
      <c r="B940">
        <v>63</v>
      </c>
      <c r="C940" t="s">
        <v>228</v>
      </c>
      <c r="D940" t="s">
        <v>329</v>
      </c>
      <c r="E940">
        <v>6</v>
      </c>
      <c r="F940">
        <v>263.39999999999998</v>
      </c>
      <c r="G940">
        <v>37.083300000000001</v>
      </c>
      <c r="H940">
        <v>1391.76</v>
      </c>
    </row>
    <row r="941" spans="2:8" x14ac:dyDescent="0.25">
      <c r="B941">
        <v>63</v>
      </c>
      <c r="C941" t="s">
        <v>228</v>
      </c>
      <c r="D941" t="s">
        <v>330</v>
      </c>
      <c r="E941">
        <v>24</v>
      </c>
      <c r="F941">
        <v>842.88</v>
      </c>
      <c r="G941">
        <v>37.083300000000001</v>
      </c>
      <c r="H941">
        <v>1391.76</v>
      </c>
    </row>
    <row r="942" spans="2:8" x14ac:dyDescent="0.25">
      <c r="B942">
        <v>63</v>
      </c>
      <c r="C942" t="s">
        <v>228</v>
      </c>
      <c r="D942" t="s">
        <v>333</v>
      </c>
      <c r="E942">
        <v>20</v>
      </c>
      <c r="F942">
        <v>878</v>
      </c>
      <c r="G942">
        <v>37.083300000000001</v>
      </c>
      <c r="H942">
        <v>1391.76</v>
      </c>
    </row>
    <row r="943" spans="2:8" x14ac:dyDescent="0.25">
      <c r="B943">
        <v>63</v>
      </c>
      <c r="C943" t="s">
        <v>228</v>
      </c>
      <c r="D943" t="s">
        <v>334</v>
      </c>
      <c r="E943">
        <v>9</v>
      </c>
      <c r="F943">
        <v>395.1</v>
      </c>
      <c r="G943">
        <v>37.083300000000001</v>
      </c>
      <c r="H943">
        <v>1391.76</v>
      </c>
    </row>
    <row r="944" spans="2:8" x14ac:dyDescent="0.25">
      <c r="B944">
        <v>63</v>
      </c>
      <c r="C944" t="s">
        <v>228</v>
      </c>
      <c r="D944" t="s">
        <v>335</v>
      </c>
      <c r="E944">
        <v>30</v>
      </c>
      <c r="F944">
        <v>1317</v>
      </c>
      <c r="G944">
        <v>37.083300000000001</v>
      </c>
      <c r="H944">
        <v>1391.76</v>
      </c>
    </row>
    <row r="945" spans="2:8" x14ac:dyDescent="0.25">
      <c r="B945">
        <v>63</v>
      </c>
      <c r="C945" t="s">
        <v>228</v>
      </c>
      <c r="D945" t="s">
        <v>338</v>
      </c>
      <c r="E945">
        <v>105</v>
      </c>
      <c r="F945">
        <v>4609.5</v>
      </c>
      <c r="G945">
        <v>37.083300000000001</v>
      </c>
      <c r="H945">
        <v>1391.76</v>
      </c>
    </row>
    <row r="946" spans="2:8" x14ac:dyDescent="0.25">
      <c r="B946">
        <v>63</v>
      </c>
      <c r="C946" t="s">
        <v>228</v>
      </c>
      <c r="D946" t="s">
        <v>339</v>
      </c>
      <c r="E946">
        <v>42</v>
      </c>
      <c r="F946">
        <v>1843.8</v>
      </c>
      <c r="G946">
        <v>37.083300000000001</v>
      </c>
      <c r="H946">
        <v>1391.76</v>
      </c>
    </row>
    <row r="947" spans="2:8" x14ac:dyDescent="0.25">
      <c r="B947">
        <v>64</v>
      </c>
      <c r="C947" t="s">
        <v>218</v>
      </c>
      <c r="D947" t="s">
        <v>319</v>
      </c>
      <c r="E947">
        <v>9</v>
      </c>
      <c r="F947">
        <v>239.4</v>
      </c>
      <c r="G947">
        <v>46.25</v>
      </c>
      <c r="H947">
        <v>1372.37</v>
      </c>
    </row>
    <row r="948" spans="2:8" x14ac:dyDescent="0.25">
      <c r="B948">
        <v>64</v>
      </c>
      <c r="C948" t="s">
        <v>218</v>
      </c>
      <c r="D948" t="s">
        <v>322</v>
      </c>
      <c r="E948">
        <v>85</v>
      </c>
      <c r="F948">
        <v>2167.9</v>
      </c>
      <c r="G948">
        <v>46.25</v>
      </c>
      <c r="H948">
        <v>1372.37</v>
      </c>
    </row>
    <row r="949" spans="2:8" x14ac:dyDescent="0.25">
      <c r="B949">
        <v>64</v>
      </c>
      <c r="C949" t="s">
        <v>218</v>
      </c>
      <c r="D949" t="s">
        <v>323</v>
      </c>
      <c r="E949">
        <v>30</v>
      </c>
      <c r="F949">
        <v>798</v>
      </c>
      <c r="G949">
        <v>46.25</v>
      </c>
      <c r="H949">
        <v>1372.37</v>
      </c>
    </row>
    <row r="950" spans="2:8" x14ac:dyDescent="0.25">
      <c r="B950">
        <v>64</v>
      </c>
      <c r="C950" t="s">
        <v>218</v>
      </c>
      <c r="D950" t="s">
        <v>324</v>
      </c>
      <c r="E950">
        <v>7</v>
      </c>
      <c r="F950">
        <v>186.2</v>
      </c>
      <c r="G950">
        <v>46.25</v>
      </c>
      <c r="H950">
        <v>1372.37</v>
      </c>
    </row>
    <row r="951" spans="2:8" x14ac:dyDescent="0.25">
      <c r="B951">
        <v>64</v>
      </c>
      <c r="C951" t="s">
        <v>218</v>
      </c>
      <c r="D951" t="s">
        <v>325</v>
      </c>
      <c r="E951">
        <v>71</v>
      </c>
      <c r="F951">
        <v>1715.7</v>
      </c>
      <c r="G951">
        <v>46.25</v>
      </c>
      <c r="H951">
        <v>1372.37</v>
      </c>
    </row>
    <row r="952" spans="2:8" x14ac:dyDescent="0.25">
      <c r="B952">
        <v>64</v>
      </c>
      <c r="C952" t="s">
        <v>218</v>
      </c>
      <c r="D952" t="s">
        <v>326</v>
      </c>
      <c r="E952">
        <v>38</v>
      </c>
      <c r="F952">
        <v>1010.8</v>
      </c>
      <c r="G952">
        <v>46.25</v>
      </c>
      <c r="H952">
        <v>1372.37</v>
      </c>
    </row>
    <row r="953" spans="2:8" x14ac:dyDescent="0.25">
      <c r="B953">
        <v>64</v>
      </c>
      <c r="C953" t="s">
        <v>218</v>
      </c>
      <c r="D953" t="s">
        <v>329</v>
      </c>
      <c r="E953">
        <v>54</v>
      </c>
      <c r="F953">
        <v>1735.65</v>
      </c>
      <c r="G953">
        <v>46.25</v>
      </c>
      <c r="H953">
        <v>1372.37</v>
      </c>
    </row>
    <row r="954" spans="2:8" x14ac:dyDescent="0.25">
      <c r="B954">
        <v>64</v>
      </c>
      <c r="C954" t="s">
        <v>218</v>
      </c>
      <c r="D954" t="s">
        <v>331</v>
      </c>
      <c r="E954">
        <v>9</v>
      </c>
      <c r="F954">
        <v>299.25</v>
      </c>
      <c r="G954">
        <v>46.25</v>
      </c>
      <c r="H954">
        <v>1372.37</v>
      </c>
    </row>
    <row r="955" spans="2:8" x14ac:dyDescent="0.25">
      <c r="B955">
        <v>64</v>
      </c>
      <c r="C955" t="s">
        <v>218</v>
      </c>
      <c r="D955" t="s">
        <v>332</v>
      </c>
      <c r="E955">
        <v>43</v>
      </c>
      <c r="F955">
        <v>1379.88</v>
      </c>
      <c r="G955">
        <v>46.25</v>
      </c>
      <c r="H955">
        <v>1372.37</v>
      </c>
    </row>
    <row r="956" spans="2:8" x14ac:dyDescent="0.25">
      <c r="B956">
        <v>64</v>
      </c>
      <c r="C956" t="s">
        <v>218</v>
      </c>
      <c r="D956" t="s">
        <v>334</v>
      </c>
      <c r="E956">
        <v>24</v>
      </c>
      <c r="F956">
        <v>798</v>
      </c>
      <c r="G956">
        <v>46.25</v>
      </c>
      <c r="H956">
        <v>1372.37</v>
      </c>
    </row>
    <row r="957" spans="2:8" x14ac:dyDescent="0.25">
      <c r="B957">
        <v>64</v>
      </c>
      <c r="C957" t="s">
        <v>218</v>
      </c>
      <c r="D957" t="s">
        <v>335</v>
      </c>
      <c r="E957">
        <v>35</v>
      </c>
      <c r="F957">
        <v>931</v>
      </c>
      <c r="G957">
        <v>46.25</v>
      </c>
      <c r="H957">
        <v>1372.37</v>
      </c>
    </row>
    <row r="958" spans="2:8" x14ac:dyDescent="0.25">
      <c r="B958">
        <v>64</v>
      </c>
      <c r="C958" t="s">
        <v>218</v>
      </c>
      <c r="D958" t="s">
        <v>336</v>
      </c>
      <c r="E958">
        <v>111</v>
      </c>
      <c r="F958">
        <v>3441.38</v>
      </c>
      <c r="G958">
        <v>46.25</v>
      </c>
      <c r="H958">
        <v>1372.37</v>
      </c>
    </row>
    <row r="959" spans="2:8" x14ac:dyDescent="0.25">
      <c r="B959">
        <v>64</v>
      </c>
      <c r="C959" t="s">
        <v>218</v>
      </c>
      <c r="D959" t="s">
        <v>337</v>
      </c>
      <c r="E959">
        <v>35</v>
      </c>
      <c r="F959">
        <v>1138.81</v>
      </c>
      <c r="G959">
        <v>46.25</v>
      </c>
      <c r="H959">
        <v>1372.37</v>
      </c>
    </row>
    <row r="960" spans="2:8" x14ac:dyDescent="0.25">
      <c r="B960">
        <v>64</v>
      </c>
      <c r="C960" t="s">
        <v>218</v>
      </c>
      <c r="D960" t="s">
        <v>338</v>
      </c>
      <c r="E960">
        <v>12</v>
      </c>
      <c r="F960">
        <v>399</v>
      </c>
      <c r="G960">
        <v>46.25</v>
      </c>
      <c r="H960">
        <v>1372.37</v>
      </c>
    </row>
    <row r="961" spans="2:8" x14ac:dyDescent="0.25">
      <c r="B961">
        <v>64</v>
      </c>
      <c r="C961" t="s">
        <v>218</v>
      </c>
      <c r="D961" t="s">
        <v>339</v>
      </c>
      <c r="E961">
        <v>45</v>
      </c>
      <c r="F961">
        <v>1330</v>
      </c>
      <c r="G961">
        <v>46.25</v>
      </c>
      <c r="H961">
        <v>1372.37</v>
      </c>
    </row>
    <row r="962" spans="2:8" x14ac:dyDescent="0.25">
      <c r="B962">
        <v>64</v>
      </c>
      <c r="C962" t="s">
        <v>218</v>
      </c>
      <c r="D962" t="s">
        <v>340</v>
      </c>
      <c r="E962">
        <v>132</v>
      </c>
      <c r="F962">
        <v>4387</v>
      </c>
      <c r="G962">
        <v>46.25</v>
      </c>
      <c r="H962">
        <v>1372.37</v>
      </c>
    </row>
    <row r="963" spans="2:8" x14ac:dyDescent="0.25">
      <c r="B963">
        <v>65</v>
      </c>
      <c r="C963" t="s">
        <v>234</v>
      </c>
      <c r="D963" t="s">
        <v>318</v>
      </c>
      <c r="E963">
        <v>35</v>
      </c>
      <c r="F963">
        <v>550.20000000000005</v>
      </c>
      <c r="G963">
        <v>39.210500000000003</v>
      </c>
      <c r="H963">
        <v>729.99</v>
      </c>
    </row>
    <row r="964" spans="2:8" x14ac:dyDescent="0.25">
      <c r="B964">
        <v>65</v>
      </c>
      <c r="C964" t="s">
        <v>234</v>
      </c>
      <c r="D964" t="s">
        <v>320</v>
      </c>
      <c r="E964">
        <v>30</v>
      </c>
      <c r="F964">
        <v>453.6</v>
      </c>
      <c r="G964">
        <v>39.210500000000003</v>
      </c>
      <c r="H964">
        <v>729.99</v>
      </c>
    </row>
    <row r="965" spans="2:8" x14ac:dyDescent="0.25">
      <c r="B965">
        <v>65</v>
      </c>
      <c r="C965" t="s">
        <v>234</v>
      </c>
      <c r="D965" t="s">
        <v>321</v>
      </c>
      <c r="E965">
        <v>40</v>
      </c>
      <c r="F965">
        <v>672</v>
      </c>
      <c r="G965">
        <v>39.210500000000003</v>
      </c>
      <c r="H965">
        <v>729.99</v>
      </c>
    </row>
    <row r="966" spans="2:8" x14ac:dyDescent="0.25">
      <c r="B966">
        <v>65</v>
      </c>
      <c r="C966" t="s">
        <v>234</v>
      </c>
      <c r="D966" t="s">
        <v>322</v>
      </c>
      <c r="E966">
        <v>30</v>
      </c>
      <c r="F966">
        <v>495.6</v>
      </c>
      <c r="G966">
        <v>39.210500000000003</v>
      </c>
      <c r="H966">
        <v>729.99</v>
      </c>
    </row>
    <row r="967" spans="2:8" x14ac:dyDescent="0.25">
      <c r="B967">
        <v>65</v>
      </c>
      <c r="C967" t="s">
        <v>234</v>
      </c>
      <c r="D967" t="s">
        <v>323</v>
      </c>
      <c r="E967">
        <v>20</v>
      </c>
      <c r="F967">
        <v>302.39999999999998</v>
      </c>
      <c r="G967">
        <v>39.210500000000003</v>
      </c>
      <c r="H967">
        <v>729.99</v>
      </c>
    </row>
    <row r="968" spans="2:8" x14ac:dyDescent="0.25">
      <c r="B968">
        <v>65</v>
      </c>
      <c r="C968" t="s">
        <v>234</v>
      </c>
      <c r="D968" t="s">
        <v>324</v>
      </c>
      <c r="E968">
        <v>20</v>
      </c>
      <c r="F968">
        <v>336</v>
      </c>
      <c r="G968">
        <v>39.210500000000003</v>
      </c>
      <c r="H968">
        <v>729.99</v>
      </c>
    </row>
    <row r="969" spans="2:8" x14ac:dyDescent="0.25">
      <c r="B969">
        <v>65</v>
      </c>
      <c r="C969" t="s">
        <v>234</v>
      </c>
      <c r="D969" t="s">
        <v>325</v>
      </c>
      <c r="E969">
        <v>63</v>
      </c>
      <c r="F969">
        <v>1011.36</v>
      </c>
      <c r="G969">
        <v>39.210500000000003</v>
      </c>
      <c r="H969">
        <v>729.99</v>
      </c>
    </row>
    <row r="970" spans="2:8" x14ac:dyDescent="0.25">
      <c r="B970">
        <v>65</v>
      </c>
      <c r="C970" t="s">
        <v>234</v>
      </c>
      <c r="D970" t="s">
        <v>327</v>
      </c>
      <c r="E970">
        <v>74</v>
      </c>
      <c r="F970">
        <v>1468.75</v>
      </c>
      <c r="G970">
        <v>39.210500000000003</v>
      </c>
      <c r="H970">
        <v>729.99</v>
      </c>
    </row>
    <row r="971" spans="2:8" x14ac:dyDescent="0.25">
      <c r="B971">
        <v>65</v>
      </c>
      <c r="C971" t="s">
        <v>234</v>
      </c>
      <c r="D971" t="s">
        <v>328</v>
      </c>
      <c r="E971">
        <v>36</v>
      </c>
      <c r="F971">
        <v>682.02</v>
      </c>
      <c r="G971">
        <v>39.210500000000003</v>
      </c>
      <c r="H971">
        <v>729.99</v>
      </c>
    </row>
    <row r="972" spans="2:8" x14ac:dyDescent="0.25">
      <c r="B972">
        <v>65</v>
      </c>
      <c r="C972" t="s">
        <v>234</v>
      </c>
      <c r="D972" t="s">
        <v>329</v>
      </c>
      <c r="E972">
        <v>30</v>
      </c>
      <c r="F972">
        <v>599.91999999999996</v>
      </c>
      <c r="G972">
        <v>39.210500000000003</v>
      </c>
      <c r="H972">
        <v>729.99</v>
      </c>
    </row>
    <row r="973" spans="2:8" x14ac:dyDescent="0.25">
      <c r="B973">
        <v>65</v>
      </c>
      <c r="C973" t="s">
        <v>234</v>
      </c>
      <c r="D973" t="s">
        <v>330</v>
      </c>
      <c r="E973">
        <v>12</v>
      </c>
      <c r="F973">
        <v>202.08</v>
      </c>
      <c r="G973">
        <v>39.210500000000003</v>
      </c>
      <c r="H973">
        <v>729.99</v>
      </c>
    </row>
    <row r="974" spans="2:8" x14ac:dyDescent="0.25">
      <c r="B974">
        <v>65</v>
      </c>
      <c r="C974" t="s">
        <v>234</v>
      </c>
      <c r="D974" t="s">
        <v>331</v>
      </c>
      <c r="E974">
        <v>21</v>
      </c>
      <c r="F974">
        <v>442.05</v>
      </c>
      <c r="G974">
        <v>39.210500000000003</v>
      </c>
      <c r="H974">
        <v>729.99</v>
      </c>
    </row>
    <row r="975" spans="2:8" x14ac:dyDescent="0.25">
      <c r="B975">
        <v>65</v>
      </c>
      <c r="C975" t="s">
        <v>234</v>
      </c>
      <c r="D975" t="s">
        <v>332</v>
      </c>
      <c r="E975">
        <v>37</v>
      </c>
      <c r="F975">
        <v>731.49</v>
      </c>
      <c r="G975">
        <v>39.210500000000003</v>
      </c>
      <c r="H975">
        <v>729.99</v>
      </c>
    </row>
    <row r="976" spans="2:8" x14ac:dyDescent="0.25">
      <c r="B976">
        <v>65</v>
      </c>
      <c r="C976" t="s">
        <v>234</v>
      </c>
      <c r="D976" t="s">
        <v>333</v>
      </c>
      <c r="E976">
        <v>65</v>
      </c>
      <c r="F976">
        <v>1299.8399999999999</v>
      </c>
      <c r="G976">
        <v>39.210500000000003</v>
      </c>
      <c r="H976">
        <v>729.99</v>
      </c>
    </row>
    <row r="977" spans="2:8" x14ac:dyDescent="0.25">
      <c r="B977">
        <v>65</v>
      </c>
      <c r="C977" t="s">
        <v>234</v>
      </c>
      <c r="D977" t="s">
        <v>334</v>
      </c>
      <c r="E977">
        <v>50</v>
      </c>
      <c r="F977">
        <v>1041.97</v>
      </c>
      <c r="G977">
        <v>39.210500000000003</v>
      </c>
      <c r="H977">
        <v>729.99</v>
      </c>
    </row>
    <row r="978" spans="2:8" x14ac:dyDescent="0.25">
      <c r="B978">
        <v>65</v>
      </c>
      <c r="C978" t="s">
        <v>234</v>
      </c>
      <c r="D978" t="s">
        <v>335</v>
      </c>
      <c r="E978">
        <v>82</v>
      </c>
      <c r="F978">
        <v>1557.7</v>
      </c>
      <c r="G978">
        <v>39.210500000000003</v>
      </c>
      <c r="H978">
        <v>729.99</v>
      </c>
    </row>
    <row r="979" spans="2:8" x14ac:dyDescent="0.25">
      <c r="B979">
        <v>65</v>
      </c>
      <c r="C979" t="s">
        <v>234</v>
      </c>
      <c r="D979" t="s">
        <v>336</v>
      </c>
      <c r="E979">
        <v>15</v>
      </c>
      <c r="F979">
        <v>268.39</v>
      </c>
      <c r="G979">
        <v>39.210500000000003</v>
      </c>
      <c r="H979">
        <v>729.99</v>
      </c>
    </row>
    <row r="980" spans="2:8" x14ac:dyDescent="0.25">
      <c r="B980">
        <v>65</v>
      </c>
      <c r="C980" t="s">
        <v>234</v>
      </c>
      <c r="D980" t="s">
        <v>337</v>
      </c>
      <c r="E980">
        <v>64</v>
      </c>
      <c r="F980">
        <v>1312.47</v>
      </c>
      <c r="G980">
        <v>39.210500000000003</v>
      </c>
      <c r="H980">
        <v>729.99</v>
      </c>
    </row>
    <row r="981" spans="2:8" x14ac:dyDescent="0.25">
      <c r="B981">
        <v>65</v>
      </c>
      <c r="C981" t="s">
        <v>234</v>
      </c>
      <c r="D981" t="s">
        <v>339</v>
      </c>
      <c r="E981">
        <v>21</v>
      </c>
      <c r="F981">
        <v>442.05</v>
      </c>
      <c r="G981">
        <v>39.210500000000003</v>
      </c>
      <c r="H981">
        <v>729.99</v>
      </c>
    </row>
    <row r="982" spans="2:8" x14ac:dyDescent="0.25">
      <c r="B982">
        <v>66</v>
      </c>
      <c r="C982" t="s">
        <v>273</v>
      </c>
      <c r="D982" t="s">
        <v>320</v>
      </c>
      <c r="E982">
        <v>30</v>
      </c>
      <c r="F982">
        <v>408</v>
      </c>
      <c r="G982">
        <v>29.875</v>
      </c>
      <c r="H982">
        <v>422.88</v>
      </c>
    </row>
    <row r="983" spans="2:8" x14ac:dyDescent="0.25">
      <c r="B983">
        <v>66</v>
      </c>
      <c r="C983" t="s">
        <v>273</v>
      </c>
      <c r="D983" t="s">
        <v>325</v>
      </c>
      <c r="E983">
        <v>60</v>
      </c>
      <c r="F983">
        <v>816</v>
      </c>
      <c r="G983">
        <v>29.875</v>
      </c>
      <c r="H983">
        <v>422.88</v>
      </c>
    </row>
    <row r="984" spans="2:8" x14ac:dyDescent="0.25">
      <c r="B984">
        <v>66</v>
      </c>
      <c r="C984" t="s">
        <v>273</v>
      </c>
      <c r="D984" t="s">
        <v>326</v>
      </c>
      <c r="E984">
        <v>60</v>
      </c>
      <c r="F984">
        <v>693.6</v>
      </c>
      <c r="G984">
        <v>29.875</v>
      </c>
      <c r="H984">
        <v>422.88</v>
      </c>
    </row>
    <row r="985" spans="2:8" x14ac:dyDescent="0.25">
      <c r="B985">
        <v>66</v>
      </c>
      <c r="C985" t="s">
        <v>273</v>
      </c>
      <c r="D985" t="s">
        <v>327</v>
      </c>
      <c r="E985">
        <v>10</v>
      </c>
      <c r="F985">
        <v>122.4</v>
      </c>
      <c r="G985">
        <v>29.875</v>
      </c>
      <c r="H985">
        <v>422.88</v>
      </c>
    </row>
    <row r="986" spans="2:8" x14ac:dyDescent="0.25">
      <c r="B986">
        <v>66</v>
      </c>
      <c r="C986" t="s">
        <v>273</v>
      </c>
      <c r="D986" t="s">
        <v>328</v>
      </c>
      <c r="E986">
        <v>24</v>
      </c>
      <c r="F986">
        <v>408</v>
      </c>
      <c r="G986">
        <v>29.875</v>
      </c>
      <c r="H986">
        <v>422.88</v>
      </c>
    </row>
    <row r="987" spans="2:8" x14ac:dyDescent="0.25">
      <c r="B987">
        <v>66</v>
      </c>
      <c r="C987" t="s">
        <v>273</v>
      </c>
      <c r="D987" t="s">
        <v>332</v>
      </c>
      <c r="E987">
        <v>4</v>
      </c>
      <c r="F987">
        <v>68</v>
      </c>
      <c r="G987">
        <v>29.875</v>
      </c>
      <c r="H987">
        <v>422.88</v>
      </c>
    </row>
    <row r="988" spans="2:8" x14ac:dyDescent="0.25">
      <c r="B988">
        <v>66</v>
      </c>
      <c r="C988" t="s">
        <v>273</v>
      </c>
      <c r="D988" t="s">
        <v>335</v>
      </c>
      <c r="E988">
        <v>50</v>
      </c>
      <c r="F988">
        <v>850</v>
      </c>
      <c r="G988">
        <v>29.875</v>
      </c>
      <c r="H988">
        <v>422.88</v>
      </c>
    </row>
    <row r="989" spans="2:8" x14ac:dyDescent="0.25">
      <c r="B989">
        <v>66</v>
      </c>
      <c r="C989" t="s">
        <v>273</v>
      </c>
      <c r="D989" t="s">
        <v>340</v>
      </c>
      <c r="E989">
        <v>1</v>
      </c>
      <c r="F989">
        <v>17</v>
      </c>
      <c r="G989">
        <v>29.875</v>
      </c>
      <c r="H989">
        <v>422.88</v>
      </c>
    </row>
    <row r="990" spans="2:8" x14ac:dyDescent="0.25">
      <c r="B990">
        <v>67</v>
      </c>
      <c r="C990" t="s">
        <v>278</v>
      </c>
      <c r="D990" t="s">
        <v>319</v>
      </c>
      <c r="E990">
        <v>5</v>
      </c>
      <c r="F990">
        <v>42</v>
      </c>
      <c r="G990">
        <v>23</v>
      </c>
      <c r="H990">
        <v>299.60000000000002</v>
      </c>
    </row>
    <row r="991" spans="2:8" x14ac:dyDescent="0.25">
      <c r="B991">
        <v>67</v>
      </c>
      <c r="C991" t="s">
        <v>278</v>
      </c>
      <c r="D991" t="s">
        <v>327</v>
      </c>
      <c r="E991">
        <v>30</v>
      </c>
      <c r="F991">
        <v>420</v>
      </c>
      <c r="G991">
        <v>23</v>
      </c>
      <c r="H991">
        <v>299.60000000000002</v>
      </c>
    </row>
    <row r="992" spans="2:8" x14ac:dyDescent="0.25">
      <c r="B992">
        <v>67</v>
      </c>
      <c r="C992" t="s">
        <v>278</v>
      </c>
      <c r="D992" t="s">
        <v>328</v>
      </c>
      <c r="E992">
        <v>7</v>
      </c>
      <c r="F992">
        <v>98</v>
      </c>
      <c r="G992">
        <v>23</v>
      </c>
      <c r="H992">
        <v>299.60000000000002</v>
      </c>
    </row>
    <row r="993" spans="2:8" x14ac:dyDescent="0.25">
      <c r="B993">
        <v>67</v>
      </c>
      <c r="C993" t="s">
        <v>278</v>
      </c>
      <c r="D993" t="s">
        <v>332</v>
      </c>
      <c r="E993">
        <v>25</v>
      </c>
      <c r="F993">
        <v>350</v>
      </c>
      <c r="G993">
        <v>23</v>
      </c>
      <c r="H993">
        <v>299.60000000000002</v>
      </c>
    </row>
    <row r="994" spans="2:8" x14ac:dyDescent="0.25">
      <c r="B994">
        <v>67</v>
      </c>
      <c r="C994" t="s">
        <v>278</v>
      </c>
      <c r="D994" t="s">
        <v>335</v>
      </c>
      <c r="E994">
        <v>3</v>
      </c>
      <c r="F994">
        <v>42</v>
      </c>
      <c r="G994">
        <v>23</v>
      </c>
      <c r="H994">
        <v>299.60000000000002</v>
      </c>
    </row>
    <row r="995" spans="2:8" x14ac:dyDescent="0.25">
      <c r="B995">
        <v>67</v>
      </c>
      <c r="C995" t="s">
        <v>278</v>
      </c>
      <c r="D995" t="s">
        <v>337</v>
      </c>
      <c r="E995">
        <v>30</v>
      </c>
      <c r="F995">
        <v>420</v>
      </c>
      <c r="G995">
        <v>23</v>
      </c>
      <c r="H995">
        <v>299.60000000000002</v>
      </c>
    </row>
    <row r="996" spans="2:8" x14ac:dyDescent="0.25">
      <c r="B996">
        <v>67</v>
      </c>
      <c r="C996" t="s">
        <v>278</v>
      </c>
      <c r="D996" t="s">
        <v>338</v>
      </c>
      <c r="E996">
        <v>64</v>
      </c>
      <c r="F996">
        <v>744.8</v>
      </c>
      <c r="G996">
        <v>23</v>
      </c>
      <c r="H996">
        <v>299.60000000000002</v>
      </c>
    </row>
    <row r="997" spans="2:8" x14ac:dyDescent="0.25">
      <c r="B997">
        <v>67</v>
      </c>
      <c r="C997" t="s">
        <v>278</v>
      </c>
      <c r="D997" t="s">
        <v>339</v>
      </c>
      <c r="E997">
        <v>20</v>
      </c>
      <c r="F997">
        <v>280</v>
      </c>
      <c r="G997">
        <v>23</v>
      </c>
      <c r="H997">
        <v>299.60000000000002</v>
      </c>
    </row>
    <row r="998" spans="2:8" x14ac:dyDescent="0.25">
      <c r="B998">
        <v>68</v>
      </c>
      <c r="C998" t="s">
        <v>248</v>
      </c>
      <c r="D998" t="s">
        <v>319</v>
      </c>
      <c r="E998">
        <v>3</v>
      </c>
      <c r="F998">
        <v>27</v>
      </c>
      <c r="G998">
        <v>44.3889</v>
      </c>
      <c r="H998">
        <v>484.11</v>
      </c>
    </row>
    <row r="999" spans="2:8" x14ac:dyDescent="0.25">
      <c r="B999">
        <v>68</v>
      </c>
      <c r="C999" t="s">
        <v>248</v>
      </c>
      <c r="D999" t="s">
        <v>320</v>
      </c>
      <c r="E999">
        <v>38</v>
      </c>
      <c r="F999">
        <v>365</v>
      </c>
      <c r="G999">
        <v>44.3889</v>
      </c>
      <c r="H999">
        <v>484.11</v>
      </c>
    </row>
    <row r="1000" spans="2:8" x14ac:dyDescent="0.25">
      <c r="B1000">
        <v>68</v>
      </c>
      <c r="C1000" t="s">
        <v>248</v>
      </c>
      <c r="D1000" t="s">
        <v>321</v>
      </c>
      <c r="E1000">
        <v>20</v>
      </c>
      <c r="F1000">
        <v>200</v>
      </c>
      <c r="G1000">
        <v>44.3889</v>
      </c>
      <c r="H1000">
        <v>484.11</v>
      </c>
    </row>
    <row r="1001" spans="2:8" x14ac:dyDescent="0.25">
      <c r="B1001">
        <v>68</v>
      </c>
      <c r="C1001" t="s">
        <v>248</v>
      </c>
      <c r="D1001" t="s">
        <v>322</v>
      </c>
      <c r="E1001">
        <v>4</v>
      </c>
      <c r="F1001">
        <v>38</v>
      </c>
      <c r="G1001">
        <v>44.3889</v>
      </c>
      <c r="H1001">
        <v>484.11</v>
      </c>
    </row>
    <row r="1002" spans="2:8" x14ac:dyDescent="0.25">
      <c r="B1002">
        <v>68</v>
      </c>
      <c r="C1002" t="s">
        <v>248</v>
      </c>
      <c r="D1002" t="s">
        <v>323</v>
      </c>
      <c r="E1002">
        <v>68</v>
      </c>
      <c r="F1002">
        <v>664</v>
      </c>
      <c r="G1002">
        <v>44.3889</v>
      </c>
      <c r="H1002">
        <v>484.11</v>
      </c>
    </row>
    <row r="1003" spans="2:8" x14ac:dyDescent="0.25">
      <c r="B1003">
        <v>68</v>
      </c>
      <c r="C1003" t="s">
        <v>248</v>
      </c>
      <c r="D1003" t="s">
        <v>324</v>
      </c>
      <c r="E1003">
        <v>66</v>
      </c>
      <c r="F1003">
        <v>510</v>
      </c>
      <c r="G1003">
        <v>44.3889</v>
      </c>
      <c r="H1003">
        <v>484.11</v>
      </c>
    </row>
    <row r="1004" spans="2:8" x14ac:dyDescent="0.25">
      <c r="B1004">
        <v>68</v>
      </c>
      <c r="C1004" t="s">
        <v>248</v>
      </c>
      <c r="D1004" t="s">
        <v>325</v>
      </c>
      <c r="E1004">
        <v>21</v>
      </c>
      <c r="F1004">
        <v>157.5</v>
      </c>
      <c r="G1004">
        <v>44.3889</v>
      </c>
      <c r="H1004">
        <v>484.11</v>
      </c>
    </row>
    <row r="1005" spans="2:8" x14ac:dyDescent="0.25">
      <c r="B1005">
        <v>68</v>
      </c>
      <c r="C1005" t="s">
        <v>248</v>
      </c>
      <c r="D1005" t="s">
        <v>327</v>
      </c>
      <c r="E1005">
        <v>36</v>
      </c>
      <c r="F1005">
        <v>375</v>
      </c>
      <c r="G1005">
        <v>44.3889</v>
      </c>
      <c r="H1005">
        <v>484.11</v>
      </c>
    </row>
    <row r="1006" spans="2:8" x14ac:dyDescent="0.25">
      <c r="B1006">
        <v>68</v>
      </c>
      <c r="C1006" t="s">
        <v>248</v>
      </c>
      <c r="D1006" t="s">
        <v>328</v>
      </c>
      <c r="E1006">
        <v>55</v>
      </c>
      <c r="F1006">
        <v>687.5</v>
      </c>
      <c r="G1006">
        <v>44.3889</v>
      </c>
      <c r="H1006">
        <v>484.11</v>
      </c>
    </row>
    <row r="1007" spans="2:8" x14ac:dyDescent="0.25">
      <c r="B1007">
        <v>68</v>
      </c>
      <c r="C1007" t="s">
        <v>248</v>
      </c>
      <c r="D1007" t="s">
        <v>331</v>
      </c>
      <c r="E1007">
        <v>33</v>
      </c>
      <c r="F1007">
        <v>367.5</v>
      </c>
      <c r="G1007">
        <v>44.3889</v>
      </c>
      <c r="H1007">
        <v>484.11</v>
      </c>
    </row>
    <row r="1008" spans="2:8" x14ac:dyDescent="0.25">
      <c r="B1008">
        <v>68</v>
      </c>
      <c r="C1008" t="s">
        <v>248</v>
      </c>
      <c r="D1008" t="s">
        <v>332</v>
      </c>
      <c r="E1008">
        <v>10</v>
      </c>
      <c r="F1008">
        <v>125</v>
      </c>
      <c r="G1008">
        <v>44.3889</v>
      </c>
      <c r="H1008">
        <v>484.11</v>
      </c>
    </row>
    <row r="1009" spans="2:8" x14ac:dyDescent="0.25">
      <c r="B1009">
        <v>68</v>
      </c>
      <c r="C1009" t="s">
        <v>248</v>
      </c>
      <c r="D1009" t="s">
        <v>333</v>
      </c>
      <c r="E1009">
        <v>85</v>
      </c>
      <c r="F1009">
        <v>962.5</v>
      </c>
      <c r="G1009">
        <v>44.3889</v>
      </c>
      <c r="H1009">
        <v>484.11</v>
      </c>
    </row>
    <row r="1010" spans="2:8" x14ac:dyDescent="0.25">
      <c r="B1010">
        <v>68</v>
      </c>
      <c r="C1010" t="s">
        <v>248</v>
      </c>
      <c r="D1010" t="s">
        <v>334</v>
      </c>
      <c r="E1010">
        <v>6</v>
      </c>
      <c r="F1010">
        <v>60</v>
      </c>
      <c r="G1010">
        <v>44.3889</v>
      </c>
      <c r="H1010">
        <v>484.11</v>
      </c>
    </row>
    <row r="1011" spans="2:8" x14ac:dyDescent="0.25">
      <c r="B1011">
        <v>68</v>
      </c>
      <c r="C1011" t="s">
        <v>248</v>
      </c>
      <c r="D1011" t="s">
        <v>335</v>
      </c>
      <c r="E1011">
        <v>73</v>
      </c>
      <c r="F1011">
        <v>912.5</v>
      </c>
      <c r="G1011">
        <v>44.3889</v>
      </c>
      <c r="H1011">
        <v>484.11</v>
      </c>
    </row>
    <row r="1012" spans="2:8" x14ac:dyDescent="0.25">
      <c r="B1012">
        <v>68</v>
      </c>
      <c r="C1012" t="s">
        <v>248</v>
      </c>
      <c r="D1012" t="s">
        <v>336</v>
      </c>
      <c r="E1012">
        <v>44</v>
      </c>
      <c r="F1012">
        <v>550</v>
      </c>
      <c r="G1012">
        <v>44.3889</v>
      </c>
      <c r="H1012">
        <v>484.11</v>
      </c>
    </row>
    <row r="1013" spans="2:8" x14ac:dyDescent="0.25">
      <c r="B1013">
        <v>68</v>
      </c>
      <c r="C1013" t="s">
        <v>248</v>
      </c>
      <c r="D1013" t="s">
        <v>337</v>
      </c>
      <c r="E1013">
        <v>58</v>
      </c>
      <c r="F1013">
        <v>725</v>
      </c>
      <c r="G1013">
        <v>44.3889</v>
      </c>
      <c r="H1013">
        <v>484.11</v>
      </c>
    </row>
    <row r="1014" spans="2:8" x14ac:dyDescent="0.25">
      <c r="B1014">
        <v>68</v>
      </c>
      <c r="C1014" t="s">
        <v>248</v>
      </c>
      <c r="D1014" t="s">
        <v>338</v>
      </c>
      <c r="E1014">
        <v>80</v>
      </c>
      <c r="F1014">
        <v>750</v>
      </c>
      <c r="G1014">
        <v>44.3889</v>
      </c>
      <c r="H1014">
        <v>484.11</v>
      </c>
    </row>
    <row r="1015" spans="2:8" x14ac:dyDescent="0.25">
      <c r="B1015">
        <v>68</v>
      </c>
      <c r="C1015" t="s">
        <v>248</v>
      </c>
      <c r="D1015" t="s">
        <v>339</v>
      </c>
      <c r="E1015">
        <v>99</v>
      </c>
      <c r="F1015">
        <v>1237.5</v>
      </c>
      <c r="G1015">
        <v>44.3889</v>
      </c>
      <c r="H1015">
        <v>484.11</v>
      </c>
    </row>
    <row r="1016" spans="2:8" x14ac:dyDescent="0.25">
      <c r="B1016">
        <v>69</v>
      </c>
      <c r="C1016" t="s">
        <v>219</v>
      </c>
      <c r="D1016" t="s">
        <v>320</v>
      </c>
      <c r="E1016">
        <v>23</v>
      </c>
      <c r="F1016">
        <v>662.4</v>
      </c>
      <c r="G1016">
        <v>44.625</v>
      </c>
      <c r="H1016">
        <v>1371.4</v>
      </c>
    </row>
    <row r="1017" spans="2:8" x14ac:dyDescent="0.25">
      <c r="B1017">
        <v>69</v>
      </c>
      <c r="C1017" t="s">
        <v>219</v>
      </c>
      <c r="D1017" t="s">
        <v>322</v>
      </c>
      <c r="E1017">
        <v>68</v>
      </c>
      <c r="F1017">
        <v>1906.56</v>
      </c>
      <c r="G1017">
        <v>44.625</v>
      </c>
      <c r="H1017">
        <v>1371.4</v>
      </c>
    </row>
    <row r="1018" spans="2:8" x14ac:dyDescent="0.25">
      <c r="B1018">
        <v>69</v>
      </c>
      <c r="C1018" t="s">
        <v>219</v>
      </c>
      <c r="D1018" t="s">
        <v>323</v>
      </c>
      <c r="E1018">
        <v>58</v>
      </c>
      <c r="F1018">
        <v>1670.4</v>
      </c>
      <c r="G1018">
        <v>44.625</v>
      </c>
      <c r="H1018">
        <v>1371.4</v>
      </c>
    </row>
    <row r="1019" spans="2:8" x14ac:dyDescent="0.25">
      <c r="B1019">
        <v>69</v>
      </c>
      <c r="C1019" t="s">
        <v>219</v>
      </c>
      <c r="D1019" t="s">
        <v>324</v>
      </c>
      <c r="E1019">
        <v>35</v>
      </c>
      <c r="F1019">
        <v>979.2</v>
      </c>
      <c r="G1019">
        <v>44.625</v>
      </c>
      <c r="H1019">
        <v>1371.4</v>
      </c>
    </row>
    <row r="1020" spans="2:8" x14ac:dyDescent="0.25">
      <c r="B1020">
        <v>69</v>
      </c>
      <c r="C1020" t="s">
        <v>219</v>
      </c>
      <c r="D1020" t="s">
        <v>327</v>
      </c>
      <c r="E1020">
        <v>10</v>
      </c>
      <c r="F1020">
        <v>259.2</v>
      </c>
      <c r="G1020">
        <v>44.625</v>
      </c>
      <c r="H1020">
        <v>1371.4</v>
      </c>
    </row>
    <row r="1021" spans="2:8" x14ac:dyDescent="0.25">
      <c r="B1021">
        <v>69</v>
      </c>
      <c r="C1021" t="s">
        <v>219</v>
      </c>
      <c r="D1021" t="s">
        <v>328</v>
      </c>
      <c r="E1021">
        <v>28</v>
      </c>
      <c r="F1021">
        <v>1008</v>
      </c>
      <c r="G1021">
        <v>44.625</v>
      </c>
      <c r="H1021">
        <v>1371.4</v>
      </c>
    </row>
    <row r="1022" spans="2:8" x14ac:dyDescent="0.25">
      <c r="B1022">
        <v>69</v>
      </c>
      <c r="C1022" t="s">
        <v>219</v>
      </c>
      <c r="D1022" t="s">
        <v>329</v>
      </c>
      <c r="E1022">
        <v>10</v>
      </c>
      <c r="F1022">
        <v>306</v>
      </c>
      <c r="G1022">
        <v>44.625</v>
      </c>
      <c r="H1022">
        <v>1371.4</v>
      </c>
    </row>
    <row r="1023" spans="2:8" x14ac:dyDescent="0.25">
      <c r="B1023">
        <v>69</v>
      </c>
      <c r="C1023" t="s">
        <v>219</v>
      </c>
      <c r="D1023" t="s">
        <v>330</v>
      </c>
      <c r="E1023">
        <v>85</v>
      </c>
      <c r="F1023">
        <v>2331</v>
      </c>
      <c r="G1023">
        <v>44.625</v>
      </c>
      <c r="H1023">
        <v>1371.4</v>
      </c>
    </row>
    <row r="1024" spans="2:8" x14ac:dyDescent="0.25">
      <c r="B1024">
        <v>69</v>
      </c>
      <c r="C1024" t="s">
        <v>219</v>
      </c>
      <c r="D1024" t="s">
        <v>331</v>
      </c>
      <c r="E1024">
        <v>20</v>
      </c>
      <c r="F1024">
        <v>540</v>
      </c>
      <c r="G1024">
        <v>44.625</v>
      </c>
      <c r="H1024">
        <v>1371.4</v>
      </c>
    </row>
    <row r="1025" spans="2:8" x14ac:dyDescent="0.25">
      <c r="B1025">
        <v>69</v>
      </c>
      <c r="C1025" t="s">
        <v>219</v>
      </c>
      <c r="D1025" t="s">
        <v>332</v>
      </c>
      <c r="E1025">
        <v>45</v>
      </c>
      <c r="F1025">
        <v>1296</v>
      </c>
      <c r="G1025">
        <v>44.625</v>
      </c>
      <c r="H1025">
        <v>1371.4</v>
      </c>
    </row>
    <row r="1026" spans="2:8" x14ac:dyDescent="0.25">
      <c r="B1026">
        <v>69</v>
      </c>
      <c r="C1026" t="s">
        <v>219</v>
      </c>
      <c r="D1026" t="s">
        <v>333</v>
      </c>
      <c r="E1026">
        <v>55</v>
      </c>
      <c r="F1026">
        <v>1773</v>
      </c>
      <c r="G1026">
        <v>44.625</v>
      </c>
      <c r="H1026">
        <v>1371.4</v>
      </c>
    </row>
    <row r="1027" spans="2:8" x14ac:dyDescent="0.25">
      <c r="B1027">
        <v>69</v>
      </c>
      <c r="C1027" t="s">
        <v>219</v>
      </c>
      <c r="D1027" t="s">
        <v>334</v>
      </c>
      <c r="E1027">
        <v>118</v>
      </c>
      <c r="F1027">
        <v>3879</v>
      </c>
      <c r="G1027">
        <v>44.625</v>
      </c>
      <c r="H1027">
        <v>1371.4</v>
      </c>
    </row>
    <row r="1028" spans="2:8" x14ac:dyDescent="0.25">
      <c r="B1028">
        <v>69</v>
      </c>
      <c r="C1028" t="s">
        <v>219</v>
      </c>
      <c r="D1028" t="s">
        <v>335</v>
      </c>
      <c r="E1028">
        <v>24</v>
      </c>
      <c r="F1028">
        <v>691.2</v>
      </c>
      <c r="G1028">
        <v>44.625</v>
      </c>
      <c r="H1028">
        <v>1371.4</v>
      </c>
    </row>
    <row r="1029" spans="2:8" x14ac:dyDescent="0.25">
      <c r="B1029">
        <v>69</v>
      </c>
      <c r="C1029" t="s">
        <v>219</v>
      </c>
      <c r="D1029" t="s">
        <v>337</v>
      </c>
      <c r="E1029">
        <v>50</v>
      </c>
      <c r="F1029">
        <v>1710</v>
      </c>
      <c r="G1029">
        <v>44.625</v>
      </c>
      <c r="H1029">
        <v>1371.4</v>
      </c>
    </row>
    <row r="1030" spans="2:8" x14ac:dyDescent="0.25">
      <c r="B1030">
        <v>69</v>
      </c>
      <c r="C1030" t="s">
        <v>219</v>
      </c>
      <c r="D1030" t="s">
        <v>338</v>
      </c>
      <c r="E1030">
        <v>19</v>
      </c>
      <c r="F1030">
        <v>684</v>
      </c>
      <c r="G1030">
        <v>44.625</v>
      </c>
      <c r="H1030">
        <v>1371.4</v>
      </c>
    </row>
    <row r="1031" spans="2:8" x14ac:dyDescent="0.25">
      <c r="B1031">
        <v>69</v>
      </c>
      <c r="C1031" t="s">
        <v>219</v>
      </c>
      <c r="D1031" t="s">
        <v>339</v>
      </c>
      <c r="E1031">
        <v>66</v>
      </c>
      <c r="F1031">
        <v>2246.4</v>
      </c>
      <c r="G1031">
        <v>44.625</v>
      </c>
      <c r="H1031">
        <v>1371.4</v>
      </c>
    </row>
    <row r="1032" spans="2:8" x14ac:dyDescent="0.25">
      <c r="B1032">
        <v>70</v>
      </c>
      <c r="C1032" t="s">
        <v>243</v>
      </c>
      <c r="D1032" t="s">
        <v>318</v>
      </c>
      <c r="E1032">
        <v>41</v>
      </c>
      <c r="F1032">
        <v>429</v>
      </c>
      <c r="G1032">
        <v>48.058799999999998</v>
      </c>
      <c r="H1032">
        <v>627.79999999999995</v>
      </c>
    </row>
    <row r="1033" spans="2:8" x14ac:dyDescent="0.25">
      <c r="B1033">
        <v>70</v>
      </c>
      <c r="C1033" t="s">
        <v>243</v>
      </c>
      <c r="D1033" t="s">
        <v>320</v>
      </c>
      <c r="E1033">
        <v>55</v>
      </c>
      <c r="F1033">
        <v>660</v>
      </c>
      <c r="G1033">
        <v>48.058799999999998</v>
      </c>
      <c r="H1033">
        <v>627.79999999999995</v>
      </c>
    </row>
    <row r="1034" spans="2:8" x14ac:dyDescent="0.25">
      <c r="B1034">
        <v>70</v>
      </c>
      <c r="C1034" t="s">
        <v>243</v>
      </c>
      <c r="D1034" t="s">
        <v>323</v>
      </c>
      <c r="E1034">
        <v>60</v>
      </c>
      <c r="F1034">
        <v>720</v>
      </c>
      <c r="G1034">
        <v>48.058799999999998</v>
      </c>
      <c r="H1034">
        <v>627.79999999999995</v>
      </c>
    </row>
    <row r="1035" spans="2:8" x14ac:dyDescent="0.25">
      <c r="B1035">
        <v>70</v>
      </c>
      <c r="C1035" t="s">
        <v>243</v>
      </c>
      <c r="D1035" t="s">
        <v>324</v>
      </c>
      <c r="E1035">
        <v>8</v>
      </c>
      <c r="F1035">
        <v>86.4</v>
      </c>
      <c r="G1035">
        <v>48.058799999999998</v>
      </c>
      <c r="H1035">
        <v>627.79999999999995</v>
      </c>
    </row>
    <row r="1036" spans="2:8" x14ac:dyDescent="0.25">
      <c r="B1036">
        <v>70</v>
      </c>
      <c r="C1036" t="s">
        <v>243</v>
      </c>
      <c r="D1036" t="s">
        <v>325</v>
      </c>
      <c r="E1036">
        <v>25</v>
      </c>
      <c r="F1036">
        <v>270</v>
      </c>
      <c r="G1036">
        <v>48.058799999999998</v>
      </c>
      <c r="H1036">
        <v>627.79999999999995</v>
      </c>
    </row>
    <row r="1037" spans="2:8" x14ac:dyDescent="0.25">
      <c r="B1037">
        <v>70</v>
      </c>
      <c r="C1037" t="s">
        <v>243</v>
      </c>
      <c r="D1037" t="s">
        <v>326</v>
      </c>
      <c r="E1037">
        <v>72</v>
      </c>
      <c r="F1037">
        <v>792</v>
      </c>
      <c r="G1037">
        <v>48.058799999999998</v>
      </c>
      <c r="H1037">
        <v>627.79999999999995</v>
      </c>
    </row>
    <row r="1038" spans="2:8" x14ac:dyDescent="0.25">
      <c r="B1038">
        <v>70</v>
      </c>
      <c r="C1038" t="s">
        <v>243</v>
      </c>
      <c r="D1038" t="s">
        <v>327</v>
      </c>
      <c r="E1038">
        <v>20</v>
      </c>
      <c r="F1038">
        <v>279</v>
      </c>
      <c r="G1038">
        <v>48.058799999999998</v>
      </c>
      <c r="H1038">
        <v>627.79999999999995</v>
      </c>
    </row>
    <row r="1039" spans="2:8" x14ac:dyDescent="0.25">
      <c r="B1039">
        <v>70</v>
      </c>
      <c r="C1039" t="s">
        <v>243</v>
      </c>
      <c r="D1039" t="s">
        <v>328</v>
      </c>
      <c r="E1039">
        <v>7</v>
      </c>
      <c r="F1039">
        <v>105</v>
      </c>
      <c r="G1039">
        <v>48.058799999999998</v>
      </c>
      <c r="H1039">
        <v>627.79999999999995</v>
      </c>
    </row>
    <row r="1040" spans="2:8" x14ac:dyDescent="0.25">
      <c r="B1040">
        <v>70</v>
      </c>
      <c r="C1040" t="s">
        <v>243</v>
      </c>
      <c r="D1040" t="s">
        <v>330</v>
      </c>
      <c r="E1040">
        <v>15</v>
      </c>
      <c r="F1040">
        <v>213.75</v>
      </c>
      <c r="G1040">
        <v>48.058799999999998</v>
      </c>
      <c r="H1040">
        <v>627.79999999999995</v>
      </c>
    </row>
    <row r="1041" spans="2:8" x14ac:dyDescent="0.25">
      <c r="B1041">
        <v>70</v>
      </c>
      <c r="C1041" t="s">
        <v>243</v>
      </c>
      <c r="D1041" t="s">
        <v>331</v>
      </c>
      <c r="E1041">
        <v>35</v>
      </c>
      <c r="F1041">
        <v>468.75</v>
      </c>
      <c r="G1041">
        <v>48.058799999999998</v>
      </c>
      <c r="H1041">
        <v>627.79999999999995</v>
      </c>
    </row>
    <row r="1042" spans="2:8" x14ac:dyDescent="0.25">
      <c r="B1042">
        <v>70</v>
      </c>
      <c r="C1042" t="s">
        <v>243</v>
      </c>
      <c r="D1042" t="s">
        <v>332</v>
      </c>
      <c r="E1042">
        <v>40</v>
      </c>
      <c r="F1042">
        <v>570</v>
      </c>
      <c r="G1042">
        <v>48.058799999999998</v>
      </c>
      <c r="H1042">
        <v>627.79999999999995</v>
      </c>
    </row>
    <row r="1043" spans="2:8" x14ac:dyDescent="0.25">
      <c r="B1043">
        <v>70</v>
      </c>
      <c r="C1043" t="s">
        <v>243</v>
      </c>
      <c r="D1043" t="s">
        <v>333</v>
      </c>
      <c r="E1043">
        <v>116</v>
      </c>
      <c r="F1043">
        <v>1558.5</v>
      </c>
      <c r="G1043">
        <v>48.058799999999998</v>
      </c>
      <c r="H1043">
        <v>627.79999999999995</v>
      </c>
    </row>
    <row r="1044" spans="2:8" x14ac:dyDescent="0.25">
      <c r="B1044">
        <v>70</v>
      </c>
      <c r="C1044" t="s">
        <v>243</v>
      </c>
      <c r="D1044" t="s">
        <v>334</v>
      </c>
      <c r="E1044">
        <v>40</v>
      </c>
      <c r="F1044">
        <v>600</v>
      </c>
      <c r="G1044">
        <v>48.058799999999998</v>
      </c>
      <c r="H1044">
        <v>627.79999999999995</v>
      </c>
    </row>
    <row r="1045" spans="2:8" x14ac:dyDescent="0.25">
      <c r="B1045">
        <v>70</v>
      </c>
      <c r="C1045" t="s">
        <v>243</v>
      </c>
      <c r="D1045" t="s">
        <v>335</v>
      </c>
      <c r="E1045">
        <v>35</v>
      </c>
      <c r="F1045">
        <v>525</v>
      </c>
      <c r="G1045">
        <v>48.058799999999998</v>
      </c>
      <c r="H1045">
        <v>627.79999999999995</v>
      </c>
    </row>
    <row r="1046" spans="2:8" x14ac:dyDescent="0.25">
      <c r="B1046">
        <v>70</v>
      </c>
      <c r="C1046" t="s">
        <v>243</v>
      </c>
      <c r="D1046" t="s">
        <v>336</v>
      </c>
      <c r="E1046">
        <v>96</v>
      </c>
      <c r="F1046">
        <v>1372.5</v>
      </c>
      <c r="G1046">
        <v>48.058799999999998</v>
      </c>
      <c r="H1046">
        <v>627.79999999999995</v>
      </c>
    </row>
    <row r="1047" spans="2:8" x14ac:dyDescent="0.25">
      <c r="B1047">
        <v>70</v>
      </c>
      <c r="C1047" t="s">
        <v>243</v>
      </c>
      <c r="D1047" t="s">
        <v>337</v>
      </c>
      <c r="E1047">
        <v>83</v>
      </c>
      <c r="F1047">
        <v>1083.75</v>
      </c>
      <c r="G1047">
        <v>48.058799999999998</v>
      </c>
      <c r="H1047">
        <v>627.79999999999995</v>
      </c>
    </row>
    <row r="1048" spans="2:8" x14ac:dyDescent="0.25">
      <c r="B1048">
        <v>70</v>
      </c>
      <c r="C1048" t="s">
        <v>243</v>
      </c>
      <c r="D1048" t="s">
        <v>339</v>
      </c>
      <c r="E1048">
        <v>69</v>
      </c>
      <c r="F1048">
        <v>939</v>
      </c>
      <c r="G1048">
        <v>48.058799999999998</v>
      </c>
      <c r="H1048">
        <v>627.79999999999995</v>
      </c>
    </row>
    <row r="1049" spans="2:8" x14ac:dyDescent="0.25">
      <c r="B1049">
        <v>71</v>
      </c>
      <c r="C1049" t="s">
        <v>223</v>
      </c>
      <c r="D1049" t="s">
        <v>319</v>
      </c>
      <c r="E1049">
        <v>20</v>
      </c>
      <c r="F1049">
        <v>344</v>
      </c>
      <c r="G1049">
        <v>58.722200000000001</v>
      </c>
      <c r="H1049">
        <v>1086.17</v>
      </c>
    </row>
    <row r="1050" spans="2:8" x14ac:dyDescent="0.25">
      <c r="B1050">
        <v>71</v>
      </c>
      <c r="C1050" t="s">
        <v>223</v>
      </c>
      <c r="D1050" t="s">
        <v>320</v>
      </c>
      <c r="E1050">
        <v>5</v>
      </c>
      <c r="F1050">
        <v>86</v>
      </c>
      <c r="G1050">
        <v>58.722200000000001</v>
      </c>
      <c r="H1050">
        <v>1086.17</v>
      </c>
    </row>
    <row r="1051" spans="2:8" x14ac:dyDescent="0.25">
      <c r="B1051">
        <v>71</v>
      </c>
      <c r="C1051" t="s">
        <v>223</v>
      </c>
      <c r="D1051" t="s">
        <v>321</v>
      </c>
      <c r="E1051">
        <v>70</v>
      </c>
      <c r="F1051">
        <v>1135.2</v>
      </c>
      <c r="G1051">
        <v>58.722200000000001</v>
      </c>
      <c r="H1051">
        <v>1086.17</v>
      </c>
    </row>
    <row r="1052" spans="2:8" x14ac:dyDescent="0.25">
      <c r="B1052">
        <v>71</v>
      </c>
      <c r="C1052" t="s">
        <v>223</v>
      </c>
      <c r="D1052" t="s">
        <v>322</v>
      </c>
      <c r="E1052">
        <v>5</v>
      </c>
      <c r="F1052">
        <v>86</v>
      </c>
      <c r="G1052">
        <v>58.722200000000001</v>
      </c>
      <c r="H1052">
        <v>1086.17</v>
      </c>
    </row>
    <row r="1053" spans="2:8" x14ac:dyDescent="0.25">
      <c r="B1053">
        <v>71</v>
      </c>
      <c r="C1053" t="s">
        <v>223</v>
      </c>
      <c r="D1053" t="s">
        <v>323</v>
      </c>
      <c r="E1053">
        <v>161</v>
      </c>
      <c r="F1053">
        <v>2597.1999999999998</v>
      </c>
      <c r="G1053">
        <v>58.722200000000001</v>
      </c>
      <c r="H1053">
        <v>1086.17</v>
      </c>
    </row>
    <row r="1054" spans="2:8" x14ac:dyDescent="0.25">
      <c r="B1054">
        <v>71</v>
      </c>
      <c r="C1054" t="s">
        <v>223</v>
      </c>
      <c r="D1054" t="s">
        <v>324</v>
      </c>
      <c r="E1054">
        <v>75</v>
      </c>
      <c r="F1054">
        <v>1290</v>
      </c>
      <c r="G1054">
        <v>58.722200000000001</v>
      </c>
      <c r="H1054">
        <v>1086.17</v>
      </c>
    </row>
    <row r="1055" spans="2:8" x14ac:dyDescent="0.25">
      <c r="B1055">
        <v>71</v>
      </c>
      <c r="C1055" t="s">
        <v>223</v>
      </c>
      <c r="D1055" t="s">
        <v>325</v>
      </c>
      <c r="E1055">
        <v>82</v>
      </c>
      <c r="F1055">
        <v>1410.4</v>
      </c>
      <c r="G1055">
        <v>58.722200000000001</v>
      </c>
      <c r="H1055">
        <v>1086.17</v>
      </c>
    </row>
    <row r="1056" spans="2:8" x14ac:dyDescent="0.25">
      <c r="B1056">
        <v>71</v>
      </c>
      <c r="C1056" t="s">
        <v>223</v>
      </c>
      <c r="D1056" t="s">
        <v>326</v>
      </c>
      <c r="E1056">
        <v>12</v>
      </c>
      <c r="F1056">
        <v>206.4</v>
      </c>
      <c r="G1056">
        <v>58.722200000000001</v>
      </c>
      <c r="H1056">
        <v>1086.17</v>
      </c>
    </row>
    <row r="1057" spans="2:8" x14ac:dyDescent="0.25">
      <c r="B1057">
        <v>71</v>
      </c>
      <c r="C1057" t="s">
        <v>223</v>
      </c>
      <c r="D1057" t="s">
        <v>328</v>
      </c>
      <c r="E1057">
        <v>9</v>
      </c>
      <c r="F1057">
        <v>174.15</v>
      </c>
      <c r="G1057">
        <v>58.722200000000001</v>
      </c>
      <c r="H1057">
        <v>1086.17</v>
      </c>
    </row>
    <row r="1058" spans="2:8" x14ac:dyDescent="0.25">
      <c r="B1058">
        <v>71</v>
      </c>
      <c r="C1058" t="s">
        <v>223</v>
      </c>
      <c r="D1058" t="s">
        <v>330</v>
      </c>
      <c r="E1058">
        <v>39</v>
      </c>
      <c r="F1058">
        <v>806.25</v>
      </c>
      <c r="G1058">
        <v>58.722200000000001</v>
      </c>
      <c r="H1058">
        <v>1086.17</v>
      </c>
    </row>
    <row r="1059" spans="2:8" x14ac:dyDescent="0.25">
      <c r="B1059">
        <v>71</v>
      </c>
      <c r="C1059" t="s">
        <v>223</v>
      </c>
      <c r="D1059" t="s">
        <v>331</v>
      </c>
      <c r="E1059">
        <v>65</v>
      </c>
      <c r="F1059">
        <v>1236.25</v>
      </c>
      <c r="G1059">
        <v>58.722200000000001</v>
      </c>
      <c r="H1059">
        <v>1086.17</v>
      </c>
    </row>
    <row r="1060" spans="2:8" x14ac:dyDescent="0.25">
      <c r="B1060">
        <v>71</v>
      </c>
      <c r="C1060" t="s">
        <v>223</v>
      </c>
      <c r="D1060" t="s">
        <v>332</v>
      </c>
      <c r="E1060">
        <v>26</v>
      </c>
      <c r="F1060">
        <v>498.8</v>
      </c>
      <c r="G1060">
        <v>58.722200000000001</v>
      </c>
      <c r="H1060">
        <v>1086.17</v>
      </c>
    </row>
    <row r="1061" spans="2:8" x14ac:dyDescent="0.25">
      <c r="B1061">
        <v>71</v>
      </c>
      <c r="C1061" t="s">
        <v>223</v>
      </c>
      <c r="D1061" t="s">
        <v>333</v>
      </c>
      <c r="E1061">
        <v>118</v>
      </c>
      <c r="F1061">
        <v>2214.5</v>
      </c>
      <c r="G1061">
        <v>58.722200000000001</v>
      </c>
      <c r="H1061">
        <v>1086.17</v>
      </c>
    </row>
    <row r="1062" spans="2:8" x14ac:dyDescent="0.25">
      <c r="B1062">
        <v>71</v>
      </c>
      <c r="C1062" t="s">
        <v>223</v>
      </c>
      <c r="D1062" t="s">
        <v>335</v>
      </c>
      <c r="E1062">
        <v>28</v>
      </c>
      <c r="F1062">
        <v>602</v>
      </c>
      <c r="G1062">
        <v>58.722200000000001</v>
      </c>
      <c r="H1062">
        <v>1086.17</v>
      </c>
    </row>
    <row r="1063" spans="2:8" x14ac:dyDescent="0.25">
      <c r="B1063">
        <v>71</v>
      </c>
      <c r="C1063" t="s">
        <v>223</v>
      </c>
      <c r="D1063" t="s">
        <v>336</v>
      </c>
      <c r="E1063">
        <v>55</v>
      </c>
      <c r="F1063">
        <v>946</v>
      </c>
      <c r="G1063">
        <v>58.722200000000001</v>
      </c>
      <c r="H1063">
        <v>1086.17</v>
      </c>
    </row>
    <row r="1064" spans="2:8" x14ac:dyDescent="0.25">
      <c r="B1064">
        <v>71</v>
      </c>
      <c r="C1064" t="s">
        <v>223</v>
      </c>
      <c r="D1064" t="s">
        <v>337</v>
      </c>
      <c r="E1064">
        <v>55</v>
      </c>
      <c r="F1064">
        <v>1182.5</v>
      </c>
      <c r="G1064">
        <v>58.722200000000001</v>
      </c>
      <c r="H1064">
        <v>1086.17</v>
      </c>
    </row>
    <row r="1065" spans="2:8" x14ac:dyDescent="0.25">
      <c r="B1065">
        <v>71</v>
      </c>
      <c r="C1065" t="s">
        <v>223</v>
      </c>
      <c r="D1065" t="s">
        <v>338</v>
      </c>
      <c r="E1065">
        <v>35</v>
      </c>
      <c r="F1065">
        <v>564.38</v>
      </c>
      <c r="G1065">
        <v>58.722200000000001</v>
      </c>
      <c r="H1065">
        <v>1086.17</v>
      </c>
    </row>
    <row r="1066" spans="2:8" x14ac:dyDescent="0.25">
      <c r="B1066">
        <v>71</v>
      </c>
      <c r="C1066" t="s">
        <v>223</v>
      </c>
      <c r="D1066" t="s">
        <v>339</v>
      </c>
      <c r="E1066">
        <v>197</v>
      </c>
      <c r="F1066">
        <v>4171</v>
      </c>
      <c r="G1066">
        <v>58.722200000000001</v>
      </c>
      <c r="H1066">
        <v>1086.17</v>
      </c>
    </row>
    <row r="1067" spans="2:8" x14ac:dyDescent="0.25">
      <c r="B1067">
        <v>72</v>
      </c>
      <c r="C1067" t="s">
        <v>214</v>
      </c>
      <c r="D1067" t="s">
        <v>318</v>
      </c>
      <c r="E1067">
        <v>29</v>
      </c>
      <c r="F1067">
        <v>813.4</v>
      </c>
      <c r="G1067">
        <v>50.375</v>
      </c>
      <c r="H1067">
        <v>1556.26</v>
      </c>
    </row>
    <row r="1068" spans="2:8" x14ac:dyDescent="0.25">
      <c r="B1068">
        <v>72</v>
      </c>
      <c r="C1068" t="s">
        <v>214</v>
      </c>
      <c r="D1068" t="s">
        <v>319</v>
      </c>
      <c r="E1068">
        <v>34</v>
      </c>
      <c r="F1068">
        <v>945.2</v>
      </c>
      <c r="G1068">
        <v>50.375</v>
      </c>
      <c r="H1068">
        <v>1556.26</v>
      </c>
    </row>
    <row r="1069" spans="2:8" x14ac:dyDescent="0.25">
      <c r="B1069">
        <v>72</v>
      </c>
      <c r="C1069" t="s">
        <v>214</v>
      </c>
      <c r="D1069" t="s">
        <v>320</v>
      </c>
      <c r="E1069">
        <v>20</v>
      </c>
      <c r="F1069">
        <v>556</v>
      </c>
      <c r="G1069">
        <v>50.375</v>
      </c>
      <c r="H1069">
        <v>1556.26</v>
      </c>
    </row>
    <row r="1070" spans="2:8" x14ac:dyDescent="0.25">
      <c r="B1070">
        <v>72</v>
      </c>
      <c r="C1070" t="s">
        <v>214</v>
      </c>
      <c r="D1070" t="s">
        <v>321</v>
      </c>
      <c r="E1070">
        <v>90</v>
      </c>
      <c r="F1070">
        <v>2397.75</v>
      </c>
      <c r="G1070">
        <v>50.375</v>
      </c>
      <c r="H1070">
        <v>1556.26</v>
      </c>
    </row>
    <row r="1071" spans="2:8" x14ac:dyDescent="0.25">
      <c r="B1071">
        <v>72</v>
      </c>
      <c r="C1071" t="s">
        <v>214</v>
      </c>
      <c r="D1071" t="s">
        <v>323</v>
      </c>
      <c r="E1071">
        <v>87</v>
      </c>
      <c r="F1071">
        <v>2059.98</v>
      </c>
      <c r="G1071">
        <v>50.375</v>
      </c>
      <c r="H1071">
        <v>1556.26</v>
      </c>
    </row>
    <row r="1072" spans="2:8" x14ac:dyDescent="0.25">
      <c r="B1072">
        <v>72</v>
      </c>
      <c r="C1072" t="s">
        <v>214</v>
      </c>
      <c r="D1072" t="s">
        <v>325</v>
      </c>
      <c r="E1072">
        <v>50</v>
      </c>
      <c r="F1072">
        <v>1390</v>
      </c>
      <c r="G1072">
        <v>50.375</v>
      </c>
      <c r="H1072">
        <v>1556.26</v>
      </c>
    </row>
    <row r="1073" spans="2:8" x14ac:dyDescent="0.25">
      <c r="B1073">
        <v>72</v>
      </c>
      <c r="C1073" t="s">
        <v>214</v>
      </c>
      <c r="D1073" t="s">
        <v>327</v>
      </c>
      <c r="E1073">
        <v>25</v>
      </c>
      <c r="F1073">
        <v>695</v>
      </c>
      <c r="G1073">
        <v>50.375</v>
      </c>
      <c r="H1073">
        <v>1556.26</v>
      </c>
    </row>
    <row r="1074" spans="2:8" x14ac:dyDescent="0.25">
      <c r="B1074">
        <v>72</v>
      </c>
      <c r="C1074" t="s">
        <v>214</v>
      </c>
      <c r="D1074" t="s">
        <v>328</v>
      </c>
      <c r="E1074">
        <v>55</v>
      </c>
      <c r="F1074">
        <v>1914</v>
      </c>
      <c r="G1074">
        <v>50.375</v>
      </c>
      <c r="H1074">
        <v>1556.26</v>
      </c>
    </row>
    <row r="1075" spans="2:8" x14ac:dyDescent="0.25">
      <c r="B1075">
        <v>72</v>
      </c>
      <c r="C1075" t="s">
        <v>214</v>
      </c>
      <c r="D1075" t="s">
        <v>329</v>
      </c>
      <c r="E1075">
        <v>54</v>
      </c>
      <c r="F1075">
        <v>1879.2</v>
      </c>
      <c r="G1075">
        <v>50.375</v>
      </c>
      <c r="H1075">
        <v>1556.26</v>
      </c>
    </row>
    <row r="1076" spans="2:8" x14ac:dyDescent="0.25">
      <c r="B1076">
        <v>72</v>
      </c>
      <c r="C1076" t="s">
        <v>214</v>
      </c>
      <c r="D1076" t="s">
        <v>330</v>
      </c>
      <c r="E1076">
        <v>12</v>
      </c>
      <c r="F1076">
        <v>417.6</v>
      </c>
      <c r="G1076">
        <v>50.375</v>
      </c>
      <c r="H1076">
        <v>1556.26</v>
      </c>
    </row>
    <row r="1077" spans="2:8" x14ac:dyDescent="0.25">
      <c r="B1077">
        <v>72</v>
      </c>
      <c r="C1077" t="s">
        <v>214</v>
      </c>
      <c r="D1077" t="s">
        <v>331</v>
      </c>
      <c r="E1077">
        <v>75</v>
      </c>
      <c r="F1077">
        <v>2610</v>
      </c>
      <c r="G1077">
        <v>50.375</v>
      </c>
      <c r="H1077">
        <v>1556.26</v>
      </c>
    </row>
    <row r="1078" spans="2:8" x14ac:dyDescent="0.25">
      <c r="B1078">
        <v>72</v>
      </c>
      <c r="C1078" t="s">
        <v>214</v>
      </c>
      <c r="D1078" t="s">
        <v>334</v>
      </c>
      <c r="E1078">
        <v>42</v>
      </c>
      <c r="F1078">
        <v>1461.6</v>
      </c>
      <c r="G1078">
        <v>50.375</v>
      </c>
      <c r="H1078">
        <v>1556.26</v>
      </c>
    </row>
    <row r="1079" spans="2:8" x14ac:dyDescent="0.25">
      <c r="B1079">
        <v>72</v>
      </c>
      <c r="C1079" t="s">
        <v>214</v>
      </c>
      <c r="D1079" t="s">
        <v>335</v>
      </c>
      <c r="E1079">
        <v>40</v>
      </c>
      <c r="F1079">
        <v>1235.4000000000001</v>
      </c>
      <c r="G1079">
        <v>50.375</v>
      </c>
      <c r="H1079">
        <v>1556.26</v>
      </c>
    </row>
    <row r="1080" spans="2:8" x14ac:dyDescent="0.25">
      <c r="B1080">
        <v>72</v>
      </c>
      <c r="C1080" t="s">
        <v>214</v>
      </c>
      <c r="D1080" t="s">
        <v>336</v>
      </c>
      <c r="E1080">
        <v>55</v>
      </c>
      <c r="F1080">
        <v>1722.6</v>
      </c>
      <c r="G1080">
        <v>50.375</v>
      </c>
      <c r="H1080">
        <v>1556.26</v>
      </c>
    </row>
    <row r="1081" spans="2:8" x14ac:dyDescent="0.25">
      <c r="B1081">
        <v>72</v>
      </c>
      <c r="C1081" t="s">
        <v>214</v>
      </c>
      <c r="D1081" t="s">
        <v>338</v>
      </c>
      <c r="E1081">
        <v>101</v>
      </c>
      <c r="F1081">
        <v>3514.8</v>
      </c>
      <c r="G1081">
        <v>50.375</v>
      </c>
      <c r="H1081">
        <v>1556.26</v>
      </c>
    </row>
    <row r="1082" spans="2:8" x14ac:dyDescent="0.25">
      <c r="B1082">
        <v>72</v>
      </c>
      <c r="C1082" t="s">
        <v>214</v>
      </c>
      <c r="D1082" t="s">
        <v>339</v>
      </c>
      <c r="E1082">
        <v>37</v>
      </c>
      <c r="F1082">
        <v>1287.5999999999999</v>
      </c>
      <c r="G1082">
        <v>50.375</v>
      </c>
      <c r="H1082">
        <v>1556.26</v>
      </c>
    </row>
    <row r="1083" spans="2:8" x14ac:dyDescent="0.25">
      <c r="B1083">
        <v>73</v>
      </c>
      <c r="C1083" t="s">
        <v>269</v>
      </c>
      <c r="D1083" t="s">
        <v>319</v>
      </c>
      <c r="E1083">
        <v>25</v>
      </c>
      <c r="F1083">
        <v>300</v>
      </c>
      <c r="G1083">
        <v>24.416699999999999</v>
      </c>
      <c r="H1083">
        <v>333.1</v>
      </c>
    </row>
    <row r="1084" spans="2:8" x14ac:dyDescent="0.25">
      <c r="B1084">
        <v>73</v>
      </c>
      <c r="C1084" t="s">
        <v>269</v>
      </c>
      <c r="D1084" t="s">
        <v>324</v>
      </c>
      <c r="E1084">
        <v>20</v>
      </c>
      <c r="F1084">
        <v>216</v>
      </c>
      <c r="G1084">
        <v>24.416699999999999</v>
      </c>
      <c r="H1084">
        <v>333.1</v>
      </c>
    </row>
    <row r="1085" spans="2:8" x14ac:dyDescent="0.25">
      <c r="B1085">
        <v>73</v>
      </c>
      <c r="C1085" t="s">
        <v>269</v>
      </c>
      <c r="D1085" t="s">
        <v>326</v>
      </c>
      <c r="E1085">
        <v>20</v>
      </c>
      <c r="F1085">
        <v>192</v>
      </c>
      <c r="G1085">
        <v>24.416699999999999</v>
      </c>
      <c r="H1085">
        <v>333.1</v>
      </c>
    </row>
    <row r="1086" spans="2:8" x14ac:dyDescent="0.25">
      <c r="B1086">
        <v>73</v>
      </c>
      <c r="C1086" t="s">
        <v>269</v>
      </c>
      <c r="D1086" t="s">
        <v>328</v>
      </c>
      <c r="E1086">
        <v>33</v>
      </c>
      <c r="F1086">
        <v>477</v>
      </c>
      <c r="G1086">
        <v>24.416699999999999</v>
      </c>
      <c r="H1086">
        <v>333.1</v>
      </c>
    </row>
    <row r="1087" spans="2:8" x14ac:dyDescent="0.25">
      <c r="B1087">
        <v>73</v>
      </c>
      <c r="C1087" t="s">
        <v>269</v>
      </c>
      <c r="D1087" t="s">
        <v>329</v>
      </c>
      <c r="E1087">
        <v>3</v>
      </c>
      <c r="F1087">
        <v>45</v>
      </c>
      <c r="G1087">
        <v>24.416699999999999</v>
      </c>
      <c r="H1087">
        <v>333.1</v>
      </c>
    </row>
    <row r="1088" spans="2:8" x14ac:dyDescent="0.25">
      <c r="B1088">
        <v>73</v>
      </c>
      <c r="C1088" t="s">
        <v>269</v>
      </c>
      <c r="D1088" t="s">
        <v>330</v>
      </c>
      <c r="E1088">
        <v>30</v>
      </c>
      <c r="F1088">
        <v>450</v>
      </c>
      <c r="G1088">
        <v>24.416699999999999</v>
      </c>
      <c r="H1088">
        <v>333.1</v>
      </c>
    </row>
    <row r="1089" spans="2:8" x14ac:dyDescent="0.25">
      <c r="B1089">
        <v>73</v>
      </c>
      <c r="C1089" t="s">
        <v>269</v>
      </c>
      <c r="D1089" t="s">
        <v>331</v>
      </c>
      <c r="E1089">
        <v>35</v>
      </c>
      <c r="F1089">
        <v>446.25</v>
      </c>
      <c r="G1089">
        <v>24.416699999999999</v>
      </c>
      <c r="H1089">
        <v>333.1</v>
      </c>
    </row>
    <row r="1090" spans="2:8" x14ac:dyDescent="0.25">
      <c r="B1090">
        <v>73</v>
      </c>
      <c r="C1090" t="s">
        <v>269</v>
      </c>
      <c r="D1090" t="s">
        <v>332</v>
      </c>
      <c r="E1090">
        <v>50</v>
      </c>
      <c r="F1090">
        <v>750</v>
      </c>
      <c r="G1090">
        <v>24.416699999999999</v>
      </c>
      <c r="H1090">
        <v>333.1</v>
      </c>
    </row>
    <row r="1091" spans="2:8" x14ac:dyDescent="0.25">
      <c r="B1091">
        <v>73</v>
      </c>
      <c r="C1091" t="s">
        <v>269</v>
      </c>
      <c r="D1091" t="s">
        <v>333</v>
      </c>
      <c r="E1091">
        <v>50</v>
      </c>
      <c r="F1091">
        <v>716.25</v>
      </c>
      <c r="G1091">
        <v>24.416699999999999</v>
      </c>
      <c r="H1091">
        <v>333.1</v>
      </c>
    </row>
    <row r="1092" spans="2:8" x14ac:dyDescent="0.25">
      <c r="B1092">
        <v>73</v>
      </c>
      <c r="C1092" t="s">
        <v>269</v>
      </c>
      <c r="D1092" t="s">
        <v>334</v>
      </c>
      <c r="E1092">
        <v>15</v>
      </c>
      <c r="F1092">
        <v>225</v>
      </c>
      <c r="G1092">
        <v>24.416699999999999</v>
      </c>
      <c r="H1092">
        <v>333.1</v>
      </c>
    </row>
    <row r="1093" spans="2:8" x14ac:dyDescent="0.25">
      <c r="B1093">
        <v>73</v>
      </c>
      <c r="C1093" t="s">
        <v>269</v>
      </c>
      <c r="D1093" t="s">
        <v>337</v>
      </c>
      <c r="E1093">
        <v>10</v>
      </c>
      <c r="F1093">
        <v>150</v>
      </c>
      <c r="G1093">
        <v>24.416699999999999</v>
      </c>
      <c r="H1093">
        <v>333.1</v>
      </c>
    </row>
    <row r="1094" spans="2:8" x14ac:dyDescent="0.25">
      <c r="B1094">
        <v>73</v>
      </c>
      <c r="C1094" t="s">
        <v>269</v>
      </c>
      <c r="D1094" t="s">
        <v>340</v>
      </c>
      <c r="E1094">
        <v>2</v>
      </c>
      <c r="F1094">
        <v>29.7</v>
      </c>
      <c r="G1094">
        <v>24.416699999999999</v>
      </c>
      <c r="H1094">
        <v>333.1</v>
      </c>
    </row>
    <row r="1095" spans="2:8" x14ac:dyDescent="0.25">
      <c r="B1095">
        <v>74</v>
      </c>
      <c r="C1095" t="s">
        <v>277</v>
      </c>
      <c r="D1095" t="s">
        <v>318</v>
      </c>
      <c r="E1095">
        <v>57</v>
      </c>
      <c r="F1095">
        <v>384</v>
      </c>
      <c r="G1095">
        <v>33</v>
      </c>
      <c r="H1095">
        <v>270.27999999999997</v>
      </c>
    </row>
    <row r="1096" spans="2:8" x14ac:dyDescent="0.25">
      <c r="B1096">
        <v>74</v>
      </c>
      <c r="C1096" t="s">
        <v>277</v>
      </c>
      <c r="D1096" t="s">
        <v>323</v>
      </c>
      <c r="E1096">
        <v>84</v>
      </c>
      <c r="F1096">
        <v>648</v>
      </c>
      <c r="G1096">
        <v>33</v>
      </c>
      <c r="H1096">
        <v>270.27999999999997</v>
      </c>
    </row>
    <row r="1097" spans="2:8" x14ac:dyDescent="0.25">
      <c r="B1097">
        <v>74</v>
      </c>
      <c r="C1097" t="s">
        <v>277</v>
      </c>
      <c r="D1097" t="s">
        <v>324</v>
      </c>
      <c r="E1097">
        <v>15</v>
      </c>
      <c r="F1097">
        <v>120</v>
      </c>
      <c r="G1097">
        <v>33</v>
      </c>
      <c r="H1097">
        <v>270.27999999999997</v>
      </c>
    </row>
    <row r="1098" spans="2:8" x14ac:dyDescent="0.25">
      <c r="B1098">
        <v>74</v>
      </c>
      <c r="C1098" t="s">
        <v>277</v>
      </c>
      <c r="D1098" t="s">
        <v>325</v>
      </c>
      <c r="E1098">
        <v>30</v>
      </c>
      <c r="F1098">
        <v>240</v>
      </c>
      <c r="G1098">
        <v>33</v>
      </c>
      <c r="H1098">
        <v>270.27999999999997</v>
      </c>
    </row>
    <row r="1099" spans="2:8" x14ac:dyDescent="0.25">
      <c r="B1099">
        <v>74</v>
      </c>
      <c r="C1099" t="s">
        <v>277</v>
      </c>
      <c r="D1099" t="s">
        <v>326</v>
      </c>
      <c r="E1099">
        <v>16</v>
      </c>
      <c r="F1099">
        <v>128</v>
      </c>
      <c r="G1099">
        <v>33</v>
      </c>
      <c r="H1099">
        <v>270.27999999999997</v>
      </c>
    </row>
    <row r="1100" spans="2:8" x14ac:dyDescent="0.25">
      <c r="B1100">
        <v>74</v>
      </c>
      <c r="C1100" t="s">
        <v>277</v>
      </c>
      <c r="D1100" t="s">
        <v>334</v>
      </c>
      <c r="E1100">
        <v>5</v>
      </c>
      <c r="F1100">
        <v>50</v>
      </c>
      <c r="G1100">
        <v>33</v>
      </c>
      <c r="H1100">
        <v>270.27999999999997</v>
      </c>
    </row>
    <row r="1101" spans="2:8" x14ac:dyDescent="0.25">
      <c r="B1101">
        <v>74</v>
      </c>
      <c r="C1101" t="s">
        <v>277</v>
      </c>
      <c r="D1101" t="s">
        <v>335</v>
      </c>
      <c r="E1101">
        <v>50</v>
      </c>
      <c r="F1101">
        <v>462.5</v>
      </c>
      <c r="G1101">
        <v>33</v>
      </c>
      <c r="H1101">
        <v>270.27999999999997</v>
      </c>
    </row>
    <row r="1102" spans="2:8" x14ac:dyDescent="0.25">
      <c r="B1102">
        <v>74</v>
      </c>
      <c r="C1102" t="s">
        <v>277</v>
      </c>
      <c r="D1102" t="s">
        <v>336</v>
      </c>
      <c r="E1102">
        <v>20</v>
      </c>
      <c r="F1102">
        <v>200</v>
      </c>
      <c r="G1102">
        <v>33</v>
      </c>
      <c r="H1102">
        <v>270.27999999999997</v>
      </c>
    </row>
    <row r="1103" spans="2:8" x14ac:dyDescent="0.25">
      <c r="B1103">
        <v>74</v>
      </c>
      <c r="C1103" t="s">
        <v>277</v>
      </c>
      <c r="D1103" t="s">
        <v>339</v>
      </c>
      <c r="E1103">
        <v>20</v>
      </c>
      <c r="F1103">
        <v>200</v>
      </c>
      <c r="G1103">
        <v>33</v>
      </c>
      <c r="H1103">
        <v>270.27999999999997</v>
      </c>
    </row>
    <row r="1104" spans="2:8" x14ac:dyDescent="0.25">
      <c r="B1104">
        <v>75</v>
      </c>
      <c r="C1104" t="s">
        <v>253</v>
      </c>
      <c r="D1104" t="s">
        <v>319</v>
      </c>
      <c r="E1104">
        <v>42</v>
      </c>
      <c r="F1104">
        <v>260.39999999999998</v>
      </c>
      <c r="G1104">
        <v>57.75</v>
      </c>
      <c r="H1104">
        <v>408.87</v>
      </c>
    </row>
    <row r="1105" spans="2:8" x14ac:dyDescent="0.25">
      <c r="B1105">
        <v>75</v>
      </c>
      <c r="C1105" t="s">
        <v>253</v>
      </c>
      <c r="D1105" t="s">
        <v>320</v>
      </c>
      <c r="E1105">
        <v>10</v>
      </c>
      <c r="F1105">
        <v>62</v>
      </c>
      <c r="G1105">
        <v>57.75</v>
      </c>
      <c r="H1105">
        <v>408.87</v>
      </c>
    </row>
    <row r="1106" spans="2:8" x14ac:dyDescent="0.25">
      <c r="B1106">
        <v>75</v>
      </c>
      <c r="C1106" t="s">
        <v>253</v>
      </c>
      <c r="D1106" t="s">
        <v>321</v>
      </c>
      <c r="E1106">
        <v>50</v>
      </c>
      <c r="F1106">
        <v>310</v>
      </c>
      <c r="G1106">
        <v>57.75</v>
      </c>
      <c r="H1106">
        <v>408.87</v>
      </c>
    </row>
    <row r="1107" spans="2:8" x14ac:dyDescent="0.25">
      <c r="B1107">
        <v>75</v>
      </c>
      <c r="C1107" t="s">
        <v>253</v>
      </c>
      <c r="D1107" t="s">
        <v>322</v>
      </c>
      <c r="E1107">
        <v>18</v>
      </c>
      <c r="F1107">
        <v>106.02</v>
      </c>
      <c r="G1107">
        <v>57.75</v>
      </c>
      <c r="H1107">
        <v>408.87</v>
      </c>
    </row>
    <row r="1108" spans="2:8" x14ac:dyDescent="0.25">
      <c r="B1108">
        <v>75</v>
      </c>
      <c r="C1108" t="s">
        <v>253</v>
      </c>
      <c r="D1108" t="s">
        <v>325</v>
      </c>
      <c r="E1108">
        <v>28</v>
      </c>
      <c r="F1108">
        <v>152.52000000000001</v>
      </c>
      <c r="G1108">
        <v>57.75</v>
      </c>
      <c r="H1108">
        <v>408.87</v>
      </c>
    </row>
    <row r="1109" spans="2:8" x14ac:dyDescent="0.25">
      <c r="B1109">
        <v>75</v>
      </c>
      <c r="C1109" t="s">
        <v>253</v>
      </c>
      <c r="D1109" t="s">
        <v>326</v>
      </c>
      <c r="E1109">
        <v>10</v>
      </c>
      <c r="F1109">
        <v>62</v>
      </c>
      <c r="G1109">
        <v>57.75</v>
      </c>
      <c r="H1109">
        <v>408.87</v>
      </c>
    </row>
    <row r="1110" spans="2:8" x14ac:dyDescent="0.25">
      <c r="B1110">
        <v>75</v>
      </c>
      <c r="C1110" t="s">
        <v>253</v>
      </c>
      <c r="D1110" t="s">
        <v>327</v>
      </c>
      <c r="E1110">
        <v>122</v>
      </c>
      <c r="F1110">
        <v>861.8</v>
      </c>
      <c r="G1110">
        <v>57.75</v>
      </c>
      <c r="H1110">
        <v>408.87</v>
      </c>
    </row>
    <row r="1111" spans="2:8" x14ac:dyDescent="0.25">
      <c r="B1111">
        <v>75</v>
      </c>
      <c r="C1111" t="s">
        <v>253</v>
      </c>
      <c r="D1111" t="s">
        <v>328</v>
      </c>
      <c r="E1111">
        <v>30</v>
      </c>
      <c r="F1111">
        <v>232.5</v>
      </c>
      <c r="G1111">
        <v>57.75</v>
      </c>
      <c r="H1111">
        <v>408.87</v>
      </c>
    </row>
    <row r="1112" spans="2:8" x14ac:dyDescent="0.25">
      <c r="B1112">
        <v>75</v>
      </c>
      <c r="C1112" t="s">
        <v>253</v>
      </c>
      <c r="D1112" t="s">
        <v>329</v>
      </c>
      <c r="E1112">
        <v>126</v>
      </c>
      <c r="F1112">
        <v>887.38</v>
      </c>
      <c r="G1112">
        <v>57.75</v>
      </c>
      <c r="H1112">
        <v>408.87</v>
      </c>
    </row>
    <row r="1113" spans="2:8" x14ac:dyDescent="0.25">
      <c r="B1113">
        <v>75</v>
      </c>
      <c r="C1113" t="s">
        <v>253</v>
      </c>
      <c r="D1113" t="s">
        <v>330</v>
      </c>
      <c r="E1113">
        <v>70</v>
      </c>
      <c r="F1113">
        <v>496</v>
      </c>
      <c r="G1113">
        <v>57.75</v>
      </c>
      <c r="H1113">
        <v>408.87</v>
      </c>
    </row>
    <row r="1114" spans="2:8" x14ac:dyDescent="0.25">
      <c r="B1114">
        <v>75</v>
      </c>
      <c r="C1114" t="s">
        <v>253</v>
      </c>
      <c r="D1114" t="s">
        <v>331</v>
      </c>
      <c r="E1114">
        <v>10</v>
      </c>
      <c r="F1114">
        <v>71.3</v>
      </c>
      <c r="G1114">
        <v>57.75</v>
      </c>
      <c r="H1114">
        <v>408.87</v>
      </c>
    </row>
    <row r="1115" spans="2:8" x14ac:dyDescent="0.25">
      <c r="B1115">
        <v>75</v>
      </c>
      <c r="C1115" t="s">
        <v>253</v>
      </c>
      <c r="D1115" t="s">
        <v>332</v>
      </c>
      <c r="E1115">
        <v>55</v>
      </c>
      <c r="F1115">
        <v>426.25</v>
      </c>
      <c r="G1115">
        <v>57.75</v>
      </c>
      <c r="H1115">
        <v>408.87</v>
      </c>
    </row>
    <row r="1116" spans="2:8" x14ac:dyDescent="0.25">
      <c r="B1116">
        <v>75</v>
      </c>
      <c r="C1116" t="s">
        <v>253</v>
      </c>
      <c r="D1116" t="s">
        <v>333</v>
      </c>
      <c r="E1116">
        <v>42</v>
      </c>
      <c r="F1116">
        <v>325.5</v>
      </c>
      <c r="G1116">
        <v>57.75</v>
      </c>
      <c r="H1116">
        <v>408.87</v>
      </c>
    </row>
    <row r="1117" spans="2:8" x14ac:dyDescent="0.25">
      <c r="B1117">
        <v>75</v>
      </c>
      <c r="C1117" t="s">
        <v>253</v>
      </c>
      <c r="D1117" t="s">
        <v>334</v>
      </c>
      <c r="E1117">
        <v>20</v>
      </c>
      <c r="F1117">
        <v>155</v>
      </c>
      <c r="G1117">
        <v>57.75</v>
      </c>
      <c r="H1117">
        <v>408.87</v>
      </c>
    </row>
    <row r="1118" spans="2:8" x14ac:dyDescent="0.25">
      <c r="B1118">
        <v>75</v>
      </c>
      <c r="C1118" t="s">
        <v>253</v>
      </c>
      <c r="D1118" t="s">
        <v>335</v>
      </c>
      <c r="E1118">
        <v>117</v>
      </c>
      <c r="F1118">
        <v>815.3</v>
      </c>
      <c r="G1118">
        <v>57.75</v>
      </c>
      <c r="H1118">
        <v>408.87</v>
      </c>
    </row>
    <row r="1119" spans="2:8" x14ac:dyDescent="0.25">
      <c r="B1119">
        <v>75</v>
      </c>
      <c r="C1119" t="s">
        <v>253</v>
      </c>
      <c r="D1119" t="s">
        <v>336</v>
      </c>
      <c r="E1119">
        <v>20</v>
      </c>
      <c r="F1119">
        <v>155</v>
      </c>
      <c r="G1119">
        <v>57.75</v>
      </c>
      <c r="H1119">
        <v>408.87</v>
      </c>
    </row>
    <row r="1120" spans="2:8" x14ac:dyDescent="0.25">
      <c r="B1120">
        <v>75</v>
      </c>
      <c r="C1120" t="s">
        <v>253</v>
      </c>
      <c r="D1120" t="s">
        <v>337</v>
      </c>
      <c r="E1120">
        <v>134</v>
      </c>
      <c r="F1120">
        <v>992</v>
      </c>
      <c r="G1120">
        <v>57.75</v>
      </c>
      <c r="H1120">
        <v>408.87</v>
      </c>
    </row>
    <row r="1121" spans="2:8" x14ac:dyDescent="0.25">
      <c r="B1121">
        <v>75</v>
      </c>
      <c r="C1121" t="s">
        <v>253</v>
      </c>
      <c r="D1121" t="s">
        <v>338</v>
      </c>
      <c r="E1121">
        <v>217</v>
      </c>
      <c r="F1121">
        <v>1543.02</v>
      </c>
      <c r="G1121">
        <v>57.75</v>
      </c>
      <c r="H1121">
        <v>408.87</v>
      </c>
    </row>
    <row r="1122" spans="2:8" x14ac:dyDescent="0.25">
      <c r="B1122">
        <v>75</v>
      </c>
      <c r="C1122" t="s">
        <v>253</v>
      </c>
      <c r="D1122" t="s">
        <v>339</v>
      </c>
      <c r="E1122">
        <v>30</v>
      </c>
      <c r="F1122">
        <v>232.5</v>
      </c>
      <c r="G1122">
        <v>57.75</v>
      </c>
      <c r="H1122">
        <v>408.87</v>
      </c>
    </row>
    <row r="1123" spans="2:8" x14ac:dyDescent="0.25">
      <c r="B1123">
        <v>75</v>
      </c>
      <c r="C1123" t="s">
        <v>253</v>
      </c>
      <c r="D1123" t="s">
        <v>340</v>
      </c>
      <c r="E1123">
        <v>4</v>
      </c>
      <c r="F1123">
        <v>31</v>
      </c>
      <c r="G1123">
        <v>57.75</v>
      </c>
      <c r="H1123">
        <v>408.87</v>
      </c>
    </row>
    <row r="1124" spans="2:8" x14ac:dyDescent="0.25">
      <c r="B1124">
        <v>76</v>
      </c>
      <c r="C1124" t="s">
        <v>230</v>
      </c>
      <c r="D1124" t="s">
        <v>318</v>
      </c>
      <c r="E1124">
        <v>15</v>
      </c>
      <c r="F1124">
        <v>183.6</v>
      </c>
      <c r="G1124">
        <v>49.05</v>
      </c>
      <c r="H1124">
        <v>788.02</v>
      </c>
    </row>
    <row r="1125" spans="2:8" x14ac:dyDescent="0.25">
      <c r="B1125">
        <v>76</v>
      </c>
      <c r="C1125" t="s">
        <v>230</v>
      </c>
      <c r="D1125" t="s">
        <v>319</v>
      </c>
      <c r="E1125">
        <v>33</v>
      </c>
      <c r="F1125">
        <v>451.44</v>
      </c>
      <c r="G1125">
        <v>49.05</v>
      </c>
      <c r="H1125">
        <v>788.02</v>
      </c>
    </row>
    <row r="1126" spans="2:8" x14ac:dyDescent="0.25">
      <c r="B1126">
        <v>76</v>
      </c>
      <c r="C1126" t="s">
        <v>230</v>
      </c>
      <c r="D1126" t="s">
        <v>321</v>
      </c>
      <c r="E1126">
        <v>36</v>
      </c>
      <c r="F1126">
        <v>518.4</v>
      </c>
      <c r="G1126">
        <v>49.05</v>
      </c>
      <c r="H1126">
        <v>788.02</v>
      </c>
    </row>
    <row r="1127" spans="2:8" x14ac:dyDescent="0.25">
      <c r="B1127">
        <v>76</v>
      </c>
      <c r="C1127" t="s">
        <v>230</v>
      </c>
      <c r="D1127" t="s">
        <v>322</v>
      </c>
      <c r="E1127">
        <v>27</v>
      </c>
      <c r="F1127">
        <v>388.8</v>
      </c>
      <c r="G1127">
        <v>49.05</v>
      </c>
      <c r="H1127">
        <v>788.02</v>
      </c>
    </row>
    <row r="1128" spans="2:8" x14ac:dyDescent="0.25">
      <c r="B1128">
        <v>76</v>
      </c>
      <c r="C1128" t="s">
        <v>230</v>
      </c>
      <c r="D1128" t="s">
        <v>323</v>
      </c>
      <c r="E1128">
        <v>35</v>
      </c>
      <c r="F1128">
        <v>504</v>
      </c>
      <c r="G1128">
        <v>49.05</v>
      </c>
      <c r="H1128">
        <v>788.02</v>
      </c>
    </row>
    <row r="1129" spans="2:8" x14ac:dyDescent="0.25">
      <c r="B1129">
        <v>76</v>
      </c>
      <c r="C1129" t="s">
        <v>230</v>
      </c>
      <c r="D1129" t="s">
        <v>324</v>
      </c>
      <c r="E1129">
        <v>34</v>
      </c>
      <c r="F1129">
        <v>417.6</v>
      </c>
      <c r="G1129">
        <v>49.05</v>
      </c>
      <c r="H1129">
        <v>788.02</v>
      </c>
    </row>
    <row r="1130" spans="2:8" x14ac:dyDescent="0.25">
      <c r="B1130">
        <v>76</v>
      </c>
      <c r="C1130" t="s">
        <v>230</v>
      </c>
      <c r="D1130" t="s">
        <v>325</v>
      </c>
      <c r="E1130">
        <v>18</v>
      </c>
      <c r="F1130">
        <v>220.32</v>
      </c>
      <c r="G1130">
        <v>49.05</v>
      </c>
      <c r="H1130">
        <v>788.02</v>
      </c>
    </row>
    <row r="1131" spans="2:8" x14ac:dyDescent="0.25">
      <c r="B1131">
        <v>76</v>
      </c>
      <c r="C1131" t="s">
        <v>230</v>
      </c>
      <c r="D1131" t="s">
        <v>326</v>
      </c>
      <c r="E1131">
        <v>42</v>
      </c>
      <c r="F1131">
        <v>514.08000000000004</v>
      </c>
      <c r="G1131">
        <v>49.05</v>
      </c>
      <c r="H1131">
        <v>788.02</v>
      </c>
    </row>
    <row r="1132" spans="2:8" x14ac:dyDescent="0.25">
      <c r="B1132">
        <v>76</v>
      </c>
      <c r="C1132" t="s">
        <v>230</v>
      </c>
      <c r="D1132" t="s">
        <v>328</v>
      </c>
      <c r="E1132">
        <v>50</v>
      </c>
      <c r="F1132">
        <v>900</v>
      </c>
      <c r="G1132">
        <v>49.05</v>
      </c>
      <c r="H1132">
        <v>788.02</v>
      </c>
    </row>
    <row r="1133" spans="2:8" x14ac:dyDescent="0.25">
      <c r="B1133">
        <v>76</v>
      </c>
      <c r="C1133" t="s">
        <v>230</v>
      </c>
      <c r="D1133" t="s">
        <v>329</v>
      </c>
      <c r="E1133">
        <v>64</v>
      </c>
      <c r="F1133">
        <v>1152</v>
      </c>
      <c r="G1133">
        <v>49.05</v>
      </c>
      <c r="H1133">
        <v>788.02</v>
      </c>
    </row>
    <row r="1134" spans="2:8" x14ac:dyDescent="0.25">
      <c r="B1134">
        <v>76</v>
      </c>
      <c r="C1134" t="s">
        <v>230</v>
      </c>
      <c r="D1134" t="s">
        <v>330</v>
      </c>
      <c r="E1134">
        <v>94</v>
      </c>
      <c r="F1134">
        <v>1659.6</v>
      </c>
      <c r="G1134">
        <v>49.05</v>
      </c>
      <c r="H1134">
        <v>788.02</v>
      </c>
    </row>
    <row r="1135" spans="2:8" x14ac:dyDescent="0.25">
      <c r="B1135">
        <v>76</v>
      </c>
      <c r="C1135" t="s">
        <v>230</v>
      </c>
      <c r="D1135" t="s">
        <v>331</v>
      </c>
      <c r="E1135">
        <v>35</v>
      </c>
      <c r="F1135">
        <v>630</v>
      </c>
      <c r="G1135">
        <v>49.05</v>
      </c>
      <c r="H1135">
        <v>788.02</v>
      </c>
    </row>
    <row r="1136" spans="2:8" x14ac:dyDescent="0.25">
      <c r="B1136">
        <v>76</v>
      </c>
      <c r="C1136" t="s">
        <v>230</v>
      </c>
      <c r="D1136" t="s">
        <v>332</v>
      </c>
      <c r="E1136">
        <v>10</v>
      </c>
      <c r="F1136">
        <v>180</v>
      </c>
      <c r="G1136">
        <v>49.05</v>
      </c>
      <c r="H1136">
        <v>788.02</v>
      </c>
    </row>
    <row r="1137" spans="2:8" x14ac:dyDescent="0.25">
      <c r="B1137">
        <v>76</v>
      </c>
      <c r="C1137" t="s">
        <v>230</v>
      </c>
      <c r="D1137" t="s">
        <v>333</v>
      </c>
      <c r="E1137">
        <v>50</v>
      </c>
      <c r="F1137">
        <v>805.5</v>
      </c>
      <c r="G1137">
        <v>49.05</v>
      </c>
      <c r="H1137">
        <v>788.02</v>
      </c>
    </row>
    <row r="1138" spans="2:8" x14ac:dyDescent="0.25">
      <c r="B1138">
        <v>76</v>
      </c>
      <c r="C1138" t="s">
        <v>230</v>
      </c>
      <c r="D1138" t="s">
        <v>334</v>
      </c>
      <c r="E1138">
        <v>50</v>
      </c>
      <c r="F1138">
        <v>900</v>
      </c>
      <c r="G1138">
        <v>49.05</v>
      </c>
      <c r="H1138">
        <v>788.02</v>
      </c>
    </row>
    <row r="1139" spans="2:8" x14ac:dyDescent="0.25">
      <c r="B1139">
        <v>76</v>
      </c>
      <c r="C1139" t="s">
        <v>230</v>
      </c>
      <c r="D1139" t="s">
        <v>336</v>
      </c>
      <c r="E1139">
        <v>91</v>
      </c>
      <c r="F1139">
        <v>1408.5</v>
      </c>
      <c r="G1139">
        <v>49.05</v>
      </c>
      <c r="H1139">
        <v>788.02</v>
      </c>
    </row>
    <row r="1140" spans="2:8" x14ac:dyDescent="0.25">
      <c r="B1140">
        <v>76</v>
      </c>
      <c r="C1140" t="s">
        <v>230</v>
      </c>
      <c r="D1140" t="s">
        <v>337</v>
      </c>
      <c r="E1140">
        <v>10</v>
      </c>
      <c r="F1140">
        <v>180</v>
      </c>
      <c r="G1140">
        <v>49.05</v>
      </c>
      <c r="H1140">
        <v>788.02</v>
      </c>
    </row>
    <row r="1141" spans="2:8" x14ac:dyDescent="0.25">
      <c r="B1141">
        <v>76</v>
      </c>
      <c r="C1141" t="s">
        <v>230</v>
      </c>
      <c r="D1141" t="s">
        <v>338</v>
      </c>
      <c r="E1141">
        <v>139</v>
      </c>
      <c r="F1141">
        <v>2502</v>
      </c>
      <c r="G1141">
        <v>49.05</v>
      </c>
      <c r="H1141">
        <v>788.02</v>
      </c>
    </row>
    <row r="1142" spans="2:8" x14ac:dyDescent="0.25">
      <c r="B1142">
        <v>76</v>
      </c>
      <c r="C1142" t="s">
        <v>230</v>
      </c>
      <c r="D1142" t="s">
        <v>339</v>
      </c>
      <c r="E1142">
        <v>146</v>
      </c>
      <c r="F1142">
        <v>2214</v>
      </c>
      <c r="G1142">
        <v>49.05</v>
      </c>
      <c r="H1142">
        <v>788.02</v>
      </c>
    </row>
    <row r="1143" spans="2:8" x14ac:dyDescent="0.25">
      <c r="B1143">
        <v>76</v>
      </c>
      <c r="C1143" t="s">
        <v>230</v>
      </c>
      <c r="D1143" t="s">
        <v>340</v>
      </c>
      <c r="E1143">
        <v>2</v>
      </c>
      <c r="F1143">
        <v>30.6</v>
      </c>
      <c r="G1143">
        <v>49.05</v>
      </c>
      <c r="H1143">
        <v>788.02</v>
      </c>
    </row>
    <row r="1144" spans="2:8" x14ac:dyDescent="0.25">
      <c r="B1144">
        <v>77</v>
      </c>
      <c r="C1144" t="s">
        <v>246</v>
      </c>
      <c r="D1144" t="s">
        <v>318</v>
      </c>
      <c r="E1144">
        <v>27</v>
      </c>
      <c r="F1144">
        <v>280.8</v>
      </c>
      <c r="G1144">
        <v>37.666699999999999</v>
      </c>
      <c r="H1144">
        <v>436.74</v>
      </c>
    </row>
    <row r="1145" spans="2:8" x14ac:dyDescent="0.25">
      <c r="B1145">
        <v>77</v>
      </c>
      <c r="C1145" t="s">
        <v>246</v>
      </c>
      <c r="D1145" t="s">
        <v>319</v>
      </c>
      <c r="E1145">
        <v>10</v>
      </c>
      <c r="F1145">
        <v>104</v>
      </c>
      <c r="G1145">
        <v>37.666699999999999</v>
      </c>
      <c r="H1145">
        <v>436.74</v>
      </c>
    </row>
    <row r="1146" spans="2:8" x14ac:dyDescent="0.25">
      <c r="B1146">
        <v>77</v>
      </c>
      <c r="C1146" t="s">
        <v>246</v>
      </c>
      <c r="D1146" t="s">
        <v>322</v>
      </c>
      <c r="E1146">
        <v>12</v>
      </c>
      <c r="F1146">
        <v>124.8</v>
      </c>
      <c r="G1146">
        <v>37.666699999999999</v>
      </c>
      <c r="H1146">
        <v>436.74</v>
      </c>
    </row>
    <row r="1147" spans="2:8" x14ac:dyDescent="0.25">
      <c r="B1147">
        <v>77</v>
      </c>
      <c r="C1147" t="s">
        <v>246</v>
      </c>
      <c r="D1147" t="s">
        <v>323</v>
      </c>
      <c r="E1147">
        <v>14</v>
      </c>
      <c r="F1147">
        <v>145.6</v>
      </c>
      <c r="G1147">
        <v>37.666699999999999</v>
      </c>
      <c r="H1147">
        <v>436.74</v>
      </c>
    </row>
    <row r="1148" spans="2:8" x14ac:dyDescent="0.25">
      <c r="B1148">
        <v>77</v>
      </c>
      <c r="C1148" t="s">
        <v>246</v>
      </c>
      <c r="D1148" t="s">
        <v>324</v>
      </c>
      <c r="E1148">
        <v>45</v>
      </c>
      <c r="F1148">
        <v>452.4</v>
      </c>
      <c r="G1148">
        <v>37.666699999999999</v>
      </c>
      <c r="H1148">
        <v>436.74</v>
      </c>
    </row>
    <row r="1149" spans="2:8" x14ac:dyDescent="0.25">
      <c r="B1149">
        <v>77</v>
      </c>
      <c r="C1149" t="s">
        <v>246</v>
      </c>
      <c r="D1149" t="s">
        <v>325</v>
      </c>
      <c r="E1149">
        <v>55</v>
      </c>
      <c r="F1149">
        <v>514.79999999999995</v>
      </c>
      <c r="G1149">
        <v>37.666699999999999</v>
      </c>
      <c r="H1149">
        <v>436.74</v>
      </c>
    </row>
    <row r="1150" spans="2:8" x14ac:dyDescent="0.25">
      <c r="B1150">
        <v>77</v>
      </c>
      <c r="C1150" t="s">
        <v>246</v>
      </c>
      <c r="D1150" t="s">
        <v>326</v>
      </c>
      <c r="E1150">
        <v>30</v>
      </c>
      <c r="F1150">
        <v>296.39999999999998</v>
      </c>
      <c r="G1150">
        <v>37.666699999999999</v>
      </c>
      <c r="H1150">
        <v>436.74</v>
      </c>
    </row>
    <row r="1151" spans="2:8" x14ac:dyDescent="0.25">
      <c r="B1151">
        <v>77</v>
      </c>
      <c r="C1151" t="s">
        <v>246</v>
      </c>
      <c r="D1151" t="s">
        <v>327</v>
      </c>
      <c r="E1151">
        <v>37</v>
      </c>
      <c r="F1151">
        <v>373.88</v>
      </c>
      <c r="G1151">
        <v>37.666699999999999</v>
      </c>
      <c r="H1151">
        <v>436.74</v>
      </c>
    </row>
    <row r="1152" spans="2:8" x14ac:dyDescent="0.25">
      <c r="B1152">
        <v>77</v>
      </c>
      <c r="C1152" t="s">
        <v>246</v>
      </c>
      <c r="D1152" t="s">
        <v>328</v>
      </c>
      <c r="E1152">
        <v>10</v>
      </c>
      <c r="F1152">
        <v>123.5</v>
      </c>
      <c r="G1152">
        <v>37.666699999999999</v>
      </c>
      <c r="H1152">
        <v>436.74</v>
      </c>
    </row>
    <row r="1153" spans="2:8" x14ac:dyDescent="0.25">
      <c r="B1153">
        <v>77</v>
      </c>
      <c r="C1153" t="s">
        <v>246</v>
      </c>
      <c r="D1153" t="s">
        <v>329</v>
      </c>
      <c r="E1153">
        <v>18</v>
      </c>
      <c r="F1153">
        <v>234</v>
      </c>
      <c r="G1153">
        <v>37.666699999999999</v>
      </c>
      <c r="H1153">
        <v>436.74</v>
      </c>
    </row>
    <row r="1154" spans="2:8" x14ac:dyDescent="0.25">
      <c r="B1154">
        <v>77</v>
      </c>
      <c r="C1154" t="s">
        <v>246</v>
      </c>
      <c r="D1154" t="s">
        <v>330</v>
      </c>
      <c r="E1154">
        <v>85</v>
      </c>
      <c r="F1154">
        <v>1049.75</v>
      </c>
      <c r="G1154">
        <v>37.666699999999999</v>
      </c>
      <c r="H1154">
        <v>436.74</v>
      </c>
    </row>
    <row r="1155" spans="2:8" x14ac:dyDescent="0.25">
      <c r="B1155">
        <v>77</v>
      </c>
      <c r="C1155" t="s">
        <v>246</v>
      </c>
      <c r="D1155" t="s">
        <v>331</v>
      </c>
      <c r="E1155">
        <v>35</v>
      </c>
      <c r="F1155">
        <v>341.25</v>
      </c>
      <c r="G1155">
        <v>37.666699999999999</v>
      </c>
      <c r="H1155">
        <v>436.74</v>
      </c>
    </row>
    <row r="1156" spans="2:8" x14ac:dyDescent="0.25">
      <c r="B1156">
        <v>77</v>
      </c>
      <c r="C1156" t="s">
        <v>246</v>
      </c>
      <c r="D1156" t="s">
        <v>332</v>
      </c>
      <c r="E1156">
        <v>70</v>
      </c>
      <c r="F1156">
        <v>864.5</v>
      </c>
      <c r="G1156">
        <v>37.666699999999999</v>
      </c>
      <c r="H1156">
        <v>436.74</v>
      </c>
    </row>
    <row r="1157" spans="2:8" x14ac:dyDescent="0.25">
      <c r="B1157">
        <v>77</v>
      </c>
      <c r="C1157" t="s">
        <v>246</v>
      </c>
      <c r="D1157" t="s">
        <v>333</v>
      </c>
      <c r="E1157">
        <v>30</v>
      </c>
      <c r="F1157">
        <v>292.5</v>
      </c>
      <c r="G1157">
        <v>37.666699999999999</v>
      </c>
      <c r="H1157">
        <v>436.74</v>
      </c>
    </row>
    <row r="1158" spans="2:8" x14ac:dyDescent="0.25">
      <c r="B1158">
        <v>77</v>
      </c>
      <c r="C1158" t="s">
        <v>246</v>
      </c>
      <c r="D1158" t="s">
        <v>334</v>
      </c>
      <c r="E1158">
        <v>2</v>
      </c>
      <c r="F1158">
        <v>23.4</v>
      </c>
      <c r="G1158">
        <v>37.666699999999999</v>
      </c>
      <c r="H1158">
        <v>436.74</v>
      </c>
    </row>
    <row r="1159" spans="2:8" x14ac:dyDescent="0.25">
      <c r="B1159">
        <v>77</v>
      </c>
      <c r="C1159" t="s">
        <v>246</v>
      </c>
      <c r="D1159" t="s">
        <v>335</v>
      </c>
      <c r="E1159">
        <v>15</v>
      </c>
      <c r="F1159">
        <v>195</v>
      </c>
      <c r="G1159">
        <v>37.666699999999999</v>
      </c>
      <c r="H1159">
        <v>436.74</v>
      </c>
    </row>
    <row r="1160" spans="2:8" x14ac:dyDescent="0.25">
      <c r="B1160">
        <v>77</v>
      </c>
      <c r="C1160" t="s">
        <v>246</v>
      </c>
      <c r="D1160" t="s">
        <v>336</v>
      </c>
      <c r="E1160">
        <v>52</v>
      </c>
      <c r="F1160">
        <v>651.29999999999995</v>
      </c>
      <c r="G1160">
        <v>37.666699999999999</v>
      </c>
      <c r="H1160">
        <v>436.74</v>
      </c>
    </row>
    <row r="1161" spans="2:8" x14ac:dyDescent="0.25">
      <c r="B1161">
        <v>77</v>
      </c>
      <c r="C1161" t="s">
        <v>246</v>
      </c>
      <c r="D1161" t="s">
        <v>337</v>
      </c>
      <c r="E1161">
        <v>65</v>
      </c>
      <c r="F1161">
        <v>845</v>
      </c>
      <c r="G1161">
        <v>37.666699999999999</v>
      </c>
      <c r="H1161">
        <v>436.74</v>
      </c>
    </row>
    <row r="1162" spans="2:8" x14ac:dyDescent="0.25">
      <c r="B1162">
        <v>77</v>
      </c>
      <c r="C1162" t="s">
        <v>246</v>
      </c>
      <c r="D1162" t="s">
        <v>338</v>
      </c>
      <c r="E1162">
        <v>70</v>
      </c>
      <c r="F1162">
        <v>910</v>
      </c>
      <c r="G1162">
        <v>37.666699999999999</v>
      </c>
      <c r="H1162">
        <v>436.74</v>
      </c>
    </row>
    <row r="1163" spans="2:8" x14ac:dyDescent="0.25">
      <c r="B1163">
        <v>77</v>
      </c>
      <c r="C1163" t="s">
        <v>246</v>
      </c>
      <c r="D1163" t="s">
        <v>339</v>
      </c>
      <c r="E1163">
        <v>79</v>
      </c>
      <c r="F1163">
        <v>1013.35</v>
      </c>
      <c r="G1163">
        <v>37.666699999999999</v>
      </c>
      <c r="H1163">
        <v>436.74</v>
      </c>
    </row>
    <row r="1164" spans="2:8" x14ac:dyDescent="0.25">
      <c r="B1164">
        <v>77</v>
      </c>
      <c r="C1164" t="s">
        <v>246</v>
      </c>
      <c r="D1164" t="s">
        <v>340</v>
      </c>
      <c r="E1164">
        <v>30</v>
      </c>
      <c r="F1164">
        <v>335.4</v>
      </c>
      <c r="G1164">
        <v>37.666699999999999</v>
      </c>
      <c r="H1164">
        <v>436.74</v>
      </c>
    </row>
  </sheetData>
  <mergeCells count="1">
    <mergeCell ref="E2:N5"/>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4400-23D9-4AD5-A660-7BD493C66F83}">
  <dimension ref="B2:M26"/>
  <sheetViews>
    <sheetView topLeftCell="A10" workbookViewId="0">
      <selection activeCell="M8" sqref="M8"/>
    </sheetView>
  </sheetViews>
  <sheetFormatPr defaultRowHeight="15" x14ac:dyDescent="0.25"/>
  <cols>
    <col min="2" max="2" width="9.28515625" customWidth="1"/>
    <col min="3" max="3" width="16.7109375" customWidth="1"/>
    <col min="4" max="4" width="19.7109375" customWidth="1"/>
  </cols>
  <sheetData>
    <row r="2" spans="2:13" x14ac:dyDescent="0.25">
      <c r="E2" s="16" t="s">
        <v>292</v>
      </c>
      <c r="F2" s="16"/>
      <c r="G2" s="16"/>
      <c r="H2" s="16"/>
      <c r="I2" s="16"/>
      <c r="J2" s="16"/>
      <c r="K2" s="16"/>
      <c r="L2" s="16"/>
      <c r="M2" s="16"/>
    </row>
    <row r="3" spans="2:13" x14ac:dyDescent="0.25">
      <c r="E3" s="16"/>
      <c r="F3" s="16"/>
      <c r="G3" s="16"/>
      <c r="H3" s="16"/>
      <c r="I3" s="16"/>
      <c r="J3" s="16"/>
      <c r="K3" s="16"/>
      <c r="L3" s="16"/>
      <c r="M3" s="16"/>
    </row>
    <row r="4" spans="2:13" x14ac:dyDescent="0.25">
      <c r="E4" s="16"/>
      <c r="F4" s="16"/>
      <c r="G4" s="16"/>
      <c r="H4" s="16"/>
      <c r="I4" s="16"/>
      <c r="J4" s="16"/>
      <c r="K4" s="16"/>
      <c r="L4" s="16"/>
      <c r="M4" s="16"/>
    </row>
    <row r="5" spans="2:13" x14ac:dyDescent="0.25">
      <c r="E5" s="16"/>
      <c r="F5" s="16"/>
      <c r="G5" s="16"/>
      <c r="H5" s="16"/>
      <c r="I5" s="16"/>
      <c r="J5" s="16"/>
      <c r="K5" s="16"/>
      <c r="L5" s="16"/>
      <c r="M5" s="16"/>
    </row>
    <row r="9" spans="2:13" x14ac:dyDescent="0.25">
      <c r="B9" t="s">
        <v>343</v>
      </c>
      <c r="C9" t="s">
        <v>344</v>
      </c>
      <c r="D9" t="s">
        <v>345</v>
      </c>
    </row>
    <row r="10" spans="2:13" x14ac:dyDescent="0.25">
      <c r="B10" t="s">
        <v>16</v>
      </c>
      <c r="C10">
        <v>4</v>
      </c>
      <c r="D10">
        <v>20.87</v>
      </c>
    </row>
    <row r="11" spans="2:13" x14ac:dyDescent="0.25">
      <c r="B11" t="s">
        <v>28</v>
      </c>
      <c r="C11">
        <v>3</v>
      </c>
      <c r="D11">
        <v>76.75</v>
      </c>
    </row>
    <row r="12" spans="2:13" x14ac:dyDescent="0.25">
      <c r="B12" t="s">
        <v>21</v>
      </c>
      <c r="C12">
        <v>3</v>
      </c>
      <c r="D12">
        <v>37.6</v>
      </c>
    </row>
    <row r="13" spans="2:13" x14ac:dyDescent="0.25">
      <c r="B13" t="s">
        <v>346</v>
      </c>
      <c r="C13">
        <v>2</v>
      </c>
      <c r="D13">
        <v>33.83</v>
      </c>
    </row>
    <row r="14" spans="2:13" x14ac:dyDescent="0.25">
      <c r="B14" t="s">
        <v>34</v>
      </c>
      <c r="C14">
        <v>2</v>
      </c>
      <c r="D14">
        <v>27.31</v>
      </c>
    </row>
    <row r="15" spans="2:13" x14ac:dyDescent="0.25">
      <c r="B15" t="s">
        <v>45</v>
      </c>
      <c r="C15">
        <v>2</v>
      </c>
      <c r="D15">
        <v>27.36</v>
      </c>
    </row>
    <row r="16" spans="2:13" x14ac:dyDescent="0.25">
      <c r="B16" t="s">
        <v>347</v>
      </c>
      <c r="C16">
        <v>2</v>
      </c>
      <c r="D16">
        <v>30.46</v>
      </c>
    </row>
    <row r="17" spans="2:4" x14ac:dyDescent="0.25">
      <c r="B17" t="s">
        <v>12</v>
      </c>
      <c r="C17">
        <v>2</v>
      </c>
      <c r="D17">
        <v>22.81</v>
      </c>
    </row>
    <row r="18" spans="2:4" x14ac:dyDescent="0.25">
      <c r="B18" t="s">
        <v>14</v>
      </c>
      <c r="C18">
        <v>1</v>
      </c>
      <c r="D18">
        <v>4.5</v>
      </c>
    </row>
    <row r="19" spans="2:4" x14ac:dyDescent="0.25">
      <c r="B19" t="s">
        <v>48</v>
      </c>
      <c r="C19">
        <v>1</v>
      </c>
      <c r="D19">
        <v>10.75</v>
      </c>
    </row>
    <row r="20" spans="2:4" x14ac:dyDescent="0.25">
      <c r="B20" t="s">
        <v>32</v>
      </c>
      <c r="C20">
        <v>1</v>
      </c>
      <c r="D20">
        <v>18.079999999999998</v>
      </c>
    </row>
    <row r="21" spans="2:4" x14ac:dyDescent="0.25">
      <c r="B21" t="s">
        <v>348</v>
      </c>
      <c r="C21">
        <v>1</v>
      </c>
      <c r="D21">
        <v>11.12</v>
      </c>
    </row>
    <row r="22" spans="2:4" x14ac:dyDescent="0.25">
      <c r="B22" t="s">
        <v>71</v>
      </c>
      <c r="C22">
        <v>1</v>
      </c>
      <c r="D22">
        <v>20</v>
      </c>
    </row>
    <row r="23" spans="2:4" x14ac:dyDescent="0.25">
      <c r="B23" t="s">
        <v>349</v>
      </c>
      <c r="C23">
        <v>1</v>
      </c>
      <c r="D23">
        <v>26.48</v>
      </c>
    </row>
    <row r="24" spans="2:4" x14ac:dyDescent="0.25">
      <c r="B24" t="s">
        <v>53</v>
      </c>
      <c r="C24">
        <v>1</v>
      </c>
      <c r="D24">
        <v>29.5</v>
      </c>
    </row>
    <row r="25" spans="2:4" x14ac:dyDescent="0.25">
      <c r="B25" t="s">
        <v>23</v>
      </c>
      <c r="C25">
        <v>1</v>
      </c>
      <c r="D25">
        <v>20</v>
      </c>
    </row>
    <row r="26" spans="2:4" x14ac:dyDescent="0.25">
      <c r="B26" t="s">
        <v>350</v>
      </c>
      <c r="C26">
        <v>1</v>
      </c>
      <c r="D26">
        <v>15</v>
      </c>
    </row>
  </sheetData>
  <mergeCells count="1">
    <mergeCell ref="E2:M5"/>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A4F0E-FD57-487D-9CD8-0C73D2963F6C}">
  <dimension ref="B2:N17"/>
  <sheetViews>
    <sheetView topLeftCell="A16" workbookViewId="0">
      <selection activeCell="N27" sqref="N27"/>
    </sheetView>
  </sheetViews>
  <sheetFormatPr defaultRowHeight="15" x14ac:dyDescent="0.25"/>
  <cols>
    <col min="2" max="2" width="16.28515625" customWidth="1"/>
    <col min="3" max="3" width="16.7109375" customWidth="1"/>
    <col min="4" max="4" width="16.28515625" customWidth="1"/>
  </cols>
  <sheetData>
    <row r="2" spans="2:14" x14ac:dyDescent="0.25">
      <c r="E2" s="16" t="s">
        <v>291</v>
      </c>
      <c r="F2" s="16"/>
      <c r="G2" s="16"/>
      <c r="H2" s="16"/>
      <c r="I2" s="16"/>
      <c r="J2" s="16"/>
      <c r="K2" s="16"/>
      <c r="L2" s="16"/>
      <c r="M2" s="16"/>
      <c r="N2" s="16"/>
    </row>
    <row r="3" spans="2:14" x14ac:dyDescent="0.25">
      <c r="E3" s="16"/>
      <c r="F3" s="16"/>
      <c r="G3" s="16"/>
      <c r="H3" s="16"/>
      <c r="I3" s="16"/>
      <c r="J3" s="16"/>
      <c r="K3" s="16"/>
      <c r="L3" s="16"/>
      <c r="M3" s="16"/>
      <c r="N3" s="16"/>
    </row>
    <row r="4" spans="2:14" x14ac:dyDescent="0.25">
      <c r="E4" s="16"/>
      <c r="F4" s="16"/>
      <c r="G4" s="16"/>
      <c r="H4" s="16"/>
      <c r="I4" s="16"/>
      <c r="J4" s="16"/>
      <c r="K4" s="16"/>
      <c r="L4" s="16"/>
      <c r="M4" s="16"/>
      <c r="N4" s="16"/>
    </row>
    <row r="5" spans="2:14" x14ac:dyDescent="0.25">
      <c r="E5" s="16"/>
      <c r="F5" s="16"/>
      <c r="G5" s="16"/>
      <c r="H5" s="16"/>
      <c r="I5" s="16"/>
      <c r="J5" s="16"/>
      <c r="K5" s="16"/>
      <c r="L5" s="16"/>
      <c r="M5" s="16"/>
      <c r="N5" s="16"/>
    </row>
    <row r="9" spans="2:14" x14ac:dyDescent="0.25">
      <c r="B9" t="s">
        <v>194</v>
      </c>
      <c r="C9" t="s">
        <v>344</v>
      </c>
      <c r="D9" t="s">
        <v>351</v>
      </c>
    </row>
    <row r="10" spans="2:14" x14ac:dyDescent="0.25">
      <c r="B10" t="s">
        <v>197</v>
      </c>
      <c r="C10">
        <v>8</v>
      </c>
      <c r="D10">
        <v>12</v>
      </c>
    </row>
    <row r="11" spans="2:14" x14ac:dyDescent="0.25">
      <c r="B11" t="s">
        <v>227</v>
      </c>
      <c r="C11">
        <v>8</v>
      </c>
      <c r="D11">
        <v>12</v>
      </c>
    </row>
    <row r="12" spans="2:14" x14ac:dyDescent="0.25">
      <c r="B12" t="s">
        <v>211</v>
      </c>
      <c r="C12">
        <v>8</v>
      </c>
      <c r="D12">
        <v>12</v>
      </c>
    </row>
    <row r="13" spans="2:14" x14ac:dyDescent="0.25">
      <c r="B13" t="s">
        <v>203</v>
      </c>
      <c r="C13">
        <v>6</v>
      </c>
      <c r="D13">
        <v>13</v>
      </c>
    </row>
    <row r="14" spans="2:14" x14ac:dyDescent="0.25">
      <c r="B14" t="s">
        <v>206</v>
      </c>
      <c r="C14">
        <v>5</v>
      </c>
      <c r="D14">
        <v>7</v>
      </c>
    </row>
    <row r="15" spans="2:14" x14ac:dyDescent="0.25">
      <c r="B15" t="s">
        <v>199</v>
      </c>
      <c r="C15">
        <v>5</v>
      </c>
      <c r="D15">
        <v>6</v>
      </c>
    </row>
    <row r="16" spans="2:14" x14ac:dyDescent="0.25">
      <c r="B16" t="s">
        <v>208</v>
      </c>
      <c r="C16">
        <v>5</v>
      </c>
      <c r="D16">
        <v>5</v>
      </c>
    </row>
    <row r="17" spans="2:4" x14ac:dyDescent="0.25">
      <c r="B17" t="s">
        <v>201</v>
      </c>
      <c r="C17">
        <v>4</v>
      </c>
      <c r="D17">
        <v>10</v>
      </c>
    </row>
  </sheetData>
  <mergeCells count="1">
    <mergeCell ref="E2:N5"/>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8FDC-D38A-4EC1-9808-17B54E4C5EA9}">
  <dimension ref="B2:N53"/>
  <sheetViews>
    <sheetView topLeftCell="A6" zoomScale="80" zoomScaleNormal="80" workbookViewId="0">
      <selection activeCell="Z31" sqref="Z31"/>
    </sheetView>
  </sheetViews>
  <sheetFormatPr defaultRowHeight="15" x14ac:dyDescent="0.25"/>
  <cols>
    <col min="2" max="2" width="9.28515625" customWidth="1"/>
    <col min="3" max="3" width="14.7109375" customWidth="1"/>
    <col min="4" max="4" width="10.5703125" customWidth="1"/>
    <col min="5" max="5" width="13.28515625" customWidth="1"/>
    <col min="6" max="6" width="19.7109375" customWidth="1"/>
    <col min="7" max="7" width="12.140625" customWidth="1"/>
    <col min="8" max="8" width="12.42578125" customWidth="1"/>
  </cols>
  <sheetData>
    <row r="2" spans="2:14" x14ac:dyDescent="0.25">
      <c r="E2" s="16" t="s">
        <v>290</v>
      </c>
      <c r="F2" s="16"/>
      <c r="G2" s="16"/>
      <c r="H2" s="16"/>
      <c r="I2" s="16"/>
      <c r="J2" s="16"/>
      <c r="K2" s="16"/>
      <c r="L2" s="16"/>
      <c r="M2" s="16"/>
      <c r="N2" s="16"/>
    </row>
    <row r="3" spans="2:14" x14ac:dyDescent="0.25">
      <c r="E3" s="16"/>
      <c r="F3" s="16"/>
      <c r="G3" s="16"/>
      <c r="H3" s="16"/>
      <c r="I3" s="16"/>
      <c r="J3" s="16"/>
      <c r="K3" s="16"/>
      <c r="L3" s="16"/>
      <c r="M3" s="16"/>
      <c r="N3" s="16"/>
    </row>
    <row r="4" spans="2:14" x14ac:dyDescent="0.25">
      <c r="E4" s="16"/>
      <c r="F4" s="16"/>
      <c r="G4" s="16"/>
      <c r="H4" s="16"/>
      <c r="I4" s="16"/>
      <c r="J4" s="16"/>
      <c r="K4" s="16"/>
      <c r="L4" s="16"/>
      <c r="M4" s="16"/>
      <c r="N4" s="16"/>
    </row>
    <row r="5" spans="2:14" x14ac:dyDescent="0.25">
      <c r="E5" s="16"/>
      <c r="F5" s="16"/>
      <c r="G5" s="16"/>
      <c r="H5" s="16"/>
      <c r="I5" s="16"/>
      <c r="J5" s="16"/>
      <c r="K5" s="16"/>
      <c r="L5" s="16"/>
      <c r="M5" s="16"/>
      <c r="N5" s="16"/>
    </row>
    <row r="8" spans="2:14" x14ac:dyDescent="0.25">
      <c r="B8" t="s">
        <v>343</v>
      </c>
      <c r="C8" t="s">
        <v>194</v>
      </c>
      <c r="D8" t="s">
        <v>344</v>
      </c>
      <c r="E8" t="s">
        <v>351</v>
      </c>
      <c r="F8" t="s">
        <v>345</v>
      </c>
      <c r="G8" t="s">
        <v>356</v>
      </c>
      <c r="H8" t="s">
        <v>357</v>
      </c>
    </row>
    <row r="9" spans="2:14" x14ac:dyDescent="0.25">
      <c r="B9" t="s">
        <v>346</v>
      </c>
      <c r="C9" t="s">
        <v>211</v>
      </c>
      <c r="D9">
        <v>1</v>
      </c>
      <c r="E9">
        <v>1</v>
      </c>
      <c r="F9">
        <v>62.5</v>
      </c>
      <c r="G9">
        <v>62.5</v>
      </c>
      <c r="H9">
        <v>62.5</v>
      </c>
    </row>
    <row r="10" spans="2:14" x14ac:dyDescent="0.25">
      <c r="B10" t="s">
        <v>346</v>
      </c>
      <c r="C10" t="s">
        <v>208</v>
      </c>
      <c r="D10">
        <v>1</v>
      </c>
      <c r="E10">
        <v>1</v>
      </c>
      <c r="F10">
        <v>53</v>
      </c>
      <c r="G10">
        <v>53</v>
      </c>
      <c r="H10">
        <v>53</v>
      </c>
    </row>
    <row r="11" spans="2:14" x14ac:dyDescent="0.25">
      <c r="B11" t="s">
        <v>346</v>
      </c>
      <c r="C11" t="s">
        <v>227</v>
      </c>
      <c r="D11">
        <v>1</v>
      </c>
      <c r="E11">
        <v>1</v>
      </c>
      <c r="F11">
        <v>43.9</v>
      </c>
      <c r="G11">
        <v>43.9</v>
      </c>
      <c r="H11">
        <v>43.9</v>
      </c>
    </row>
    <row r="12" spans="2:14" x14ac:dyDescent="0.25">
      <c r="B12" t="s">
        <v>346</v>
      </c>
      <c r="C12" t="s">
        <v>199</v>
      </c>
      <c r="D12">
        <v>2</v>
      </c>
      <c r="E12">
        <v>2</v>
      </c>
      <c r="F12">
        <v>35.9</v>
      </c>
      <c r="G12">
        <v>32.799999999999997</v>
      </c>
      <c r="H12">
        <v>39</v>
      </c>
    </row>
    <row r="13" spans="2:14" x14ac:dyDescent="0.25">
      <c r="B13" t="s">
        <v>346</v>
      </c>
      <c r="C13" t="s">
        <v>203</v>
      </c>
      <c r="D13">
        <v>1</v>
      </c>
      <c r="E13">
        <v>1</v>
      </c>
      <c r="F13">
        <v>17.45</v>
      </c>
      <c r="G13">
        <v>17.45</v>
      </c>
      <c r="H13">
        <v>17.45</v>
      </c>
    </row>
    <row r="14" spans="2:14" x14ac:dyDescent="0.25">
      <c r="B14" t="s">
        <v>346</v>
      </c>
      <c r="C14" t="s">
        <v>197</v>
      </c>
      <c r="D14">
        <v>1</v>
      </c>
      <c r="E14">
        <v>1</v>
      </c>
      <c r="F14">
        <v>15</v>
      </c>
      <c r="G14">
        <v>15</v>
      </c>
      <c r="H14">
        <v>15</v>
      </c>
    </row>
    <row r="15" spans="2:14" x14ac:dyDescent="0.25">
      <c r="B15" t="s">
        <v>346</v>
      </c>
      <c r="C15" t="s">
        <v>206</v>
      </c>
      <c r="D15">
        <v>1</v>
      </c>
      <c r="E15">
        <v>1</v>
      </c>
      <c r="F15">
        <v>7</v>
      </c>
      <c r="G15">
        <v>7</v>
      </c>
      <c r="H15">
        <v>7</v>
      </c>
    </row>
    <row r="16" spans="2:14" x14ac:dyDescent="0.25">
      <c r="B16" t="s">
        <v>14</v>
      </c>
      <c r="C16" t="s">
        <v>197</v>
      </c>
      <c r="D16">
        <v>1</v>
      </c>
      <c r="E16">
        <v>1</v>
      </c>
      <c r="F16">
        <v>4.5</v>
      </c>
      <c r="G16">
        <v>4.5</v>
      </c>
      <c r="H16">
        <v>4.5</v>
      </c>
    </row>
    <row r="17" spans="2:8" x14ac:dyDescent="0.25">
      <c r="B17" t="s">
        <v>34</v>
      </c>
      <c r="C17" t="s">
        <v>203</v>
      </c>
      <c r="D17">
        <v>1</v>
      </c>
      <c r="E17">
        <v>1</v>
      </c>
      <c r="F17">
        <v>49.3</v>
      </c>
      <c r="G17">
        <v>49.3</v>
      </c>
      <c r="H17">
        <v>49.3</v>
      </c>
    </row>
    <row r="18" spans="2:8" x14ac:dyDescent="0.25">
      <c r="B18" t="s">
        <v>34</v>
      </c>
      <c r="C18" t="s">
        <v>227</v>
      </c>
      <c r="D18">
        <v>1</v>
      </c>
      <c r="E18">
        <v>1</v>
      </c>
      <c r="F18">
        <v>28.5</v>
      </c>
      <c r="G18">
        <v>28.5</v>
      </c>
      <c r="H18">
        <v>28.5</v>
      </c>
    </row>
    <row r="19" spans="2:8" x14ac:dyDescent="0.25">
      <c r="B19" t="s">
        <v>34</v>
      </c>
      <c r="C19" t="s">
        <v>199</v>
      </c>
      <c r="D19">
        <v>1</v>
      </c>
      <c r="E19">
        <v>2</v>
      </c>
      <c r="F19">
        <v>15.72</v>
      </c>
      <c r="G19">
        <v>7.45</v>
      </c>
      <c r="H19">
        <v>24</v>
      </c>
    </row>
    <row r="20" spans="2:8" x14ac:dyDescent="0.25">
      <c r="B20" t="s">
        <v>48</v>
      </c>
      <c r="C20" t="s">
        <v>211</v>
      </c>
      <c r="D20">
        <v>1</v>
      </c>
      <c r="E20">
        <v>2</v>
      </c>
      <c r="F20">
        <v>10.75</v>
      </c>
      <c r="G20">
        <v>9.5</v>
      </c>
      <c r="H20">
        <v>12</v>
      </c>
    </row>
    <row r="21" spans="2:8" x14ac:dyDescent="0.25">
      <c r="B21" t="s">
        <v>32</v>
      </c>
      <c r="C21" t="s">
        <v>203</v>
      </c>
      <c r="D21">
        <v>1</v>
      </c>
      <c r="E21">
        <v>2</v>
      </c>
      <c r="F21">
        <v>18.12</v>
      </c>
      <c r="G21">
        <v>16.25</v>
      </c>
      <c r="H21">
        <v>20</v>
      </c>
    </row>
    <row r="22" spans="2:8" x14ac:dyDescent="0.25">
      <c r="B22" t="s">
        <v>32</v>
      </c>
      <c r="C22" t="s">
        <v>197</v>
      </c>
      <c r="D22">
        <v>1</v>
      </c>
      <c r="E22">
        <v>1</v>
      </c>
      <c r="F22">
        <v>18</v>
      </c>
      <c r="G22">
        <v>18</v>
      </c>
      <c r="H22">
        <v>18</v>
      </c>
    </row>
    <row r="23" spans="2:8" x14ac:dyDescent="0.25">
      <c r="B23" t="s">
        <v>28</v>
      </c>
      <c r="C23" t="s">
        <v>197</v>
      </c>
      <c r="D23">
        <v>1</v>
      </c>
      <c r="E23">
        <v>2</v>
      </c>
      <c r="F23">
        <v>140.75</v>
      </c>
      <c r="G23">
        <v>18</v>
      </c>
      <c r="H23">
        <v>263.5</v>
      </c>
    </row>
    <row r="24" spans="2:8" x14ac:dyDescent="0.25">
      <c r="B24" t="s">
        <v>28</v>
      </c>
      <c r="C24" t="s">
        <v>201</v>
      </c>
      <c r="D24">
        <v>1</v>
      </c>
      <c r="E24">
        <v>2</v>
      </c>
      <c r="F24">
        <v>44.5</v>
      </c>
      <c r="G24">
        <v>34</v>
      </c>
      <c r="H24">
        <v>55</v>
      </c>
    </row>
    <row r="25" spans="2:8" x14ac:dyDescent="0.25">
      <c r="B25" t="s">
        <v>28</v>
      </c>
      <c r="C25" t="s">
        <v>211</v>
      </c>
      <c r="D25">
        <v>1</v>
      </c>
      <c r="E25">
        <v>1</v>
      </c>
      <c r="F25">
        <v>13.25</v>
      </c>
      <c r="G25">
        <v>13.25</v>
      </c>
      <c r="H25">
        <v>13.25</v>
      </c>
    </row>
    <row r="26" spans="2:8" x14ac:dyDescent="0.25">
      <c r="B26" t="s">
        <v>21</v>
      </c>
      <c r="C26" t="s">
        <v>199</v>
      </c>
      <c r="D26">
        <v>1</v>
      </c>
      <c r="E26">
        <v>1</v>
      </c>
      <c r="F26">
        <v>123.79</v>
      </c>
      <c r="G26">
        <v>123.79</v>
      </c>
      <c r="H26">
        <v>123.79</v>
      </c>
    </row>
    <row r="27" spans="2:8" x14ac:dyDescent="0.25">
      <c r="B27" t="s">
        <v>21</v>
      </c>
      <c r="C27" t="s">
        <v>208</v>
      </c>
      <c r="D27">
        <v>1</v>
      </c>
      <c r="E27">
        <v>1</v>
      </c>
      <c r="F27">
        <v>45.6</v>
      </c>
      <c r="G27">
        <v>45.6</v>
      </c>
      <c r="H27">
        <v>45.6</v>
      </c>
    </row>
    <row r="28" spans="2:8" x14ac:dyDescent="0.25">
      <c r="B28" t="s">
        <v>21</v>
      </c>
      <c r="C28" t="s">
        <v>206</v>
      </c>
      <c r="D28">
        <v>1</v>
      </c>
      <c r="E28">
        <v>1</v>
      </c>
      <c r="F28">
        <v>33.25</v>
      </c>
      <c r="G28">
        <v>33.25</v>
      </c>
      <c r="H28">
        <v>33.25</v>
      </c>
    </row>
    <row r="29" spans="2:8" x14ac:dyDescent="0.25">
      <c r="B29" t="s">
        <v>21</v>
      </c>
      <c r="C29" t="s">
        <v>203</v>
      </c>
      <c r="D29">
        <v>1</v>
      </c>
      <c r="E29">
        <v>3</v>
      </c>
      <c r="F29">
        <v>29.71</v>
      </c>
      <c r="G29">
        <v>14</v>
      </c>
      <c r="H29">
        <v>43.9</v>
      </c>
    </row>
    <row r="30" spans="2:8" x14ac:dyDescent="0.25">
      <c r="B30" t="s">
        <v>21</v>
      </c>
      <c r="C30" t="s">
        <v>211</v>
      </c>
      <c r="D30">
        <v>1</v>
      </c>
      <c r="E30">
        <v>1</v>
      </c>
      <c r="F30">
        <v>25.89</v>
      </c>
      <c r="G30">
        <v>25.89</v>
      </c>
      <c r="H30">
        <v>25.89</v>
      </c>
    </row>
    <row r="31" spans="2:8" x14ac:dyDescent="0.25">
      <c r="B31" t="s">
        <v>21</v>
      </c>
      <c r="C31" t="s">
        <v>227</v>
      </c>
      <c r="D31">
        <v>1</v>
      </c>
      <c r="E31">
        <v>1</v>
      </c>
      <c r="F31">
        <v>13</v>
      </c>
      <c r="G31">
        <v>13</v>
      </c>
      <c r="H31">
        <v>13</v>
      </c>
    </row>
    <row r="32" spans="2:8" x14ac:dyDescent="0.25">
      <c r="B32" t="s">
        <v>21</v>
      </c>
      <c r="C32" t="s">
        <v>197</v>
      </c>
      <c r="D32">
        <v>1</v>
      </c>
      <c r="E32">
        <v>1</v>
      </c>
      <c r="F32">
        <v>7.75</v>
      </c>
      <c r="G32">
        <v>7.75</v>
      </c>
      <c r="H32">
        <v>7.75</v>
      </c>
    </row>
    <row r="33" spans="2:8" x14ac:dyDescent="0.25">
      <c r="B33" t="s">
        <v>45</v>
      </c>
      <c r="C33" t="s">
        <v>206</v>
      </c>
      <c r="D33">
        <v>1</v>
      </c>
      <c r="E33">
        <v>2</v>
      </c>
      <c r="F33">
        <v>28.75</v>
      </c>
      <c r="G33">
        <v>19.5</v>
      </c>
      <c r="H33">
        <v>38</v>
      </c>
    </row>
    <row r="34" spans="2:8" x14ac:dyDescent="0.25">
      <c r="B34" t="s">
        <v>45</v>
      </c>
      <c r="C34" t="s">
        <v>201</v>
      </c>
      <c r="D34">
        <v>1</v>
      </c>
      <c r="E34">
        <v>3</v>
      </c>
      <c r="F34">
        <v>26.43</v>
      </c>
      <c r="G34">
        <v>12.5</v>
      </c>
      <c r="H34">
        <v>34.799999999999997</v>
      </c>
    </row>
    <row r="35" spans="2:8" x14ac:dyDescent="0.25">
      <c r="B35" t="s">
        <v>347</v>
      </c>
      <c r="C35" t="s">
        <v>199</v>
      </c>
      <c r="D35">
        <v>1</v>
      </c>
      <c r="E35">
        <v>1</v>
      </c>
      <c r="F35">
        <v>97</v>
      </c>
      <c r="G35">
        <v>97</v>
      </c>
      <c r="H35">
        <v>97</v>
      </c>
    </row>
    <row r="36" spans="2:8" x14ac:dyDescent="0.25">
      <c r="B36" t="s">
        <v>347</v>
      </c>
      <c r="C36" t="s">
        <v>211</v>
      </c>
      <c r="D36">
        <v>2</v>
      </c>
      <c r="E36">
        <v>2</v>
      </c>
      <c r="F36">
        <v>18.5</v>
      </c>
      <c r="G36">
        <v>6</v>
      </c>
      <c r="H36">
        <v>31</v>
      </c>
    </row>
    <row r="37" spans="2:8" x14ac:dyDescent="0.25">
      <c r="B37" t="s">
        <v>347</v>
      </c>
      <c r="C37" t="s">
        <v>208</v>
      </c>
      <c r="D37">
        <v>2</v>
      </c>
      <c r="E37">
        <v>2</v>
      </c>
      <c r="F37">
        <v>16.62</v>
      </c>
      <c r="G37">
        <v>10</v>
      </c>
      <c r="H37">
        <v>23.25</v>
      </c>
    </row>
    <row r="38" spans="2:8" x14ac:dyDescent="0.25">
      <c r="B38" t="s">
        <v>347</v>
      </c>
      <c r="C38" t="s">
        <v>227</v>
      </c>
      <c r="D38">
        <v>1</v>
      </c>
      <c r="E38">
        <v>1</v>
      </c>
      <c r="F38">
        <v>15.5</v>
      </c>
      <c r="G38">
        <v>15.5</v>
      </c>
      <c r="H38">
        <v>15.5</v>
      </c>
    </row>
    <row r="39" spans="2:8" x14ac:dyDescent="0.25">
      <c r="B39" t="s">
        <v>348</v>
      </c>
      <c r="C39" t="s">
        <v>203</v>
      </c>
      <c r="D39">
        <v>1</v>
      </c>
      <c r="E39">
        <v>2</v>
      </c>
      <c r="F39">
        <v>11.12</v>
      </c>
      <c r="G39">
        <v>9.5</v>
      </c>
      <c r="H39">
        <v>12.75</v>
      </c>
    </row>
    <row r="40" spans="2:8" x14ac:dyDescent="0.25">
      <c r="B40" t="s">
        <v>71</v>
      </c>
      <c r="C40" t="s">
        <v>201</v>
      </c>
      <c r="D40">
        <v>1</v>
      </c>
      <c r="E40">
        <v>3</v>
      </c>
      <c r="F40">
        <v>20</v>
      </c>
      <c r="G40">
        <v>2.5</v>
      </c>
      <c r="H40">
        <v>36</v>
      </c>
    </row>
    <row r="41" spans="2:8" x14ac:dyDescent="0.25">
      <c r="B41" t="s">
        <v>349</v>
      </c>
      <c r="C41" t="s">
        <v>197</v>
      </c>
      <c r="D41">
        <v>1</v>
      </c>
      <c r="E41">
        <v>1</v>
      </c>
      <c r="F41">
        <v>46</v>
      </c>
      <c r="G41">
        <v>46</v>
      </c>
      <c r="H41">
        <v>46</v>
      </c>
    </row>
    <row r="42" spans="2:8" x14ac:dyDescent="0.25">
      <c r="B42" t="s">
        <v>349</v>
      </c>
      <c r="C42" t="s">
        <v>227</v>
      </c>
      <c r="D42">
        <v>1</v>
      </c>
      <c r="E42">
        <v>1</v>
      </c>
      <c r="F42">
        <v>19.45</v>
      </c>
      <c r="G42">
        <v>19.45</v>
      </c>
      <c r="H42">
        <v>19.45</v>
      </c>
    </row>
    <row r="43" spans="2:8" x14ac:dyDescent="0.25">
      <c r="B43" t="s">
        <v>349</v>
      </c>
      <c r="C43" t="s">
        <v>206</v>
      </c>
      <c r="D43">
        <v>1</v>
      </c>
      <c r="E43">
        <v>1</v>
      </c>
      <c r="F43">
        <v>14</v>
      </c>
      <c r="G43">
        <v>14</v>
      </c>
      <c r="H43">
        <v>14</v>
      </c>
    </row>
    <row r="44" spans="2:8" x14ac:dyDescent="0.25">
      <c r="B44" t="s">
        <v>53</v>
      </c>
      <c r="C44" t="s">
        <v>201</v>
      </c>
      <c r="D44">
        <v>1</v>
      </c>
      <c r="E44">
        <v>2</v>
      </c>
      <c r="F44">
        <v>29.5</v>
      </c>
      <c r="G44">
        <v>21</v>
      </c>
      <c r="H44">
        <v>38</v>
      </c>
    </row>
    <row r="45" spans="2:8" x14ac:dyDescent="0.25">
      <c r="B45" t="s">
        <v>23</v>
      </c>
      <c r="C45" t="s">
        <v>211</v>
      </c>
      <c r="D45">
        <v>1</v>
      </c>
      <c r="E45">
        <v>3</v>
      </c>
      <c r="F45">
        <v>20</v>
      </c>
      <c r="G45">
        <v>15</v>
      </c>
      <c r="H45">
        <v>26</v>
      </c>
    </row>
    <row r="46" spans="2:8" x14ac:dyDescent="0.25">
      <c r="B46" t="s">
        <v>350</v>
      </c>
      <c r="C46" t="s">
        <v>206</v>
      </c>
      <c r="D46">
        <v>1</v>
      </c>
      <c r="E46">
        <v>2</v>
      </c>
      <c r="F46">
        <v>15</v>
      </c>
      <c r="G46">
        <v>9</v>
      </c>
      <c r="H46">
        <v>21</v>
      </c>
    </row>
    <row r="47" spans="2:8" x14ac:dyDescent="0.25">
      <c r="B47" t="s">
        <v>12</v>
      </c>
      <c r="C47" t="s">
        <v>203</v>
      </c>
      <c r="D47">
        <v>1</v>
      </c>
      <c r="E47">
        <v>4</v>
      </c>
      <c r="F47">
        <v>28.18</v>
      </c>
      <c r="G47">
        <v>9.1999999999999993</v>
      </c>
      <c r="H47">
        <v>81</v>
      </c>
    </row>
    <row r="48" spans="2:8" x14ac:dyDescent="0.25">
      <c r="B48" t="s">
        <v>12</v>
      </c>
      <c r="C48" t="s">
        <v>197</v>
      </c>
      <c r="D48">
        <v>1</v>
      </c>
      <c r="E48">
        <v>2</v>
      </c>
      <c r="F48">
        <v>18.5</v>
      </c>
      <c r="G48">
        <v>18</v>
      </c>
      <c r="H48">
        <v>19</v>
      </c>
    </row>
    <row r="49" spans="2:8" x14ac:dyDescent="0.25">
      <c r="B49" t="s">
        <v>12</v>
      </c>
      <c r="C49" t="s">
        <v>227</v>
      </c>
      <c r="D49">
        <v>1</v>
      </c>
      <c r="E49">
        <v>1</v>
      </c>
      <c r="F49">
        <v>10</v>
      </c>
      <c r="G49">
        <v>10</v>
      </c>
      <c r="H49">
        <v>10</v>
      </c>
    </row>
    <row r="50" spans="2:8" x14ac:dyDescent="0.25">
      <c r="B50" t="s">
        <v>16</v>
      </c>
      <c r="C50" t="s">
        <v>208</v>
      </c>
      <c r="D50">
        <v>1</v>
      </c>
      <c r="E50">
        <v>1</v>
      </c>
      <c r="F50">
        <v>30</v>
      </c>
      <c r="G50">
        <v>30</v>
      </c>
      <c r="H50">
        <v>30</v>
      </c>
    </row>
    <row r="51" spans="2:8" x14ac:dyDescent="0.25">
      <c r="B51" t="s">
        <v>16</v>
      </c>
      <c r="C51" t="s">
        <v>227</v>
      </c>
      <c r="D51">
        <v>2</v>
      </c>
      <c r="E51">
        <v>6</v>
      </c>
      <c r="F51">
        <v>24.4</v>
      </c>
      <c r="G51">
        <v>17</v>
      </c>
      <c r="H51">
        <v>40</v>
      </c>
    </row>
    <row r="52" spans="2:8" x14ac:dyDescent="0.25">
      <c r="B52" t="s">
        <v>16</v>
      </c>
      <c r="C52" t="s">
        <v>197</v>
      </c>
      <c r="D52">
        <v>1</v>
      </c>
      <c r="E52">
        <v>3</v>
      </c>
      <c r="F52">
        <v>15.33</v>
      </c>
      <c r="G52">
        <v>14</v>
      </c>
      <c r="H52">
        <v>18</v>
      </c>
    </row>
    <row r="53" spans="2:8" x14ac:dyDescent="0.25">
      <c r="B53" t="s">
        <v>16</v>
      </c>
      <c r="C53" t="s">
        <v>211</v>
      </c>
      <c r="D53">
        <v>1</v>
      </c>
      <c r="E53">
        <v>2</v>
      </c>
      <c r="F53">
        <v>14.02</v>
      </c>
      <c r="G53">
        <v>9.65</v>
      </c>
      <c r="H53">
        <v>18.399999999999999</v>
      </c>
    </row>
  </sheetData>
  <mergeCells count="1">
    <mergeCell ref="E2:N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908B-85F4-451C-B84C-8FF812880447}">
  <dimension ref="B3:I19"/>
  <sheetViews>
    <sheetView topLeftCell="A10" workbookViewId="0">
      <selection activeCell="E25" sqref="E25"/>
    </sheetView>
  </sheetViews>
  <sheetFormatPr defaultRowHeight="15" x14ac:dyDescent="0.25"/>
  <cols>
    <col min="2" max="2" width="13.5703125" customWidth="1"/>
    <col min="3" max="3" width="16.7109375" customWidth="1"/>
    <col min="4" max="4" width="14.5703125" customWidth="1"/>
    <col min="5" max="5" width="16.42578125" customWidth="1"/>
  </cols>
  <sheetData>
    <row r="3" spans="2:9" x14ac:dyDescent="0.25">
      <c r="D3" s="16" t="s">
        <v>358</v>
      </c>
      <c r="E3" s="16"/>
      <c r="F3" s="16"/>
      <c r="G3" s="16"/>
      <c r="H3" s="16"/>
      <c r="I3" s="16"/>
    </row>
    <row r="4" spans="2:9" x14ac:dyDescent="0.25">
      <c r="D4" s="16"/>
      <c r="E4" s="16"/>
      <c r="F4" s="16"/>
      <c r="G4" s="16"/>
      <c r="H4" s="16"/>
      <c r="I4" s="16"/>
    </row>
    <row r="5" spans="2:9" x14ac:dyDescent="0.25">
      <c r="D5" s="16"/>
      <c r="E5" s="16"/>
      <c r="F5" s="16"/>
      <c r="G5" s="16"/>
      <c r="H5" s="16"/>
      <c r="I5" s="16"/>
    </row>
    <row r="6" spans="2:9" x14ac:dyDescent="0.25">
      <c r="D6" s="16"/>
      <c r="E6" s="16"/>
      <c r="F6" s="16"/>
      <c r="G6" s="16"/>
      <c r="H6" s="16"/>
      <c r="I6" s="16"/>
    </row>
    <row r="9" spans="2:9" x14ac:dyDescent="0.25">
      <c r="B9" t="s">
        <v>108</v>
      </c>
      <c r="C9" t="s">
        <v>362</v>
      </c>
      <c r="D9" t="s">
        <v>285</v>
      </c>
      <c r="E9" t="s">
        <v>363</v>
      </c>
    </row>
    <row r="10" spans="2:9" x14ac:dyDescent="0.25">
      <c r="B10" t="s">
        <v>1</v>
      </c>
      <c r="C10" t="s">
        <v>364</v>
      </c>
      <c r="D10">
        <v>28</v>
      </c>
      <c r="E10">
        <v>117483.39</v>
      </c>
    </row>
    <row r="11" spans="2:9" x14ac:dyDescent="0.25">
      <c r="B11" t="s">
        <v>2</v>
      </c>
      <c r="C11" t="s">
        <v>365</v>
      </c>
      <c r="D11">
        <v>31</v>
      </c>
      <c r="E11">
        <v>115673.39</v>
      </c>
    </row>
    <row r="12" spans="2:9" x14ac:dyDescent="0.25">
      <c r="B12" t="s">
        <v>3</v>
      </c>
      <c r="C12" t="s">
        <v>366</v>
      </c>
      <c r="D12">
        <v>30</v>
      </c>
      <c r="E12">
        <v>113236.68</v>
      </c>
    </row>
    <row r="13" spans="2:9" x14ac:dyDescent="0.25">
      <c r="B13" t="s">
        <v>4</v>
      </c>
      <c r="C13" t="s">
        <v>367</v>
      </c>
      <c r="D13">
        <v>19</v>
      </c>
      <c r="E13">
        <v>57317.39</v>
      </c>
    </row>
    <row r="14" spans="2:9" x14ac:dyDescent="0.25">
      <c r="B14" t="s">
        <v>5</v>
      </c>
      <c r="C14" t="s">
        <v>368</v>
      </c>
      <c r="D14">
        <v>18</v>
      </c>
      <c r="E14">
        <v>52245.9</v>
      </c>
    </row>
    <row r="15" spans="2:9" x14ac:dyDescent="0.25">
      <c r="B15" t="s">
        <v>6</v>
      </c>
      <c r="C15" t="s">
        <v>369</v>
      </c>
      <c r="D15">
        <v>14</v>
      </c>
      <c r="E15">
        <v>34101.15</v>
      </c>
    </row>
    <row r="16" spans="2:9" x14ac:dyDescent="0.25">
      <c r="B16" t="s">
        <v>7</v>
      </c>
      <c r="C16" t="s">
        <v>370</v>
      </c>
      <c r="D16">
        <v>19</v>
      </c>
      <c r="E16">
        <v>32555.55</v>
      </c>
    </row>
    <row r="17" spans="2:5" x14ac:dyDescent="0.25">
      <c r="B17" t="s">
        <v>8</v>
      </c>
      <c r="C17" t="s">
        <v>371</v>
      </c>
      <c r="D17">
        <v>13</v>
      </c>
      <c r="E17">
        <v>32203.9</v>
      </c>
    </row>
    <row r="18" spans="2:5" x14ac:dyDescent="0.25">
      <c r="B18" t="s">
        <v>9</v>
      </c>
      <c r="C18" t="s">
        <v>372</v>
      </c>
      <c r="D18">
        <v>14</v>
      </c>
      <c r="E18">
        <v>31745.75</v>
      </c>
    </row>
    <row r="19" spans="2:5" x14ac:dyDescent="0.25">
      <c r="B19" t="s">
        <v>10</v>
      </c>
      <c r="C19" t="s">
        <v>373</v>
      </c>
      <c r="D19">
        <v>13</v>
      </c>
      <c r="E19">
        <v>30226.1</v>
      </c>
    </row>
  </sheetData>
  <mergeCells count="1">
    <mergeCell ref="D3:I6"/>
  </mergeCell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AADB5-8994-462B-B14F-3239CDB993CC}">
  <dimension ref="B3:J32"/>
  <sheetViews>
    <sheetView topLeftCell="A28" workbookViewId="0">
      <selection activeCell="B33" sqref="B33"/>
    </sheetView>
  </sheetViews>
  <sheetFormatPr defaultRowHeight="15" x14ac:dyDescent="0.25"/>
  <cols>
    <col min="2" max="2" width="11.5703125" customWidth="1"/>
    <col min="3" max="3" width="14.5703125" customWidth="1"/>
    <col min="5" max="5" width="15.28515625" customWidth="1"/>
    <col min="6" max="6" width="14.5703125" customWidth="1"/>
  </cols>
  <sheetData>
    <row r="3" spans="2:10" x14ac:dyDescent="0.25">
      <c r="E3" s="16" t="s">
        <v>359</v>
      </c>
      <c r="F3" s="16"/>
      <c r="G3" s="16"/>
      <c r="H3" s="16"/>
      <c r="I3" s="16"/>
      <c r="J3" s="16"/>
    </row>
    <row r="4" spans="2:10" x14ac:dyDescent="0.25">
      <c r="E4" s="16"/>
      <c r="F4" s="16"/>
      <c r="G4" s="16"/>
      <c r="H4" s="16"/>
      <c r="I4" s="16"/>
      <c r="J4" s="16"/>
    </row>
    <row r="5" spans="2:10" x14ac:dyDescent="0.25">
      <c r="E5" s="16"/>
      <c r="F5" s="16"/>
      <c r="G5" s="16"/>
      <c r="H5" s="16"/>
      <c r="I5" s="16"/>
      <c r="J5" s="16"/>
    </row>
    <row r="9" spans="2:10" x14ac:dyDescent="0.25">
      <c r="B9" t="s">
        <v>374</v>
      </c>
      <c r="C9" t="s">
        <v>285</v>
      </c>
      <c r="E9" t="s">
        <v>316</v>
      </c>
      <c r="F9" t="s">
        <v>285</v>
      </c>
    </row>
    <row r="10" spans="2:10" x14ac:dyDescent="0.25">
      <c r="B10" t="s">
        <v>375</v>
      </c>
      <c r="C10">
        <v>165</v>
      </c>
      <c r="E10" t="s">
        <v>318</v>
      </c>
      <c r="F10">
        <v>22</v>
      </c>
    </row>
    <row r="11" spans="2:10" x14ac:dyDescent="0.25">
      <c r="B11" t="s">
        <v>376</v>
      </c>
      <c r="C11">
        <v>168</v>
      </c>
      <c r="E11" t="s">
        <v>319</v>
      </c>
      <c r="F11">
        <v>25</v>
      </c>
    </row>
    <row r="12" spans="2:10" x14ac:dyDescent="0.25">
      <c r="B12" t="s">
        <v>377</v>
      </c>
      <c r="C12">
        <v>165</v>
      </c>
      <c r="E12" t="s">
        <v>320</v>
      </c>
      <c r="F12">
        <v>23</v>
      </c>
    </row>
    <row r="13" spans="2:10" x14ac:dyDescent="0.25">
      <c r="B13" t="s">
        <v>378</v>
      </c>
      <c r="C13">
        <v>168</v>
      </c>
      <c r="E13" t="s">
        <v>321</v>
      </c>
      <c r="F13">
        <v>25</v>
      </c>
    </row>
    <row r="14" spans="2:10" x14ac:dyDescent="0.25">
      <c r="B14" t="s">
        <v>379</v>
      </c>
      <c r="C14">
        <v>164</v>
      </c>
      <c r="E14" t="s">
        <v>322</v>
      </c>
      <c r="F14">
        <v>26</v>
      </c>
    </row>
    <row r="15" spans="2:10" x14ac:dyDescent="0.25">
      <c r="E15" t="s">
        <v>323</v>
      </c>
      <c r="F15">
        <v>31</v>
      </c>
    </row>
    <row r="16" spans="2:10" x14ac:dyDescent="0.25">
      <c r="E16" t="s">
        <v>324</v>
      </c>
      <c r="F16">
        <v>29</v>
      </c>
    </row>
    <row r="17" spans="5:6" x14ac:dyDescent="0.25">
      <c r="E17" t="s">
        <v>325</v>
      </c>
      <c r="F17">
        <v>33</v>
      </c>
    </row>
    <row r="18" spans="5:6" x14ac:dyDescent="0.25">
      <c r="E18" t="s">
        <v>326</v>
      </c>
      <c r="F18">
        <v>28</v>
      </c>
    </row>
    <row r="19" spans="5:6" x14ac:dyDescent="0.25">
      <c r="E19" t="s">
        <v>327</v>
      </c>
      <c r="F19">
        <v>33</v>
      </c>
    </row>
    <row r="20" spans="5:6" x14ac:dyDescent="0.25">
      <c r="E20" t="s">
        <v>328</v>
      </c>
      <c r="F20">
        <v>32</v>
      </c>
    </row>
    <row r="21" spans="5:6" x14ac:dyDescent="0.25">
      <c r="E21" t="s">
        <v>329</v>
      </c>
      <c r="F21">
        <v>30</v>
      </c>
    </row>
    <row r="22" spans="5:6" x14ac:dyDescent="0.25">
      <c r="E22" t="s">
        <v>330</v>
      </c>
      <c r="F22">
        <v>33</v>
      </c>
    </row>
    <row r="23" spans="5:6" x14ac:dyDescent="0.25">
      <c r="E23" t="s">
        <v>331</v>
      </c>
      <c r="F23">
        <v>33</v>
      </c>
    </row>
    <row r="24" spans="5:6" x14ac:dyDescent="0.25">
      <c r="E24" t="s">
        <v>332</v>
      </c>
      <c r="F24">
        <v>37</v>
      </c>
    </row>
    <row r="25" spans="5:6" x14ac:dyDescent="0.25">
      <c r="E25" t="s">
        <v>333</v>
      </c>
      <c r="F25">
        <v>37</v>
      </c>
    </row>
    <row r="26" spans="5:6" x14ac:dyDescent="0.25">
      <c r="E26" t="s">
        <v>334</v>
      </c>
      <c r="F26">
        <v>35</v>
      </c>
    </row>
    <row r="27" spans="5:6" x14ac:dyDescent="0.25">
      <c r="E27" t="s">
        <v>335</v>
      </c>
      <c r="F27">
        <v>48</v>
      </c>
    </row>
    <row r="28" spans="5:6" x14ac:dyDescent="0.25">
      <c r="E28" t="s">
        <v>336</v>
      </c>
      <c r="F28">
        <v>53</v>
      </c>
    </row>
    <row r="29" spans="5:6" x14ac:dyDescent="0.25">
      <c r="E29" t="s">
        <v>337</v>
      </c>
      <c r="F29">
        <v>56</v>
      </c>
    </row>
    <row r="30" spans="5:6" x14ac:dyDescent="0.25">
      <c r="E30" t="s">
        <v>338</v>
      </c>
      <c r="F30">
        <v>73</v>
      </c>
    </row>
    <row r="31" spans="5:6" x14ac:dyDescent="0.25">
      <c r="E31" t="s">
        <v>339</v>
      </c>
      <c r="F31">
        <v>77</v>
      </c>
    </row>
    <row r="32" spans="5:6" x14ac:dyDescent="0.25">
      <c r="E32" t="s">
        <v>340</v>
      </c>
      <c r="F32">
        <v>11</v>
      </c>
    </row>
  </sheetData>
  <mergeCells count="1">
    <mergeCell ref="E3:J5"/>
  </mergeCells>
  <pageMargins left="0.7" right="0.7" top="0.75" bottom="0.75" header="0.3" footer="0.3"/>
  <drawing r:id="rId1"/>
  <tableParts count="2">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4154-D229-4B8F-A2A3-6CBBF63EF5F8}">
  <dimension ref="B2:J16"/>
  <sheetViews>
    <sheetView topLeftCell="A16" workbookViewId="0">
      <selection activeCell="C32" sqref="C32"/>
    </sheetView>
  </sheetViews>
  <sheetFormatPr defaultRowHeight="15" x14ac:dyDescent="0.25"/>
  <cols>
    <col min="2" max="2" width="13.85546875" customWidth="1"/>
    <col min="3" max="3" width="17.28515625" customWidth="1"/>
    <col min="4" max="4" width="14.5703125" customWidth="1"/>
    <col min="5" max="5" width="16.42578125" customWidth="1"/>
  </cols>
  <sheetData>
    <row r="2" spans="2:10" x14ac:dyDescent="0.25">
      <c r="E2" s="16" t="s">
        <v>360</v>
      </c>
      <c r="F2" s="16"/>
      <c r="G2" s="16"/>
      <c r="H2" s="16"/>
      <c r="I2" s="16"/>
      <c r="J2" s="16"/>
    </row>
    <row r="3" spans="2:10" x14ac:dyDescent="0.25">
      <c r="E3" s="16"/>
      <c r="F3" s="16"/>
      <c r="G3" s="16"/>
      <c r="H3" s="16"/>
      <c r="I3" s="16"/>
      <c r="J3" s="16"/>
    </row>
    <row r="4" spans="2:10" x14ac:dyDescent="0.25">
      <c r="E4" s="16"/>
      <c r="F4" s="16"/>
      <c r="G4" s="16"/>
      <c r="H4" s="16"/>
      <c r="I4" s="16"/>
      <c r="J4" s="16"/>
    </row>
    <row r="5" spans="2:10" x14ac:dyDescent="0.25">
      <c r="E5" s="16"/>
      <c r="F5" s="16"/>
      <c r="G5" s="16"/>
      <c r="H5" s="16"/>
      <c r="I5" s="16"/>
      <c r="J5" s="16"/>
    </row>
    <row r="8" spans="2:10" x14ac:dyDescent="0.25">
      <c r="B8" t="s">
        <v>380</v>
      </c>
      <c r="C8" t="s">
        <v>381</v>
      </c>
      <c r="D8" t="s">
        <v>285</v>
      </c>
      <c r="E8" t="s">
        <v>363</v>
      </c>
    </row>
    <row r="9" spans="2:10" x14ac:dyDescent="0.25">
      <c r="B9">
        <v>4</v>
      </c>
      <c r="C9" t="s">
        <v>382</v>
      </c>
      <c r="D9">
        <v>156</v>
      </c>
      <c r="E9">
        <v>250187.45</v>
      </c>
    </row>
    <row r="10" spans="2:10" x14ac:dyDescent="0.25">
      <c r="B10">
        <v>3</v>
      </c>
      <c r="C10" t="s">
        <v>383</v>
      </c>
      <c r="D10">
        <v>127</v>
      </c>
      <c r="E10">
        <v>213051.3</v>
      </c>
    </row>
    <row r="11" spans="2:10" x14ac:dyDescent="0.25">
      <c r="B11">
        <v>1</v>
      </c>
      <c r="C11" t="s">
        <v>384</v>
      </c>
      <c r="D11">
        <v>123</v>
      </c>
      <c r="E11">
        <v>202143.71</v>
      </c>
    </row>
    <row r="12" spans="2:10" x14ac:dyDescent="0.25">
      <c r="B12">
        <v>7</v>
      </c>
      <c r="C12" t="s">
        <v>385</v>
      </c>
      <c r="D12">
        <v>72</v>
      </c>
      <c r="E12">
        <v>141295.99</v>
      </c>
    </row>
    <row r="13" spans="2:10" x14ac:dyDescent="0.25">
      <c r="B13">
        <v>8</v>
      </c>
      <c r="C13" t="s">
        <v>386</v>
      </c>
      <c r="D13">
        <v>104</v>
      </c>
      <c r="E13">
        <v>133301.03</v>
      </c>
    </row>
    <row r="14" spans="2:10" x14ac:dyDescent="0.25">
      <c r="B14">
        <v>9</v>
      </c>
      <c r="C14" t="s">
        <v>387</v>
      </c>
      <c r="D14">
        <v>43</v>
      </c>
      <c r="E14">
        <v>82964</v>
      </c>
    </row>
    <row r="15" spans="2:10" x14ac:dyDescent="0.25">
      <c r="B15">
        <v>6</v>
      </c>
      <c r="C15" t="s">
        <v>388</v>
      </c>
      <c r="D15">
        <v>67</v>
      </c>
      <c r="E15">
        <v>78198.100000000006</v>
      </c>
    </row>
    <row r="16" spans="2:10" x14ac:dyDescent="0.25">
      <c r="B16">
        <v>5</v>
      </c>
      <c r="C16" t="s">
        <v>389</v>
      </c>
      <c r="D16">
        <v>42</v>
      </c>
      <c r="E16">
        <v>75567.75</v>
      </c>
    </row>
  </sheetData>
  <mergeCells count="1">
    <mergeCell ref="E2:J5"/>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9E4F-AA30-45B7-8CAD-FC6EA3BD3CB1}">
  <dimension ref="B3:R19"/>
  <sheetViews>
    <sheetView topLeftCell="A7" workbookViewId="0">
      <selection activeCell="I36" sqref="I36"/>
    </sheetView>
  </sheetViews>
  <sheetFormatPr defaultRowHeight="15" x14ac:dyDescent="0.25"/>
  <cols>
    <col min="2" max="2" width="13.5703125" customWidth="1"/>
    <col min="3" max="3" width="14" customWidth="1"/>
    <col min="4" max="4" width="13.28515625" customWidth="1"/>
    <col min="5" max="5" width="17.85546875" customWidth="1"/>
  </cols>
  <sheetData>
    <row r="3" spans="2:18" x14ac:dyDescent="0.25">
      <c r="E3" s="16" t="s">
        <v>0</v>
      </c>
      <c r="F3" s="16"/>
      <c r="G3" s="16"/>
      <c r="H3" s="16"/>
      <c r="I3" s="16"/>
      <c r="J3" s="16"/>
      <c r="K3" s="16"/>
      <c r="L3" s="16"/>
      <c r="M3" s="16"/>
    </row>
    <row r="4" spans="2:18" x14ac:dyDescent="0.25">
      <c r="E4" s="16"/>
      <c r="F4" s="16"/>
      <c r="G4" s="16"/>
      <c r="H4" s="16"/>
      <c r="I4" s="16"/>
      <c r="J4" s="16"/>
      <c r="K4" s="16"/>
      <c r="L4" s="16"/>
      <c r="M4" s="16"/>
    </row>
    <row r="5" spans="2:18" x14ac:dyDescent="0.25">
      <c r="E5" s="16"/>
      <c r="F5" s="16"/>
      <c r="G5" s="16"/>
      <c r="H5" s="16"/>
      <c r="I5" s="16"/>
      <c r="J5" s="16"/>
      <c r="K5" s="16"/>
      <c r="L5" s="16"/>
      <c r="M5" s="16"/>
    </row>
    <row r="6" spans="2:18" x14ac:dyDescent="0.25">
      <c r="E6" s="16"/>
      <c r="F6" s="16"/>
      <c r="G6" s="16"/>
      <c r="H6" s="16"/>
      <c r="I6" s="16"/>
      <c r="J6" s="16"/>
      <c r="K6" s="16"/>
      <c r="L6" s="16"/>
      <c r="M6" s="16"/>
    </row>
    <row r="9" spans="2:18" x14ac:dyDescent="0.25">
      <c r="B9" t="s">
        <v>108</v>
      </c>
      <c r="C9" t="s">
        <v>353</v>
      </c>
      <c r="D9" t="s">
        <v>354</v>
      </c>
      <c r="E9" t="s">
        <v>355</v>
      </c>
      <c r="L9" s="2"/>
      <c r="M9" s="2"/>
      <c r="N9" s="2"/>
      <c r="O9" s="2"/>
      <c r="P9" s="2"/>
      <c r="Q9" s="2"/>
      <c r="R9" s="2"/>
    </row>
    <row r="10" spans="2:18" x14ac:dyDescent="0.25">
      <c r="B10" s="1" t="s">
        <v>1</v>
      </c>
      <c r="C10" s="1">
        <v>86</v>
      </c>
      <c r="D10" s="1">
        <v>117483.39</v>
      </c>
      <c r="E10" s="1">
        <v>1366.08593023255</v>
      </c>
      <c r="L10" s="2"/>
      <c r="M10" s="2"/>
      <c r="N10" s="2"/>
      <c r="O10" s="2"/>
      <c r="P10" s="2"/>
      <c r="Q10" s="2"/>
      <c r="R10" s="2"/>
    </row>
    <row r="11" spans="2:18" x14ac:dyDescent="0.25">
      <c r="B11" s="1" t="s">
        <v>2</v>
      </c>
      <c r="C11" s="1">
        <v>116</v>
      </c>
      <c r="D11" s="1">
        <v>115673.39</v>
      </c>
      <c r="E11" s="1">
        <v>997.18439655172403</v>
      </c>
      <c r="L11" s="2"/>
      <c r="M11" s="2"/>
      <c r="N11" s="2"/>
      <c r="O11" s="2"/>
      <c r="P11" s="2"/>
      <c r="Q11" s="2"/>
      <c r="R11" s="2"/>
    </row>
    <row r="12" spans="2:18" x14ac:dyDescent="0.25">
      <c r="B12" s="1" t="s">
        <v>3</v>
      </c>
      <c r="C12" s="1">
        <v>102</v>
      </c>
      <c r="D12" s="1">
        <v>113236.68</v>
      </c>
      <c r="E12" s="1">
        <v>1110.16352941176</v>
      </c>
      <c r="L12" s="2"/>
      <c r="M12" s="2"/>
      <c r="N12" s="2"/>
      <c r="O12" s="2"/>
      <c r="P12" s="2"/>
      <c r="Q12" s="2"/>
      <c r="R12" s="2"/>
    </row>
    <row r="13" spans="2:18" x14ac:dyDescent="0.25">
      <c r="B13" s="1" t="s">
        <v>4</v>
      </c>
      <c r="C13" s="1">
        <v>55</v>
      </c>
      <c r="D13" s="1">
        <v>57317.39</v>
      </c>
      <c r="E13" s="1">
        <v>1042.1343636363599</v>
      </c>
      <c r="L13" s="2"/>
      <c r="M13" s="2"/>
      <c r="N13" s="2"/>
      <c r="O13" s="2"/>
      <c r="P13" s="2"/>
      <c r="Q13" s="2"/>
      <c r="R13" s="2"/>
    </row>
    <row r="14" spans="2:18" x14ac:dyDescent="0.25">
      <c r="B14" s="1" t="s">
        <v>5</v>
      </c>
      <c r="C14" s="1">
        <v>71</v>
      </c>
      <c r="D14" s="1">
        <v>52245.9</v>
      </c>
      <c r="E14" s="1">
        <v>735.85774647887297</v>
      </c>
      <c r="L14" s="2"/>
      <c r="M14" s="2"/>
      <c r="N14" s="2"/>
      <c r="O14" s="2"/>
      <c r="P14" s="2"/>
      <c r="Q14" s="2"/>
      <c r="R14" s="2"/>
    </row>
    <row r="15" spans="2:18" x14ac:dyDescent="0.25">
      <c r="B15" s="1" t="s">
        <v>6</v>
      </c>
      <c r="C15" s="1">
        <v>32</v>
      </c>
      <c r="D15" s="1">
        <v>34101.15</v>
      </c>
      <c r="E15" s="1">
        <v>1065.6609375</v>
      </c>
      <c r="L15" s="2"/>
      <c r="M15" s="2"/>
      <c r="N15" s="2"/>
      <c r="O15" s="2"/>
      <c r="P15" s="2"/>
      <c r="Q15" s="2"/>
      <c r="R15" s="2"/>
    </row>
    <row r="16" spans="2:18" x14ac:dyDescent="0.25">
      <c r="B16" s="1" t="s">
        <v>7</v>
      </c>
      <c r="C16" s="1">
        <v>45</v>
      </c>
      <c r="D16" s="1">
        <v>32555.55</v>
      </c>
      <c r="E16" s="1">
        <v>723.45666666666602</v>
      </c>
      <c r="L16" s="2"/>
      <c r="M16" s="2"/>
      <c r="N16" s="2"/>
      <c r="O16" s="2"/>
      <c r="P16" s="2"/>
      <c r="Q16" s="2"/>
      <c r="R16" s="2"/>
    </row>
    <row r="17" spans="2:18" x14ac:dyDescent="0.25">
      <c r="B17" s="1" t="s">
        <v>8</v>
      </c>
      <c r="C17" s="1">
        <v>32</v>
      </c>
      <c r="D17" s="1">
        <v>32203.9</v>
      </c>
      <c r="E17" s="1">
        <v>1006.371875</v>
      </c>
      <c r="L17" s="2"/>
      <c r="M17" s="2"/>
      <c r="N17" s="2"/>
      <c r="O17" s="2"/>
      <c r="P17" s="2"/>
      <c r="Q17" s="2"/>
      <c r="R17" s="2"/>
    </row>
    <row r="18" spans="2:18" x14ac:dyDescent="0.25">
      <c r="B18" s="1" t="s">
        <v>9</v>
      </c>
      <c r="C18" s="1">
        <v>39</v>
      </c>
      <c r="D18" s="1">
        <v>31745.75</v>
      </c>
      <c r="E18" s="1">
        <v>813.99358974358904</v>
      </c>
    </row>
    <row r="19" spans="2:18" x14ac:dyDescent="0.25">
      <c r="B19" s="1" t="s">
        <v>10</v>
      </c>
      <c r="C19" s="1">
        <v>40</v>
      </c>
      <c r="D19" s="1">
        <v>30226.0999999999</v>
      </c>
      <c r="E19" s="1">
        <v>755.65249999999901</v>
      </c>
    </row>
  </sheetData>
  <mergeCells count="1">
    <mergeCell ref="E3:M6"/>
  </mergeCells>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54CBC-5E3C-496A-97BB-3DE6C321F173}">
  <dimension ref="B3:L18"/>
  <sheetViews>
    <sheetView topLeftCell="A7" workbookViewId="0">
      <selection activeCell="B32" sqref="B32"/>
    </sheetView>
  </sheetViews>
  <sheetFormatPr defaultRowHeight="15" x14ac:dyDescent="0.25"/>
  <cols>
    <col min="2" max="2" width="12.42578125" customWidth="1"/>
    <col min="3" max="3" width="15.85546875" customWidth="1"/>
    <col min="4" max="4" width="22.140625" customWidth="1"/>
    <col min="5" max="5" width="16.42578125" customWidth="1"/>
  </cols>
  <sheetData>
    <row r="3" spans="2:12" x14ac:dyDescent="0.25">
      <c r="E3" s="16" t="s">
        <v>361</v>
      </c>
      <c r="F3" s="16"/>
      <c r="G3" s="16"/>
      <c r="H3" s="16"/>
      <c r="I3" s="16"/>
      <c r="J3" s="16"/>
      <c r="K3" s="16"/>
      <c r="L3" s="16"/>
    </row>
    <row r="4" spans="2:12" x14ac:dyDescent="0.25">
      <c r="E4" s="16"/>
      <c r="F4" s="16"/>
      <c r="G4" s="16"/>
      <c r="H4" s="16"/>
      <c r="I4" s="16"/>
      <c r="J4" s="16"/>
      <c r="K4" s="16"/>
      <c r="L4" s="16"/>
    </row>
    <row r="5" spans="2:12" x14ac:dyDescent="0.25">
      <c r="E5" s="16"/>
      <c r="F5" s="16"/>
      <c r="G5" s="16"/>
      <c r="H5" s="16"/>
      <c r="I5" s="16"/>
      <c r="J5" s="16"/>
      <c r="K5" s="16"/>
      <c r="L5" s="16"/>
    </row>
    <row r="8" spans="2:12" x14ac:dyDescent="0.25">
      <c r="B8" t="s">
        <v>390</v>
      </c>
      <c r="C8" t="s">
        <v>391</v>
      </c>
      <c r="D8" t="s">
        <v>392</v>
      </c>
      <c r="E8" t="s">
        <v>363</v>
      </c>
    </row>
    <row r="9" spans="2:12" x14ac:dyDescent="0.25">
      <c r="B9">
        <v>12</v>
      </c>
      <c r="C9" t="s">
        <v>393</v>
      </c>
      <c r="D9">
        <v>4072</v>
      </c>
      <c r="E9">
        <v>155946.54999999999</v>
      </c>
    </row>
    <row r="10" spans="2:12" x14ac:dyDescent="0.25">
      <c r="B10">
        <v>7</v>
      </c>
      <c r="C10" t="s">
        <v>394</v>
      </c>
      <c r="D10">
        <v>3937</v>
      </c>
      <c r="E10">
        <v>115386.05</v>
      </c>
    </row>
    <row r="11" spans="2:12" x14ac:dyDescent="0.25">
      <c r="B11">
        <v>28</v>
      </c>
      <c r="C11" t="s">
        <v>395</v>
      </c>
      <c r="D11">
        <v>3073</v>
      </c>
      <c r="E11">
        <v>126582</v>
      </c>
    </row>
    <row r="12" spans="2:12" x14ac:dyDescent="0.25">
      <c r="B12">
        <v>8</v>
      </c>
      <c r="C12" t="s">
        <v>396</v>
      </c>
      <c r="D12">
        <v>2851</v>
      </c>
      <c r="E12">
        <v>48793.8</v>
      </c>
    </row>
    <row r="13" spans="2:12" x14ac:dyDescent="0.25">
      <c r="B13">
        <v>15</v>
      </c>
      <c r="C13" t="s">
        <v>397</v>
      </c>
      <c r="D13">
        <v>2526</v>
      </c>
      <c r="E13">
        <v>46897.2</v>
      </c>
    </row>
    <row r="14" spans="2:12" x14ac:dyDescent="0.25">
      <c r="B14">
        <v>14</v>
      </c>
      <c r="C14" t="s">
        <v>398</v>
      </c>
      <c r="D14">
        <v>2500</v>
      </c>
      <c r="E14">
        <v>51082.5</v>
      </c>
    </row>
    <row r="15" spans="2:12" x14ac:dyDescent="0.25">
      <c r="B15">
        <v>1</v>
      </c>
      <c r="C15" t="s">
        <v>399</v>
      </c>
      <c r="D15">
        <v>2213</v>
      </c>
      <c r="E15">
        <v>35916.800000000003</v>
      </c>
    </row>
    <row r="16" spans="2:12" x14ac:dyDescent="0.25">
      <c r="B16">
        <v>24</v>
      </c>
      <c r="C16" t="s">
        <v>400</v>
      </c>
      <c r="D16">
        <v>2108</v>
      </c>
      <c r="E16">
        <v>69636.600000000006</v>
      </c>
    </row>
    <row r="17" spans="2:5" x14ac:dyDescent="0.25">
      <c r="B17">
        <v>19</v>
      </c>
      <c r="C17" t="s">
        <v>401</v>
      </c>
      <c r="D17">
        <v>2084</v>
      </c>
      <c r="E17">
        <v>28146.400000000001</v>
      </c>
    </row>
    <row r="18" spans="2:5" x14ac:dyDescent="0.25">
      <c r="B18">
        <v>20</v>
      </c>
      <c r="C18" t="s">
        <v>402</v>
      </c>
      <c r="D18">
        <v>1878</v>
      </c>
      <c r="E18">
        <v>44935.8</v>
      </c>
    </row>
  </sheetData>
  <mergeCells count="1">
    <mergeCell ref="E3:L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F0EF4-ACF5-4724-AC61-BE67AF1CE4BF}">
  <dimension ref="B3:K78"/>
  <sheetViews>
    <sheetView zoomScale="90" zoomScaleNormal="90" workbookViewId="0">
      <selection activeCell="G27" sqref="G27"/>
    </sheetView>
  </sheetViews>
  <sheetFormatPr defaultRowHeight="15" x14ac:dyDescent="0.25"/>
  <cols>
    <col min="2" max="2" width="11.42578125" bestFit="1" customWidth="1"/>
    <col min="3" max="3" width="15.42578125" bestFit="1" customWidth="1"/>
    <col min="4" max="4" width="13.5703125" customWidth="1"/>
    <col min="5" max="5" width="17" customWidth="1"/>
    <col min="6" max="6" width="24" customWidth="1"/>
    <col min="10" max="10" width="13.28515625" bestFit="1" customWidth="1"/>
    <col min="11" max="11" width="21.85546875" bestFit="1" customWidth="1"/>
  </cols>
  <sheetData>
    <row r="3" spans="2:11" x14ac:dyDescent="0.25">
      <c r="D3" s="16" t="s">
        <v>11</v>
      </c>
      <c r="E3" s="16"/>
      <c r="F3" s="16"/>
      <c r="G3" s="16"/>
      <c r="H3" s="16"/>
      <c r="I3" s="16"/>
      <c r="J3" s="16"/>
      <c r="K3" s="16"/>
    </row>
    <row r="4" spans="2:11" x14ac:dyDescent="0.25">
      <c r="D4" s="16"/>
      <c r="E4" s="16"/>
      <c r="F4" s="16"/>
      <c r="G4" s="16"/>
      <c r="H4" s="16"/>
      <c r="I4" s="16"/>
      <c r="J4" s="16"/>
      <c r="K4" s="16"/>
    </row>
    <row r="5" spans="2:11" x14ac:dyDescent="0.25">
      <c r="D5" s="16"/>
      <c r="E5" s="16"/>
      <c r="F5" s="16"/>
      <c r="G5" s="16"/>
      <c r="H5" s="16"/>
      <c r="I5" s="16"/>
      <c r="J5" s="16"/>
      <c r="K5" s="16"/>
    </row>
    <row r="9" spans="2:11" ht="15.75" thickBot="1" x14ac:dyDescent="0.3">
      <c r="B9" s="12" t="s">
        <v>102</v>
      </c>
      <c r="C9" s="13" t="s">
        <v>103</v>
      </c>
      <c r="D9" s="13" t="s">
        <v>104</v>
      </c>
      <c r="E9" s="13" t="s">
        <v>105</v>
      </c>
      <c r="F9" s="14" t="s">
        <v>106</v>
      </c>
    </row>
    <row r="10" spans="2:11" ht="15.75" thickTop="1" x14ac:dyDescent="0.25">
      <c r="B10" s="3" t="s">
        <v>12</v>
      </c>
      <c r="C10" s="4" t="s">
        <v>13</v>
      </c>
      <c r="D10" s="4">
        <v>46</v>
      </c>
      <c r="E10" s="4">
        <v>6</v>
      </c>
      <c r="F10" s="5">
        <v>7.67</v>
      </c>
    </row>
    <row r="11" spans="2:11" x14ac:dyDescent="0.25">
      <c r="B11" s="6" t="s">
        <v>14</v>
      </c>
      <c r="C11" s="7" t="s">
        <v>15</v>
      </c>
      <c r="D11" s="7">
        <v>34</v>
      </c>
      <c r="E11" s="7">
        <v>3</v>
      </c>
      <c r="F11" s="8">
        <v>11.33</v>
      </c>
    </row>
    <row r="12" spans="2:11" x14ac:dyDescent="0.25">
      <c r="B12" s="3" t="s">
        <v>14</v>
      </c>
      <c r="C12" s="4" t="s">
        <v>89</v>
      </c>
      <c r="D12" s="4">
        <v>31</v>
      </c>
      <c r="E12" s="4">
        <v>4</v>
      </c>
      <c r="F12" s="5">
        <v>7.75</v>
      </c>
    </row>
    <row r="13" spans="2:11" x14ac:dyDescent="0.25">
      <c r="B13" s="6" t="s">
        <v>16</v>
      </c>
      <c r="C13" s="7" t="s">
        <v>17</v>
      </c>
      <c r="D13" s="7">
        <v>31</v>
      </c>
      <c r="E13" s="7">
        <v>1</v>
      </c>
      <c r="F13" s="8">
        <v>31</v>
      </c>
    </row>
    <row r="14" spans="2:11" x14ac:dyDescent="0.25">
      <c r="B14" s="3" t="s">
        <v>18</v>
      </c>
      <c r="C14" s="4" t="s">
        <v>19</v>
      </c>
      <c r="D14" s="4">
        <v>30</v>
      </c>
      <c r="E14" s="4">
        <v>1</v>
      </c>
      <c r="F14" s="5">
        <v>30</v>
      </c>
    </row>
    <row r="15" spans="2:11" x14ac:dyDescent="0.25">
      <c r="B15" s="6" t="s">
        <v>20</v>
      </c>
      <c r="C15" s="7" t="s">
        <v>90</v>
      </c>
      <c r="D15" s="7">
        <v>28</v>
      </c>
      <c r="E15" s="7">
        <v>5</v>
      </c>
      <c r="F15" s="8">
        <v>5.6</v>
      </c>
    </row>
    <row r="16" spans="2:11" x14ac:dyDescent="0.25">
      <c r="B16" s="3" t="s">
        <v>21</v>
      </c>
      <c r="C16" s="4" t="s">
        <v>22</v>
      </c>
      <c r="D16" s="4">
        <v>28</v>
      </c>
      <c r="E16" s="4">
        <v>1</v>
      </c>
      <c r="F16" s="5">
        <v>28</v>
      </c>
    </row>
    <row r="17" spans="2:6" x14ac:dyDescent="0.25">
      <c r="B17" s="6" t="s">
        <v>23</v>
      </c>
      <c r="C17" s="7" t="s">
        <v>91</v>
      </c>
      <c r="D17" s="7">
        <v>19</v>
      </c>
      <c r="E17" s="7">
        <v>1</v>
      </c>
      <c r="F17" s="8">
        <v>19</v>
      </c>
    </row>
    <row r="18" spans="2:6" x14ac:dyDescent="0.25">
      <c r="B18" s="3" t="s">
        <v>24</v>
      </c>
      <c r="C18" s="4" t="s">
        <v>25</v>
      </c>
      <c r="D18" s="4">
        <v>19</v>
      </c>
      <c r="E18" s="4">
        <v>1</v>
      </c>
      <c r="F18" s="5">
        <v>19</v>
      </c>
    </row>
    <row r="19" spans="2:6" x14ac:dyDescent="0.25">
      <c r="B19" s="6" t="s">
        <v>23</v>
      </c>
      <c r="C19" s="7" t="s">
        <v>92</v>
      </c>
      <c r="D19" s="7">
        <v>18</v>
      </c>
      <c r="E19" s="7">
        <v>1</v>
      </c>
      <c r="F19" s="8">
        <v>18</v>
      </c>
    </row>
    <row r="20" spans="2:6" x14ac:dyDescent="0.25">
      <c r="B20" s="3" t="s">
        <v>26</v>
      </c>
      <c r="C20" s="4" t="s">
        <v>93</v>
      </c>
      <c r="D20" s="4">
        <v>18</v>
      </c>
      <c r="E20" s="4">
        <v>1</v>
      </c>
      <c r="F20" s="5">
        <v>18</v>
      </c>
    </row>
    <row r="21" spans="2:6" x14ac:dyDescent="0.25">
      <c r="B21" s="6" t="s">
        <v>16</v>
      </c>
      <c r="C21" s="7" t="s">
        <v>27</v>
      </c>
      <c r="D21" s="7">
        <v>18</v>
      </c>
      <c r="E21" s="7">
        <v>1</v>
      </c>
      <c r="F21" s="8">
        <v>18</v>
      </c>
    </row>
    <row r="22" spans="2:6" x14ac:dyDescent="0.25">
      <c r="B22" s="3" t="s">
        <v>28</v>
      </c>
      <c r="C22" s="4" t="s">
        <v>29</v>
      </c>
      <c r="D22" s="4">
        <v>17</v>
      </c>
      <c r="E22" s="4">
        <v>1</v>
      </c>
      <c r="F22" s="5">
        <v>17</v>
      </c>
    </row>
    <row r="23" spans="2:6" x14ac:dyDescent="0.25">
      <c r="B23" s="6" t="s">
        <v>30</v>
      </c>
      <c r="C23" s="7" t="s">
        <v>31</v>
      </c>
      <c r="D23" s="7">
        <v>16</v>
      </c>
      <c r="E23" s="7">
        <v>3</v>
      </c>
      <c r="F23" s="8">
        <v>5.33</v>
      </c>
    </row>
    <row r="24" spans="2:6" x14ac:dyDescent="0.25">
      <c r="B24" s="3" t="s">
        <v>21</v>
      </c>
      <c r="C24" s="4" t="s">
        <v>94</v>
      </c>
      <c r="D24" s="4">
        <v>15</v>
      </c>
      <c r="E24" s="4">
        <v>1</v>
      </c>
      <c r="F24" s="5">
        <v>15</v>
      </c>
    </row>
    <row r="25" spans="2:6" x14ac:dyDescent="0.25">
      <c r="B25" s="6" t="s">
        <v>21</v>
      </c>
      <c r="C25" s="7" t="s">
        <v>95</v>
      </c>
      <c r="D25" s="7">
        <v>15</v>
      </c>
      <c r="E25" s="7">
        <v>1</v>
      </c>
      <c r="F25" s="8">
        <v>15</v>
      </c>
    </row>
    <row r="26" spans="2:6" x14ac:dyDescent="0.25">
      <c r="B26" s="3" t="s">
        <v>32</v>
      </c>
      <c r="C26" s="4" t="s">
        <v>33</v>
      </c>
      <c r="D26" s="4">
        <v>15</v>
      </c>
      <c r="E26" s="4">
        <v>1</v>
      </c>
      <c r="F26" s="5">
        <v>15</v>
      </c>
    </row>
    <row r="27" spans="2:6" x14ac:dyDescent="0.25">
      <c r="B27" s="6" t="s">
        <v>34</v>
      </c>
      <c r="C27" s="7" t="s">
        <v>35</v>
      </c>
      <c r="D27" s="7">
        <v>14</v>
      </c>
      <c r="E27" s="7">
        <v>1</v>
      </c>
      <c r="F27" s="8">
        <v>14</v>
      </c>
    </row>
    <row r="28" spans="2:6" x14ac:dyDescent="0.25">
      <c r="B28" s="3" t="s">
        <v>16</v>
      </c>
      <c r="C28" s="4" t="s">
        <v>36</v>
      </c>
      <c r="D28" s="4">
        <v>14</v>
      </c>
      <c r="E28" s="4">
        <v>1</v>
      </c>
      <c r="F28" s="5">
        <v>14</v>
      </c>
    </row>
    <row r="29" spans="2:6" x14ac:dyDescent="0.25">
      <c r="B29" s="6" t="s">
        <v>26</v>
      </c>
      <c r="C29" s="7" t="s">
        <v>37</v>
      </c>
      <c r="D29" s="7">
        <v>14</v>
      </c>
      <c r="E29" s="7">
        <v>1</v>
      </c>
      <c r="F29" s="8">
        <v>14</v>
      </c>
    </row>
    <row r="30" spans="2:6" x14ac:dyDescent="0.25">
      <c r="B30" s="3" t="s">
        <v>28</v>
      </c>
      <c r="C30" s="4" t="s">
        <v>38</v>
      </c>
      <c r="D30" s="4">
        <v>14</v>
      </c>
      <c r="E30" s="4">
        <v>1</v>
      </c>
      <c r="F30" s="5">
        <v>14</v>
      </c>
    </row>
    <row r="31" spans="2:6" x14ac:dyDescent="0.25">
      <c r="B31" s="6" t="s">
        <v>21</v>
      </c>
      <c r="C31" s="7" t="s">
        <v>39</v>
      </c>
      <c r="D31" s="7">
        <v>14</v>
      </c>
      <c r="E31" s="7">
        <v>1</v>
      </c>
      <c r="F31" s="8">
        <v>14</v>
      </c>
    </row>
    <row r="32" spans="2:6" x14ac:dyDescent="0.25">
      <c r="B32" s="3" t="s">
        <v>34</v>
      </c>
      <c r="C32" s="4" t="s">
        <v>96</v>
      </c>
      <c r="D32" s="4">
        <v>13</v>
      </c>
      <c r="E32" s="4">
        <v>1</v>
      </c>
      <c r="F32" s="5">
        <v>13</v>
      </c>
    </row>
    <row r="33" spans="2:6" x14ac:dyDescent="0.25">
      <c r="B33" s="6" t="s">
        <v>40</v>
      </c>
      <c r="C33" s="7" t="s">
        <v>41</v>
      </c>
      <c r="D33" s="7">
        <v>13</v>
      </c>
      <c r="E33" s="7">
        <v>2</v>
      </c>
      <c r="F33" s="8">
        <v>6.5</v>
      </c>
    </row>
    <row r="34" spans="2:6" x14ac:dyDescent="0.25">
      <c r="B34" s="3" t="s">
        <v>42</v>
      </c>
      <c r="C34" s="4" t="s">
        <v>43</v>
      </c>
      <c r="D34" s="4">
        <v>12</v>
      </c>
      <c r="E34" s="4">
        <v>1</v>
      </c>
      <c r="F34" s="5">
        <v>12</v>
      </c>
    </row>
    <row r="35" spans="2:6" x14ac:dyDescent="0.25">
      <c r="B35" s="6" t="s">
        <v>16</v>
      </c>
      <c r="C35" s="7" t="s">
        <v>44</v>
      </c>
      <c r="D35" s="7">
        <v>12</v>
      </c>
      <c r="E35" s="7">
        <v>2</v>
      </c>
      <c r="F35" s="8">
        <v>6</v>
      </c>
    </row>
    <row r="36" spans="2:6" x14ac:dyDescent="0.25">
      <c r="B36" s="3" t="s">
        <v>45</v>
      </c>
      <c r="C36" s="4" t="s">
        <v>46</v>
      </c>
      <c r="D36" s="4">
        <v>12</v>
      </c>
      <c r="E36" s="4">
        <v>1</v>
      </c>
      <c r="F36" s="5">
        <v>12</v>
      </c>
    </row>
    <row r="37" spans="2:6" x14ac:dyDescent="0.25">
      <c r="B37" s="6" t="s">
        <v>26</v>
      </c>
      <c r="C37" s="7" t="s">
        <v>47</v>
      </c>
      <c r="D37" s="7">
        <v>12</v>
      </c>
      <c r="E37" s="7">
        <v>1</v>
      </c>
      <c r="F37" s="8">
        <v>12</v>
      </c>
    </row>
    <row r="38" spans="2:6" x14ac:dyDescent="0.25">
      <c r="B38" s="3" t="s">
        <v>48</v>
      </c>
      <c r="C38" s="4" t="s">
        <v>97</v>
      </c>
      <c r="D38" s="4">
        <v>11</v>
      </c>
      <c r="E38" s="4">
        <v>1</v>
      </c>
      <c r="F38" s="5">
        <v>11</v>
      </c>
    </row>
    <row r="39" spans="2:6" x14ac:dyDescent="0.25">
      <c r="B39" s="6" t="s">
        <v>28</v>
      </c>
      <c r="C39" s="7" t="s">
        <v>49</v>
      </c>
      <c r="D39" s="7">
        <v>11</v>
      </c>
      <c r="E39" s="7">
        <v>1</v>
      </c>
      <c r="F39" s="8">
        <v>11</v>
      </c>
    </row>
    <row r="40" spans="2:6" x14ac:dyDescent="0.25">
      <c r="B40" s="3" t="s">
        <v>16</v>
      </c>
      <c r="C40" s="4" t="s">
        <v>50</v>
      </c>
      <c r="D40" s="4">
        <v>11</v>
      </c>
      <c r="E40" s="4">
        <v>1</v>
      </c>
      <c r="F40" s="5">
        <v>11</v>
      </c>
    </row>
    <row r="41" spans="2:6" x14ac:dyDescent="0.25">
      <c r="B41" s="6" t="s">
        <v>18</v>
      </c>
      <c r="C41" s="7" t="s">
        <v>51</v>
      </c>
      <c r="D41" s="7">
        <v>10</v>
      </c>
      <c r="E41" s="7">
        <v>1</v>
      </c>
      <c r="F41" s="8">
        <v>10</v>
      </c>
    </row>
    <row r="42" spans="2:6" x14ac:dyDescent="0.25">
      <c r="B42" s="3" t="s">
        <v>21</v>
      </c>
      <c r="C42" s="4" t="s">
        <v>98</v>
      </c>
      <c r="D42" s="4">
        <v>10</v>
      </c>
      <c r="E42" s="4">
        <v>1</v>
      </c>
      <c r="F42" s="5">
        <v>10</v>
      </c>
    </row>
    <row r="43" spans="2:6" x14ac:dyDescent="0.25">
      <c r="B43" s="6" t="s">
        <v>28</v>
      </c>
      <c r="C43" s="7" t="s">
        <v>52</v>
      </c>
      <c r="D43" s="7">
        <v>10</v>
      </c>
      <c r="E43" s="7">
        <v>1</v>
      </c>
      <c r="F43" s="8">
        <v>10</v>
      </c>
    </row>
    <row r="44" spans="2:6" x14ac:dyDescent="0.25">
      <c r="B44" s="3" t="s">
        <v>53</v>
      </c>
      <c r="C44" s="4" t="s">
        <v>54</v>
      </c>
      <c r="D44" s="4">
        <v>10</v>
      </c>
      <c r="E44" s="4">
        <v>1</v>
      </c>
      <c r="F44" s="5">
        <v>10</v>
      </c>
    </row>
    <row r="45" spans="2:6" x14ac:dyDescent="0.25">
      <c r="B45" s="6" t="s">
        <v>45</v>
      </c>
      <c r="C45" s="7" t="s">
        <v>55</v>
      </c>
      <c r="D45" s="7">
        <v>10</v>
      </c>
      <c r="E45" s="7">
        <v>1</v>
      </c>
      <c r="F45" s="8">
        <v>10</v>
      </c>
    </row>
    <row r="46" spans="2:6" x14ac:dyDescent="0.25">
      <c r="B46" s="3" t="s">
        <v>56</v>
      </c>
      <c r="C46" s="4" t="s">
        <v>99</v>
      </c>
      <c r="D46" s="4">
        <v>10</v>
      </c>
      <c r="E46" s="4">
        <v>1</v>
      </c>
      <c r="F46" s="5">
        <v>10</v>
      </c>
    </row>
    <row r="47" spans="2:6" x14ac:dyDescent="0.25">
      <c r="B47" s="6" t="s">
        <v>12</v>
      </c>
      <c r="C47" s="7" t="s">
        <v>57</v>
      </c>
      <c r="D47" s="7">
        <v>10</v>
      </c>
      <c r="E47" s="7">
        <v>1</v>
      </c>
      <c r="F47" s="8">
        <v>10</v>
      </c>
    </row>
    <row r="48" spans="2:6" x14ac:dyDescent="0.25">
      <c r="B48" s="3" t="s">
        <v>16</v>
      </c>
      <c r="C48" s="4" t="s">
        <v>58</v>
      </c>
      <c r="D48" s="4">
        <v>10</v>
      </c>
      <c r="E48" s="4">
        <v>1</v>
      </c>
      <c r="F48" s="5">
        <v>10</v>
      </c>
    </row>
    <row r="49" spans="2:6" x14ac:dyDescent="0.25">
      <c r="B49" s="6" t="s">
        <v>21</v>
      </c>
      <c r="C49" s="7" t="s">
        <v>59</v>
      </c>
      <c r="D49" s="7">
        <v>10</v>
      </c>
      <c r="E49" s="7">
        <v>1</v>
      </c>
      <c r="F49" s="8">
        <v>10</v>
      </c>
    </row>
    <row r="50" spans="2:6" x14ac:dyDescent="0.25">
      <c r="B50" s="3" t="s">
        <v>14</v>
      </c>
      <c r="C50" s="4" t="s">
        <v>60</v>
      </c>
      <c r="D50" s="4">
        <v>9</v>
      </c>
      <c r="E50" s="4">
        <v>1</v>
      </c>
      <c r="F50" s="5">
        <v>9</v>
      </c>
    </row>
    <row r="51" spans="2:6" x14ac:dyDescent="0.25">
      <c r="B51" s="6" t="s">
        <v>14</v>
      </c>
      <c r="C51" s="7" t="s">
        <v>61</v>
      </c>
      <c r="D51" s="7">
        <v>9</v>
      </c>
      <c r="E51" s="7">
        <v>1</v>
      </c>
      <c r="F51" s="8">
        <v>9</v>
      </c>
    </row>
    <row r="52" spans="2:6" x14ac:dyDescent="0.25">
      <c r="B52" s="3" t="s">
        <v>16</v>
      </c>
      <c r="C52" s="4" t="s">
        <v>62</v>
      </c>
      <c r="D52" s="4">
        <v>9</v>
      </c>
      <c r="E52" s="4">
        <v>1</v>
      </c>
      <c r="F52" s="5">
        <v>9</v>
      </c>
    </row>
    <row r="53" spans="2:6" x14ac:dyDescent="0.25">
      <c r="B53" s="6" t="s">
        <v>56</v>
      </c>
      <c r="C53" s="7" t="s">
        <v>63</v>
      </c>
      <c r="D53" s="7">
        <v>8</v>
      </c>
      <c r="E53" s="7">
        <v>1</v>
      </c>
      <c r="F53" s="8">
        <v>8</v>
      </c>
    </row>
    <row r="54" spans="2:6" x14ac:dyDescent="0.25">
      <c r="B54" s="3" t="s">
        <v>53</v>
      </c>
      <c r="C54" s="4" t="s">
        <v>64</v>
      </c>
      <c r="D54" s="4">
        <v>8</v>
      </c>
      <c r="E54" s="4">
        <v>2</v>
      </c>
      <c r="F54" s="5">
        <v>4</v>
      </c>
    </row>
    <row r="55" spans="2:6" x14ac:dyDescent="0.25">
      <c r="B55" s="6" t="s">
        <v>42</v>
      </c>
      <c r="C55" s="7" t="s">
        <v>65</v>
      </c>
      <c r="D55" s="7">
        <v>7</v>
      </c>
      <c r="E55" s="7">
        <v>1</v>
      </c>
      <c r="F55" s="8">
        <v>7</v>
      </c>
    </row>
    <row r="56" spans="2:6" x14ac:dyDescent="0.25">
      <c r="B56" s="3" t="s">
        <v>48</v>
      </c>
      <c r="C56" s="4" t="s">
        <v>100</v>
      </c>
      <c r="D56" s="4">
        <v>7</v>
      </c>
      <c r="E56" s="4">
        <v>1</v>
      </c>
      <c r="F56" s="5">
        <v>7</v>
      </c>
    </row>
    <row r="57" spans="2:6" x14ac:dyDescent="0.25">
      <c r="B57" s="6" t="s">
        <v>32</v>
      </c>
      <c r="C57" s="7" t="s">
        <v>66</v>
      </c>
      <c r="D57" s="7">
        <v>7</v>
      </c>
      <c r="E57" s="7">
        <v>1</v>
      </c>
      <c r="F57" s="8">
        <v>7</v>
      </c>
    </row>
    <row r="58" spans="2:6" x14ac:dyDescent="0.25">
      <c r="B58" s="3" t="s">
        <v>28</v>
      </c>
      <c r="C58" s="4" t="s">
        <v>67</v>
      </c>
      <c r="D58" s="4">
        <v>7</v>
      </c>
      <c r="E58" s="4">
        <v>2</v>
      </c>
      <c r="F58" s="5">
        <v>3.5</v>
      </c>
    </row>
    <row r="59" spans="2:6" x14ac:dyDescent="0.25">
      <c r="B59" s="6" t="s">
        <v>21</v>
      </c>
      <c r="C59" s="7" t="s">
        <v>68</v>
      </c>
      <c r="D59" s="7">
        <v>7</v>
      </c>
      <c r="E59" s="7">
        <v>1</v>
      </c>
      <c r="F59" s="8">
        <v>7</v>
      </c>
    </row>
    <row r="60" spans="2:6" x14ac:dyDescent="0.25">
      <c r="B60" s="3" t="s">
        <v>69</v>
      </c>
      <c r="C60" s="4" t="s">
        <v>70</v>
      </c>
      <c r="D60" s="4">
        <v>7</v>
      </c>
      <c r="E60" s="4">
        <v>1</v>
      </c>
      <c r="F60" s="5">
        <v>7</v>
      </c>
    </row>
    <row r="61" spans="2:6" x14ac:dyDescent="0.25">
      <c r="B61" s="6" t="s">
        <v>71</v>
      </c>
      <c r="C61" s="7" t="s">
        <v>72</v>
      </c>
      <c r="D61" s="7">
        <v>6</v>
      </c>
      <c r="E61" s="7">
        <v>1</v>
      </c>
      <c r="F61" s="8">
        <v>6</v>
      </c>
    </row>
    <row r="62" spans="2:6" x14ac:dyDescent="0.25">
      <c r="B62" s="3" t="s">
        <v>21</v>
      </c>
      <c r="C62" s="4" t="s">
        <v>73</v>
      </c>
      <c r="D62" s="4">
        <v>6</v>
      </c>
      <c r="E62" s="4">
        <v>1</v>
      </c>
      <c r="F62" s="5">
        <v>6</v>
      </c>
    </row>
    <row r="63" spans="2:6" x14ac:dyDescent="0.25">
      <c r="B63" s="6" t="s">
        <v>21</v>
      </c>
      <c r="C63" s="7" t="s">
        <v>74</v>
      </c>
      <c r="D63" s="7">
        <v>6</v>
      </c>
      <c r="E63" s="7">
        <v>1</v>
      </c>
      <c r="F63" s="8">
        <v>6</v>
      </c>
    </row>
    <row r="64" spans="2:6" x14ac:dyDescent="0.25">
      <c r="B64" s="3" t="s">
        <v>21</v>
      </c>
      <c r="C64" s="4" t="s">
        <v>101</v>
      </c>
      <c r="D64" s="4">
        <v>6</v>
      </c>
      <c r="E64" s="4">
        <v>1</v>
      </c>
      <c r="F64" s="5">
        <v>6</v>
      </c>
    </row>
    <row r="65" spans="2:6" x14ac:dyDescent="0.25">
      <c r="B65" s="6" t="s">
        <v>45</v>
      </c>
      <c r="C65" s="7" t="s">
        <v>75</v>
      </c>
      <c r="D65" s="7">
        <v>6</v>
      </c>
      <c r="E65" s="7">
        <v>1</v>
      </c>
      <c r="F65" s="8">
        <v>6</v>
      </c>
    </row>
    <row r="66" spans="2:6" x14ac:dyDescent="0.25">
      <c r="B66" s="3" t="s">
        <v>16</v>
      </c>
      <c r="C66" s="4" t="s">
        <v>76</v>
      </c>
      <c r="D66" s="4">
        <v>5</v>
      </c>
      <c r="E66" s="4">
        <v>1</v>
      </c>
      <c r="F66" s="5">
        <v>5</v>
      </c>
    </row>
    <row r="67" spans="2:6" x14ac:dyDescent="0.25">
      <c r="B67" s="6" t="s">
        <v>53</v>
      </c>
      <c r="C67" s="7" t="s">
        <v>77</v>
      </c>
      <c r="D67" s="7">
        <v>5</v>
      </c>
      <c r="E67" s="7">
        <v>1</v>
      </c>
      <c r="F67" s="8">
        <v>5</v>
      </c>
    </row>
    <row r="68" spans="2:6" x14ac:dyDescent="0.25">
      <c r="B68" s="3" t="s">
        <v>28</v>
      </c>
      <c r="C68" s="4" t="s">
        <v>78</v>
      </c>
      <c r="D68" s="4">
        <v>5</v>
      </c>
      <c r="E68" s="4">
        <v>1</v>
      </c>
      <c r="F68" s="5">
        <v>5</v>
      </c>
    </row>
    <row r="69" spans="2:6" x14ac:dyDescent="0.25">
      <c r="B69" s="6" t="s">
        <v>21</v>
      </c>
      <c r="C69" s="7" t="s">
        <v>79</v>
      </c>
      <c r="D69" s="7">
        <v>5</v>
      </c>
      <c r="E69" s="7">
        <v>1</v>
      </c>
      <c r="F69" s="8">
        <v>5</v>
      </c>
    </row>
    <row r="70" spans="2:6" x14ac:dyDescent="0.25">
      <c r="B70" s="3" t="s">
        <v>28</v>
      </c>
      <c r="C70" s="4" t="s">
        <v>80</v>
      </c>
      <c r="D70" s="4">
        <v>5</v>
      </c>
      <c r="E70" s="4">
        <v>1</v>
      </c>
      <c r="F70" s="5">
        <v>5</v>
      </c>
    </row>
    <row r="71" spans="2:6" x14ac:dyDescent="0.25">
      <c r="B71" s="6" t="s">
        <v>28</v>
      </c>
      <c r="C71" s="7" t="s">
        <v>81</v>
      </c>
      <c r="D71" s="7">
        <v>4</v>
      </c>
      <c r="E71" s="7">
        <v>1</v>
      </c>
      <c r="F71" s="8">
        <v>4</v>
      </c>
    </row>
    <row r="72" spans="2:6" x14ac:dyDescent="0.25">
      <c r="B72" s="3" t="s">
        <v>16</v>
      </c>
      <c r="C72" s="4" t="s">
        <v>82</v>
      </c>
      <c r="D72" s="4">
        <v>4</v>
      </c>
      <c r="E72" s="4">
        <v>1</v>
      </c>
      <c r="F72" s="5">
        <v>4</v>
      </c>
    </row>
    <row r="73" spans="2:6" x14ac:dyDescent="0.25">
      <c r="B73" s="6" t="s">
        <v>28</v>
      </c>
      <c r="C73" s="7" t="s">
        <v>83</v>
      </c>
      <c r="D73" s="7">
        <v>4</v>
      </c>
      <c r="E73" s="7">
        <v>1</v>
      </c>
      <c r="F73" s="8">
        <v>4</v>
      </c>
    </row>
    <row r="74" spans="2:6" x14ac:dyDescent="0.25">
      <c r="B74" s="3" t="s">
        <v>34</v>
      </c>
      <c r="C74" s="4" t="s">
        <v>84</v>
      </c>
      <c r="D74" s="4">
        <v>3</v>
      </c>
      <c r="E74" s="4">
        <v>1</v>
      </c>
      <c r="F74" s="5">
        <v>3</v>
      </c>
    </row>
    <row r="75" spans="2:6" x14ac:dyDescent="0.25">
      <c r="B75" s="6" t="s">
        <v>16</v>
      </c>
      <c r="C75" s="7" t="s">
        <v>85</v>
      </c>
      <c r="D75" s="7">
        <v>3</v>
      </c>
      <c r="E75" s="7">
        <v>1</v>
      </c>
      <c r="F75" s="8">
        <v>3</v>
      </c>
    </row>
    <row r="76" spans="2:6" x14ac:dyDescent="0.25">
      <c r="B76" s="3" t="s">
        <v>16</v>
      </c>
      <c r="C76" s="4" t="s">
        <v>86</v>
      </c>
      <c r="D76" s="4">
        <v>3</v>
      </c>
      <c r="E76" s="4">
        <v>1</v>
      </c>
      <c r="F76" s="5">
        <v>3</v>
      </c>
    </row>
    <row r="77" spans="2:6" x14ac:dyDescent="0.25">
      <c r="B77" s="6" t="s">
        <v>16</v>
      </c>
      <c r="C77" s="7" t="s">
        <v>87</v>
      </c>
      <c r="D77" s="7">
        <v>2</v>
      </c>
      <c r="E77" s="7">
        <v>1</v>
      </c>
      <c r="F77" s="8">
        <v>2</v>
      </c>
    </row>
    <row r="78" spans="2:6" x14ac:dyDescent="0.25">
      <c r="B78" s="9" t="s">
        <v>26</v>
      </c>
      <c r="C78" s="10" t="s">
        <v>88</v>
      </c>
      <c r="D78" s="10">
        <v>2</v>
      </c>
      <c r="E78" s="10">
        <v>1</v>
      </c>
      <c r="F78" s="11">
        <v>2</v>
      </c>
    </row>
  </sheetData>
  <mergeCells count="1">
    <mergeCell ref="D3:K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F2C3-5E64-4745-831B-EB5802C00154}">
  <dimension ref="B3:M97"/>
  <sheetViews>
    <sheetView zoomScale="85" zoomScaleNormal="85" workbookViewId="0">
      <selection activeCell="Q21" sqref="Q21"/>
    </sheetView>
  </sheetViews>
  <sheetFormatPr defaultRowHeight="15" x14ac:dyDescent="0.25"/>
  <cols>
    <col min="2" max="2" width="13.5703125" customWidth="1"/>
    <col min="3" max="3" width="14.140625" customWidth="1"/>
    <col min="4" max="4" width="14.5703125" customWidth="1"/>
    <col min="5" max="5" width="23.5703125" bestFit="1" customWidth="1"/>
    <col min="7" max="7" width="9.140625" hidden="1" customWidth="1"/>
    <col min="9" max="9" width="0.28515625" customWidth="1"/>
  </cols>
  <sheetData>
    <row r="3" spans="2:13" x14ac:dyDescent="0.25">
      <c r="D3" s="16" t="s">
        <v>107</v>
      </c>
      <c r="E3" s="16"/>
      <c r="F3" s="16"/>
      <c r="G3" s="16"/>
      <c r="H3" s="16"/>
      <c r="I3" s="16"/>
      <c r="J3" s="16"/>
      <c r="K3" s="16"/>
      <c r="L3" s="16"/>
      <c r="M3" s="16"/>
    </row>
    <row r="4" spans="2:13" x14ac:dyDescent="0.25">
      <c r="D4" s="16"/>
      <c r="E4" s="16"/>
      <c r="F4" s="16"/>
      <c r="G4" s="16"/>
      <c r="H4" s="16"/>
      <c r="I4" s="16"/>
      <c r="J4" s="16"/>
      <c r="K4" s="16"/>
      <c r="L4" s="16"/>
      <c r="M4" s="16"/>
    </row>
    <row r="5" spans="2:13" x14ac:dyDescent="0.25">
      <c r="D5" s="16"/>
      <c r="E5" s="16"/>
      <c r="F5" s="16"/>
      <c r="G5" s="16"/>
      <c r="H5" s="16"/>
      <c r="I5" s="16"/>
      <c r="J5" s="16"/>
      <c r="K5" s="16"/>
      <c r="L5" s="16"/>
      <c r="M5" s="16"/>
    </row>
    <row r="8" spans="2:13" x14ac:dyDescent="0.25">
      <c r="B8" t="s">
        <v>108</v>
      </c>
      <c r="C8" t="s">
        <v>109</v>
      </c>
      <c r="D8" t="s">
        <v>110</v>
      </c>
      <c r="E8" t="s">
        <v>111</v>
      </c>
    </row>
    <row r="9" spans="2:13" x14ac:dyDescent="0.25">
      <c r="B9" t="s">
        <v>1</v>
      </c>
      <c r="C9">
        <v>117483.39</v>
      </c>
      <c r="D9">
        <v>28</v>
      </c>
      <c r="E9" t="s">
        <v>112</v>
      </c>
    </row>
    <row r="10" spans="2:13" x14ac:dyDescent="0.25">
      <c r="B10" t="s">
        <v>2</v>
      </c>
      <c r="C10">
        <v>115673.39</v>
      </c>
      <c r="D10">
        <v>31</v>
      </c>
      <c r="E10" t="s">
        <v>112</v>
      </c>
    </row>
    <row r="11" spans="2:13" x14ac:dyDescent="0.25">
      <c r="B11" t="s">
        <v>3</v>
      </c>
      <c r="C11">
        <v>113236.68</v>
      </c>
      <c r="D11">
        <v>30</v>
      </c>
      <c r="E11" t="s">
        <v>112</v>
      </c>
    </row>
    <row r="12" spans="2:13" x14ac:dyDescent="0.25">
      <c r="B12" t="s">
        <v>4</v>
      </c>
      <c r="C12">
        <v>57317.39</v>
      </c>
      <c r="D12">
        <v>19</v>
      </c>
      <c r="E12" t="s">
        <v>113</v>
      </c>
    </row>
    <row r="13" spans="2:13" x14ac:dyDescent="0.25">
      <c r="B13" t="s">
        <v>5</v>
      </c>
      <c r="C13">
        <v>52245.9</v>
      </c>
      <c r="D13">
        <v>18</v>
      </c>
      <c r="E13" t="s">
        <v>113</v>
      </c>
    </row>
    <row r="14" spans="2:13" x14ac:dyDescent="0.25">
      <c r="B14" t="s">
        <v>6</v>
      </c>
      <c r="C14">
        <v>34101.15</v>
      </c>
      <c r="D14">
        <v>14</v>
      </c>
      <c r="E14" t="s">
        <v>113</v>
      </c>
    </row>
    <row r="15" spans="2:13" x14ac:dyDescent="0.25">
      <c r="B15" t="s">
        <v>7</v>
      </c>
      <c r="C15">
        <v>32555.55</v>
      </c>
      <c r="D15">
        <v>19</v>
      </c>
      <c r="E15" t="s">
        <v>113</v>
      </c>
    </row>
    <row r="16" spans="2:13" x14ac:dyDescent="0.25">
      <c r="B16" t="s">
        <v>8</v>
      </c>
      <c r="C16">
        <v>32203.9</v>
      </c>
      <c r="D16">
        <v>13</v>
      </c>
      <c r="E16" t="s">
        <v>113</v>
      </c>
    </row>
    <row r="17" spans="2:5" x14ac:dyDescent="0.25">
      <c r="B17" t="s">
        <v>9</v>
      </c>
      <c r="C17">
        <v>31745.75</v>
      </c>
      <c r="D17">
        <v>14</v>
      </c>
      <c r="E17" t="s">
        <v>113</v>
      </c>
    </row>
    <row r="18" spans="2:5" x14ac:dyDescent="0.25">
      <c r="B18" t="s">
        <v>10</v>
      </c>
      <c r="C18">
        <v>30226.1</v>
      </c>
      <c r="D18">
        <v>13</v>
      </c>
      <c r="E18" t="s">
        <v>113</v>
      </c>
    </row>
    <row r="19" spans="2:5" x14ac:dyDescent="0.25">
      <c r="B19" t="s">
        <v>114</v>
      </c>
      <c r="C19">
        <v>29073.45</v>
      </c>
      <c r="D19">
        <v>14</v>
      </c>
      <c r="E19" t="s">
        <v>113</v>
      </c>
    </row>
    <row r="20" spans="2:5" x14ac:dyDescent="0.25">
      <c r="B20" t="s">
        <v>115</v>
      </c>
      <c r="C20">
        <v>28722.71</v>
      </c>
      <c r="D20">
        <v>15</v>
      </c>
      <c r="E20" t="s">
        <v>113</v>
      </c>
    </row>
    <row r="21" spans="2:5" x14ac:dyDescent="0.25">
      <c r="B21" t="s">
        <v>116</v>
      </c>
      <c r="C21">
        <v>26968.15</v>
      </c>
      <c r="D21">
        <v>18</v>
      </c>
      <c r="E21" t="s">
        <v>113</v>
      </c>
    </row>
    <row r="22" spans="2:5" x14ac:dyDescent="0.25">
      <c r="B22" t="s">
        <v>117</v>
      </c>
      <c r="C22">
        <v>26259.95</v>
      </c>
      <c r="D22">
        <v>10</v>
      </c>
      <c r="E22" t="s">
        <v>113</v>
      </c>
    </row>
    <row r="23" spans="2:5" x14ac:dyDescent="0.25">
      <c r="B23" t="s">
        <v>118</v>
      </c>
      <c r="C23">
        <v>24704.400000000001</v>
      </c>
      <c r="D23">
        <v>12</v>
      </c>
      <c r="E23" t="s">
        <v>113</v>
      </c>
    </row>
    <row r="24" spans="2:5" x14ac:dyDescent="0.25">
      <c r="B24" t="s">
        <v>119</v>
      </c>
      <c r="C24">
        <v>23850.95</v>
      </c>
      <c r="D24">
        <v>17</v>
      </c>
      <c r="E24" t="s">
        <v>113</v>
      </c>
    </row>
    <row r="25" spans="2:5" x14ac:dyDescent="0.25">
      <c r="B25" t="s">
        <v>120</v>
      </c>
      <c r="C25">
        <v>23611.58</v>
      </c>
      <c r="D25">
        <v>18</v>
      </c>
      <c r="E25" t="s">
        <v>113</v>
      </c>
    </row>
    <row r="26" spans="2:5" x14ac:dyDescent="0.25">
      <c r="B26" t="s">
        <v>121</v>
      </c>
      <c r="C26">
        <v>22607.7</v>
      </c>
      <c r="D26">
        <v>14</v>
      </c>
      <c r="E26" t="s">
        <v>113</v>
      </c>
    </row>
    <row r="27" spans="2:5" x14ac:dyDescent="0.25">
      <c r="B27" t="s">
        <v>122</v>
      </c>
      <c r="C27">
        <v>21282.02</v>
      </c>
      <c r="D27">
        <v>15</v>
      </c>
      <c r="E27" t="s">
        <v>113</v>
      </c>
    </row>
    <row r="28" spans="2:5" x14ac:dyDescent="0.25">
      <c r="B28" t="s">
        <v>123</v>
      </c>
      <c r="C28">
        <v>20033.2</v>
      </c>
      <c r="D28">
        <v>10</v>
      </c>
      <c r="E28" t="s">
        <v>113</v>
      </c>
    </row>
    <row r="29" spans="2:5" x14ac:dyDescent="0.25">
      <c r="B29" t="s">
        <v>124</v>
      </c>
      <c r="C29">
        <v>19711.13</v>
      </c>
      <c r="D29">
        <v>11</v>
      </c>
      <c r="E29" t="s">
        <v>113</v>
      </c>
    </row>
    <row r="30" spans="2:5" x14ac:dyDescent="0.25">
      <c r="B30" t="s">
        <v>125</v>
      </c>
      <c r="C30">
        <v>19088</v>
      </c>
      <c r="D30">
        <v>11</v>
      </c>
      <c r="E30" t="s">
        <v>113</v>
      </c>
    </row>
    <row r="31" spans="2:5" x14ac:dyDescent="0.25">
      <c r="B31" t="s">
        <v>126</v>
      </c>
      <c r="C31">
        <v>18138.45</v>
      </c>
      <c r="D31">
        <v>7</v>
      </c>
      <c r="E31" t="s">
        <v>113</v>
      </c>
    </row>
    <row r="32" spans="2:5" x14ac:dyDescent="0.25">
      <c r="B32" t="s">
        <v>127</v>
      </c>
      <c r="C32">
        <v>17889.55</v>
      </c>
      <c r="D32">
        <v>12</v>
      </c>
      <c r="E32" t="s">
        <v>113</v>
      </c>
    </row>
    <row r="33" spans="2:5" x14ac:dyDescent="0.25">
      <c r="B33" t="s">
        <v>128</v>
      </c>
      <c r="C33">
        <v>17825.060000000001</v>
      </c>
      <c r="D33">
        <v>14</v>
      </c>
      <c r="E33" t="s">
        <v>113</v>
      </c>
    </row>
    <row r="34" spans="2:5" x14ac:dyDescent="0.25">
      <c r="B34" t="s">
        <v>129</v>
      </c>
      <c r="C34">
        <v>17172.05</v>
      </c>
      <c r="D34">
        <v>9</v>
      </c>
      <c r="E34" t="s">
        <v>113</v>
      </c>
    </row>
    <row r="35" spans="2:5" x14ac:dyDescent="0.25">
      <c r="B35" t="s">
        <v>130</v>
      </c>
      <c r="C35">
        <v>16643.8</v>
      </c>
      <c r="D35">
        <v>11</v>
      </c>
      <c r="E35" t="s">
        <v>113</v>
      </c>
    </row>
    <row r="36" spans="2:5" x14ac:dyDescent="0.25">
      <c r="B36" t="s">
        <v>131</v>
      </c>
      <c r="C36">
        <v>16617.099999999999</v>
      </c>
      <c r="D36">
        <v>15</v>
      </c>
      <c r="E36" t="s">
        <v>113</v>
      </c>
    </row>
    <row r="37" spans="2:5" x14ac:dyDescent="0.25">
      <c r="B37" t="s">
        <v>132</v>
      </c>
      <c r="C37">
        <v>16325.15</v>
      </c>
      <c r="D37">
        <v>10</v>
      </c>
      <c r="E37" t="s">
        <v>113</v>
      </c>
    </row>
    <row r="38" spans="2:5" x14ac:dyDescent="0.25">
      <c r="B38" t="s">
        <v>133</v>
      </c>
      <c r="C38">
        <v>15033.66</v>
      </c>
      <c r="D38">
        <v>8</v>
      </c>
      <c r="E38" t="s">
        <v>113</v>
      </c>
    </row>
    <row r="39" spans="2:5" x14ac:dyDescent="0.25">
      <c r="B39" t="s">
        <v>134</v>
      </c>
      <c r="C39">
        <v>13806.5</v>
      </c>
      <c r="D39">
        <v>13</v>
      </c>
      <c r="E39" t="s">
        <v>113</v>
      </c>
    </row>
    <row r="40" spans="2:5" x14ac:dyDescent="0.25">
      <c r="B40" t="s">
        <v>135</v>
      </c>
      <c r="C40">
        <v>13157.5</v>
      </c>
      <c r="D40">
        <v>10</v>
      </c>
      <c r="E40" t="s">
        <v>113</v>
      </c>
    </row>
    <row r="41" spans="2:5" x14ac:dyDescent="0.25">
      <c r="B41" t="s">
        <v>136</v>
      </c>
      <c r="C41">
        <v>12924.4</v>
      </c>
      <c r="D41">
        <v>11</v>
      </c>
      <c r="E41" t="s">
        <v>113</v>
      </c>
    </row>
    <row r="42" spans="2:5" x14ac:dyDescent="0.25">
      <c r="B42" t="s">
        <v>137</v>
      </c>
      <c r="C42">
        <v>12886.3</v>
      </c>
      <c r="D42">
        <v>8</v>
      </c>
      <c r="E42" t="s">
        <v>113</v>
      </c>
    </row>
    <row r="43" spans="2:5" x14ac:dyDescent="0.25">
      <c r="B43" t="s">
        <v>138</v>
      </c>
      <c r="C43">
        <v>12489.7</v>
      </c>
      <c r="D43">
        <v>9</v>
      </c>
      <c r="E43" t="s">
        <v>113</v>
      </c>
    </row>
    <row r="44" spans="2:5" x14ac:dyDescent="0.25">
      <c r="B44" t="s">
        <v>139</v>
      </c>
      <c r="C44">
        <v>11830.1</v>
      </c>
      <c r="D44">
        <v>10</v>
      </c>
      <c r="E44" t="s">
        <v>113</v>
      </c>
    </row>
    <row r="45" spans="2:5" x14ac:dyDescent="0.25">
      <c r="B45" t="s">
        <v>140</v>
      </c>
      <c r="C45">
        <v>11666.9</v>
      </c>
      <c r="D45">
        <v>5</v>
      </c>
      <c r="E45" t="s">
        <v>113</v>
      </c>
    </row>
    <row r="46" spans="2:5" x14ac:dyDescent="0.25">
      <c r="B46" t="s">
        <v>141</v>
      </c>
      <c r="C46">
        <v>10812.15</v>
      </c>
      <c r="D46">
        <v>10</v>
      </c>
      <c r="E46" t="s">
        <v>113</v>
      </c>
    </row>
    <row r="47" spans="2:5" x14ac:dyDescent="0.25">
      <c r="B47" t="s">
        <v>142</v>
      </c>
      <c r="C47">
        <v>10653.85</v>
      </c>
      <c r="D47">
        <v>10</v>
      </c>
      <c r="E47" t="s">
        <v>113</v>
      </c>
    </row>
    <row r="48" spans="2:5" x14ac:dyDescent="0.25">
      <c r="B48" t="s">
        <v>143</v>
      </c>
      <c r="C48">
        <v>10430.58</v>
      </c>
      <c r="D48">
        <v>7</v>
      </c>
      <c r="E48" t="s">
        <v>113</v>
      </c>
    </row>
    <row r="49" spans="2:5" x14ac:dyDescent="0.25">
      <c r="B49" t="s">
        <v>144</v>
      </c>
      <c r="C49">
        <v>10272.35</v>
      </c>
      <c r="D49">
        <v>14</v>
      </c>
      <c r="E49" t="s">
        <v>113</v>
      </c>
    </row>
    <row r="50" spans="2:5" x14ac:dyDescent="0.25">
      <c r="B50" t="s">
        <v>145</v>
      </c>
      <c r="C50">
        <v>9937.1</v>
      </c>
      <c r="D50">
        <v>10</v>
      </c>
      <c r="E50" t="s">
        <v>146</v>
      </c>
    </row>
    <row r="51" spans="2:5" x14ac:dyDescent="0.25">
      <c r="B51" t="s">
        <v>147</v>
      </c>
      <c r="C51">
        <v>8702.23</v>
      </c>
      <c r="D51">
        <v>9</v>
      </c>
      <c r="E51" t="s">
        <v>113</v>
      </c>
    </row>
    <row r="52" spans="2:5" x14ac:dyDescent="0.25">
      <c r="B52" t="s">
        <v>148</v>
      </c>
      <c r="C52">
        <v>7603.85</v>
      </c>
      <c r="D52">
        <v>10</v>
      </c>
      <c r="E52" t="s">
        <v>146</v>
      </c>
    </row>
    <row r="53" spans="2:5" x14ac:dyDescent="0.25">
      <c r="B53" t="s">
        <v>149</v>
      </c>
      <c r="C53">
        <v>7555.6</v>
      </c>
      <c r="D53">
        <v>12</v>
      </c>
      <c r="E53" t="s">
        <v>146</v>
      </c>
    </row>
    <row r="54" spans="2:5" x14ac:dyDescent="0.25">
      <c r="B54" t="s">
        <v>150</v>
      </c>
      <c r="C54">
        <v>7515.35</v>
      </c>
      <c r="D54">
        <v>7</v>
      </c>
      <c r="E54" t="s">
        <v>113</v>
      </c>
    </row>
    <row r="55" spans="2:5" x14ac:dyDescent="0.25">
      <c r="B55" t="s">
        <v>151</v>
      </c>
      <c r="C55">
        <v>7310.62</v>
      </c>
      <c r="D55">
        <v>6</v>
      </c>
      <c r="E55" t="s">
        <v>113</v>
      </c>
    </row>
    <row r="56" spans="2:5" x14ac:dyDescent="0.25">
      <c r="B56" t="s">
        <v>152</v>
      </c>
      <c r="C56">
        <v>7151.55</v>
      </c>
      <c r="D56">
        <v>8</v>
      </c>
      <c r="E56" t="s">
        <v>113</v>
      </c>
    </row>
    <row r="57" spans="2:5" x14ac:dyDescent="0.25">
      <c r="B57" t="s">
        <v>153</v>
      </c>
      <c r="C57">
        <v>6973.63</v>
      </c>
      <c r="D57">
        <v>9</v>
      </c>
      <c r="E57" t="s">
        <v>113</v>
      </c>
    </row>
    <row r="58" spans="2:5" x14ac:dyDescent="0.25">
      <c r="B58" t="s">
        <v>154</v>
      </c>
      <c r="C58">
        <v>6480.7</v>
      </c>
      <c r="D58">
        <v>9</v>
      </c>
      <c r="E58" t="s">
        <v>113</v>
      </c>
    </row>
    <row r="59" spans="2:5" x14ac:dyDescent="0.25">
      <c r="B59" t="s">
        <v>155</v>
      </c>
      <c r="C59">
        <v>6146.3</v>
      </c>
      <c r="D59">
        <v>10</v>
      </c>
      <c r="E59" t="s">
        <v>146</v>
      </c>
    </row>
    <row r="60" spans="2:5" x14ac:dyDescent="0.25">
      <c r="B60" t="s">
        <v>156</v>
      </c>
      <c r="C60">
        <v>6089.9</v>
      </c>
      <c r="D60">
        <v>10</v>
      </c>
      <c r="E60" t="s">
        <v>146</v>
      </c>
    </row>
    <row r="61" spans="2:5" x14ac:dyDescent="0.25">
      <c r="B61" t="s">
        <v>157</v>
      </c>
      <c r="C61">
        <v>5735.15</v>
      </c>
      <c r="D61">
        <v>6</v>
      </c>
      <c r="E61" t="s">
        <v>113</v>
      </c>
    </row>
    <row r="62" spans="2:5" x14ac:dyDescent="0.25">
      <c r="B62" t="s">
        <v>158</v>
      </c>
      <c r="C62">
        <v>5317.1</v>
      </c>
      <c r="D62">
        <v>5</v>
      </c>
      <c r="E62" t="s">
        <v>113</v>
      </c>
    </row>
    <row r="63" spans="2:5" x14ac:dyDescent="0.25">
      <c r="B63" t="s">
        <v>159</v>
      </c>
      <c r="C63">
        <v>5297.8</v>
      </c>
      <c r="D63">
        <v>3</v>
      </c>
      <c r="E63" t="s">
        <v>113</v>
      </c>
    </row>
    <row r="64" spans="2:5" x14ac:dyDescent="0.25">
      <c r="B64" t="s">
        <v>160</v>
      </c>
      <c r="C64">
        <v>5042.2</v>
      </c>
      <c r="D64">
        <v>5</v>
      </c>
      <c r="E64" t="s">
        <v>113</v>
      </c>
    </row>
    <row r="65" spans="2:5" x14ac:dyDescent="0.25">
      <c r="B65" t="s">
        <v>161</v>
      </c>
      <c r="C65">
        <v>4954</v>
      </c>
      <c r="D65">
        <v>6</v>
      </c>
      <c r="E65" t="s">
        <v>113</v>
      </c>
    </row>
    <row r="66" spans="2:5" x14ac:dyDescent="0.25">
      <c r="B66" t="s">
        <v>162</v>
      </c>
      <c r="C66">
        <v>4596.2</v>
      </c>
      <c r="D66">
        <v>6</v>
      </c>
      <c r="E66" t="s">
        <v>113</v>
      </c>
    </row>
    <row r="67" spans="2:5" x14ac:dyDescent="0.25">
      <c r="B67" t="s">
        <v>163</v>
      </c>
      <c r="C67">
        <v>4438.8999999999996</v>
      </c>
      <c r="D67">
        <v>7</v>
      </c>
      <c r="E67" t="s">
        <v>113</v>
      </c>
    </row>
    <row r="68" spans="2:5" x14ac:dyDescent="0.25">
      <c r="B68" t="s">
        <v>164</v>
      </c>
      <c r="C68">
        <v>4258.6000000000004</v>
      </c>
      <c r="D68">
        <v>8</v>
      </c>
      <c r="E68" t="s">
        <v>113</v>
      </c>
    </row>
    <row r="69" spans="2:5" x14ac:dyDescent="0.25">
      <c r="B69" t="s">
        <v>165</v>
      </c>
      <c r="C69">
        <v>4242.2</v>
      </c>
      <c r="D69">
        <v>6</v>
      </c>
      <c r="E69" t="s">
        <v>113</v>
      </c>
    </row>
    <row r="70" spans="2:5" x14ac:dyDescent="0.25">
      <c r="B70" t="s">
        <v>166</v>
      </c>
      <c r="C70">
        <v>3810.75</v>
      </c>
      <c r="D70">
        <v>5</v>
      </c>
      <c r="E70" t="s">
        <v>113</v>
      </c>
    </row>
    <row r="71" spans="2:5" x14ac:dyDescent="0.25">
      <c r="B71" t="s">
        <v>167</v>
      </c>
      <c r="C71">
        <v>3763.21</v>
      </c>
      <c r="D71">
        <v>6</v>
      </c>
      <c r="E71" t="s">
        <v>113</v>
      </c>
    </row>
    <row r="72" spans="2:5" x14ac:dyDescent="0.25">
      <c r="B72" t="s">
        <v>168</v>
      </c>
      <c r="C72">
        <v>3531.95</v>
      </c>
      <c r="D72">
        <v>7</v>
      </c>
      <c r="E72" t="s">
        <v>113</v>
      </c>
    </row>
    <row r="73" spans="2:5" x14ac:dyDescent="0.25">
      <c r="B73" t="s">
        <v>169</v>
      </c>
      <c r="C73">
        <v>3490.02</v>
      </c>
      <c r="D73">
        <v>4</v>
      </c>
      <c r="E73" t="s">
        <v>113</v>
      </c>
    </row>
    <row r="74" spans="2:5" x14ac:dyDescent="0.25">
      <c r="B74" t="s">
        <v>170</v>
      </c>
      <c r="C74">
        <v>3460.2</v>
      </c>
      <c r="D74">
        <v>5</v>
      </c>
      <c r="E74" t="s">
        <v>113</v>
      </c>
    </row>
    <row r="75" spans="2:5" x14ac:dyDescent="0.25">
      <c r="B75" t="s">
        <v>171</v>
      </c>
      <c r="C75">
        <v>3361</v>
      </c>
      <c r="D75">
        <v>4</v>
      </c>
      <c r="E75" t="s">
        <v>113</v>
      </c>
    </row>
    <row r="76" spans="2:5" x14ac:dyDescent="0.25">
      <c r="B76" t="s">
        <v>172</v>
      </c>
      <c r="C76">
        <v>3239.8</v>
      </c>
      <c r="D76">
        <v>7</v>
      </c>
      <c r="E76" t="s">
        <v>113</v>
      </c>
    </row>
    <row r="77" spans="2:5" x14ac:dyDescent="0.25">
      <c r="B77" t="s">
        <v>173</v>
      </c>
      <c r="C77">
        <v>3172.16</v>
      </c>
      <c r="D77">
        <v>3</v>
      </c>
      <c r="E77" t="s">
        <v>113</v>
      </c>
    </row>
    <row r="78" spans="2:5" x14ac:dyDescent="0.25">
      <c r="B78" t="s">
        <v>174</v>
      </c>
      <c r="C78">
        <v>3161.35</v>
      </c>
      <c r="D78">
        <v>7</v>
      </c>
      <c r="E78" t="s">
        <v>113</v>
      </c>
    </row>
    <row r="79" spans="2:5" x14ac:dyDescent="0.25">
      <c r="B79" t="s">
        <v>175</v>
      </c>
      <c r="C79">
        <v>3063.2</v>
      </c>
      <c r="D79">
        <v>5</v>
      </c>
      <c r="E79" t="s">
        <v>113</v>
      </c>
    </row>
    <row r="80" spans="2:5" x14ac:dyDescent="0.25">
      <c r="B80" t="s">
        <v>176</v>
      </c>
      <c r="C80">
        <v>2844.1</v>
      </c>
      <c r="D80">
        <v>5</v>
      </c>
      <c r="E80" t="s">
        <v>113</v>
      </c>
    </row>
    <row r="81" spans="2:5" x14ac:dyDescent="0.25">
      <c r="B81" t="s">
        <v>177</v>
      </c>
      <c r="C81">
        <v>2423.35</v>
      </c>
      <c r="D81">
        <v>4</v>
      </c>
      <c r="E81" t="s">
        <v>113</v>
      </c>
    </row>
    <row r="82" spans="2:5" x14ac:dyDescent="0.25">
      <c r="B82" t="s">
        <v>178</v>
      </c>
      <c r="C82">
        <v>1992.05</v>
      </c>
      <c r="D82">
        <v>4</v>
      </c>
      <c r="E82" t="s">
        <v>113</v>
      </c>
    </row>
    <row r="83" spans="2:5" x14ac:dyDescent="0.25">
      <c r="B83" t="s">
        <v>179</v>
      </c>
      <c r="C83">
        <v>1947.24</v>
      </c>
      <c r="D83">
        <v>3</v>
      </c>
      <c r="E83" t="s">
        <v>113</v>
      </c>
    </row>
    <row r="84" spans="2:5" x14ac:dyDescent="0.25">
      <c r="B84" t="s">
        <v>180</v>
      </c>
      <c r="C84">
        <v>1814.8</v>
      </c>
      <c r="D84">
        <v>6</v>
      </c>
      <c r="E84" t="s">
        <v>113</v>
      </c>
    </row>
    <row r="85" spans="2:5" x14ac:dyDescent="0.25">
      <c r="B85" t="s">
        <v>181</v>
      </c>
      <c r="C85">
        <v>1719.1</v>
      </c>
      <c r="D85">
        <v>3</v>
      </c>
      <c r="E85" t="s">
        <v>113</v>
      </c>
    </row>
    <row r="86" spans="2:5" x14ac:dyDescent="0.25">
      <c r="B86" t="s">
        <v>182</v>
      </c>
      <c r="C86">
        <v>1615.9</v>
      </c>
      <c r="D86">
        <v>4</v>
      </c>
      <c r="E86" t="s">
        <v>113</v>
      </c>
    </row>
    <row r="87" spans="2:5" x14ac:dyDescent="0.25">
      <c r="B87" t="s">
        <v>183</v>
      </c>
      <c r="C87">
        <v>1571.2</v>
      </c>
      <c r="D87">
        <v>3</v>
      </c>
      <c r="E87" t="s">
        <v>113</v>
      </c>
    </row>
    <row r="88" spans="2:5" x14ac:dyDescent="0.25">
      <c r="B88" t="s">
        <v>184</v>
      </c>
      <c r="C88">
        <v>1545.7</v>
      </c>
      <c r="D88">
        <v>6</v>
      </c>
      <c r="E88" t="s">
        <v>113</v>
      </c>
    </row>
    <row r="89" spans="2:5" x14ac:dyDescent="0.25">
      <c r="B89" t="s">
        <v>185</v>
      </c>
      <c r="C89">
        <v>1488.7</v>
      </c>
      <c r="D89">
        <v>2</v>
      </c>
      <c r="E89" t="s">
        <v>113</v>
      </c>
    </row>
    <row r="90" spans="2:5" x14ac:dyDescent="0.25">
      <c r="B90" t="s">
        <v>186</v>
      </c>
      <c r="C90">
        <v>1480</v>
      </c>
      <c r="D90">
        <v>5</v>
      </c>
      <c r="E90" t="s">
        <v>113</v>
      </c>
    </row>
    <row r="91" spans="2:5" x14ac:dyDescent="0.25">
      <c r="B91" t="s">
        <v>187</v>
      </c>
      <c r="C91">
        <v>1467.29</v>
      </c>
      <c r="D91">
        <v>5</v>
      </c>
      <c r="E91" t="s">
        <v>113</v>
      </c>
    </row>
    <row r="92" spans="2:5" x14ac:dyDescent="0.25">
      <c r="B92" t="s">
        <v>188</v>
      </c>
      <c r="C92">
        <v>1402.95</v>
      </c>
      <c r="D92">
        <v>4</v>
      </c>
      <c r="E92" t="s">
        <v>113</v>
      </c>
    </row>
    <row r="93" spans="2:5" x14ac:dyDescent="0.25">
      <c r="B93" t="s">
        <v>189</v>
      </c>
      <c r="C93">
        <v>836.7</v>
      </c>
      <c r="D93">
        <v>5</v>
      </c>
      <c r="E93" t="s">
        <v>113</v>
      </c>
    </row>
    <row r="94" spans="2:5" x14ac:dyDescent="0.25">
      <c r="B94" t="s">
        <v>190</v>
      </c>
      <c r="C94">
        <v>649</v>
      </c>
      <c r="D94">
        <v>3</v>
      </c>
      <c r="E94" t="s">
        <v>113</v>
      </c>
    </row>
    <row r="95" spans="2:5" x14ac:dyDescent="0.25">
      <c r="B95" t="s">
        <v>191</v>
      </c>
      <c r="C95">
        <v>522.5</v>
      </c>
      <c r="D95">
        <v>3</v>
      </c>
      <c r="E95" t="s">
        <v>113</v>
      </c>
    </row>
    <row r="96" spans="2:5" x14ac:dyDescent="0.25">
      <c r="B96" t="s">
        <v>192</v>
      </c>
      <c r="C96">
        <v>357</v>
      </c>
      <c r="D96">
        <v>2</v>
      </c>
      <c r="E96" t="s">
        <v>113</v>
      </c>
    </row>
    <row r="97" spans="2:5" x14ac:dyDescent="0.25">
      <c r="B97" t="s">
        <v>193</v>
      </c>
      <c r="C97">
        <v>100.8</v>
      </c>
      <c r="D97">
        <v>1</v>
      </c>
      <c r="E97" t="s">
        <v>113</v>
      </c>
    </row>
  </sheetData>
  <mergeCells count="1">
    <mergeCell ref="D3:M5"/>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9CCFF-58B5-4B9E-84A5-335C30E045E5}">
  <dimension ref="B2:K84"/>
  <sheetViews>
    <sheetView zoomScale="90" zoomScaleNormal="90" workbookViewId="0">
      <selection activeCell="I16" sqref="I16"/>
    </sheetView>
  </sheetViews>
  <sheetFormatPr defaultRowHeight="15" x14ac:dyDescent="0.25"/>
  <cols>
    <col min="2" max="2" width="16.28515625" customWidth="1"/>
    <col min="3" max="3" width="36.140625" bestFit="1" customWidth="1"/>
    <col min="4" max="4" width="13.140625" customWidth="1"/>
  </cols>
  <sheetData>
    <row r="2" spans="2:11" ht="15.75" customHeight="1" x14ac:dyDescent="0.25">
      <c r="D2" s="17" t="s">
        <v>282</v>
      </c>
      <c r="E2" s="18"/>
      <c r="F2" s="18"/>
      <c r="G2" s="18"/>
      <c r="H2" s="18"/>
      <c r="I2" s="18"/>
      <c r="J2" s="18"/>
      <c r="K2" s="19"/>
    </row>
    <row r="3" spans="2:11" x14ac:dyDescent="0.25">
      <c r="D3" s="20"/>
      <c r="E3" s="16"/>
      <c r="F3" s="16"/>
      <c r="G3" s="16"/>
      <c r="H3" s="16"/>
      <c r="I3" s="16"/>
      <c r="J3" s="16"/>
      <c r="K3" s="21"/>
    </row>
    <row r="4" spans="2:11" x14ac:dyDescent="0.25">
      <c r="D4" s="22"/>
      <c r="E4" s="23"/>
      <c r="F4" s="23"/>
      <c r="G4" s="23"/>
      <c r="H4" s="23"/>
      <c r="I4" s="23"/>
      <c r="J4" s="23"/>
      <c r="K4" s="24"/>
    </row>
    <row r="5" spans="2:11" x14ac:dyDescent="0.25">
      <c r="D5" s="15"/>
      <c r="E5" s="15"/>
      <c r="F5" s="15"/>
      <c r="G5" s="15"/>
      <c r="H5" s="15"/>
      <c r="I5" s="15"/>
      <c r="J5" s="15"/>
      <c r="K5" s="15"/>
    </row>
    <row r="7" spans="2:11" x14ac:dyDescent="0.25">
      <c r="B7" t="s">
        <v>194</v>
      </c>
      <c r="C7" t="s">
        <v>195</v>
      </c>
      <c r="D7" t="s">
        <v>196</v>
      </c>
    </row>
    <row r="8" spans="2:11" x14ac:dyDescent="0.25">
      <c r="B8" t="s">
        <v>197</v>
      </c>
      <c r="C8" t="s">
        <v>198</v>
      </c>
      <c r="D8">
        <v>141396.73000000001</v>
      </c>
    </row>
    <row r="9" spans="2:11" x14ac:dyDescent="0.25">
      <c r="B9" t="s">
        <v>199</v>
      </c>
      <c r="C9" t="s">
        <v>200</v>
      </c>
      <c r="D9">
        <v>80368.67</v>
      </c>
    </row>
    <row r="10" spans="2:11" x14ac:dyDescent="0.25">
      <c r="B10" t="s">
        <v>201</v>
      </c>
      <c r="C10" t="s">
        <v>202</v>
      </c>
      <c r="D10">
        <v>71155.7</v>
      </c>
    </row>
    <row r="11" spans="2:11" x14ac:dyDescent="0.25">
      <c r="B11" t="s">
        <v>203</v>
      </c>
      <c r="C11" t="s">
        <v>204</v>
      </c>
      <c r="D11">
        <v>47234.97</v>
      </c>
    </row>
    <row r="12" spans="2:11" x14ac:dyDescent="0.25">
      <c r="B12" t="s">
        <v>201</v>
      </c>
      <c r="C12" t="s">
        <v>205</v>
      </c>
      <c r="D12">
        <v>46825.48</v>
      </c>
    </row>
    <row r="13" spans="2:11" x14ac:dyDescent="0.25">
      <c r="B13" t="s">
        <v>206</v>
      </c>
      <c r="C13" t="s">
        <v>207</v>
      </c>
      <c r="D13">
        <v>42593.06</v>
      </c>
    </row>
    <row r="14" spans="2:11" x14ac:dyDescent="0.25">
      <c r="B14" t="s">
        <v>208</v>
      </c>
      <c r="C14" t="s">
        <v>209</v>
      </c>
      <c r="D14">
        <v>41819.65</v>
      </c>
    </row>
    <row r="15" spans="2:11" x14ac:dyDescent="0.25">
      <c r="B15" t="s">
        <v>199</v>
      </c>
      <c r="C15" t="s">
        <v>210</v>
      </c>
      <c r="D15">
        <v>32698.38</v>
      </c>
    </row>
    <row r="16" spans="2:11" x14ac:dyDescent="0.25">
      <c r="B16" t="s">
        <v>211</v>
      </c>
      <c r="C16" t="s">
        <v>212</v>
      </c>
      <c r="D16">
        <v>29171.88</v>
      </c>
    </row>
    <row r="17" spans="2:4" x14ac:dyDescent="0.25">
      <c r="B17" t="s">
        <v>208</v>
      </c>
      <c r="C17" t="s">
        <v>213</v>
      </c>
      <c r="D17">
        <v>25696.639999999999</v>
      </c>
    </row>
    <row r="18" spans="2:4" x14ac:dyDescent="0.25">
      <c r="B18" t="s">
        <v>201</v>
      </c>
      <c r="C18" t="s">
        <v>214</v>
      </c>
      <c r="D18">
        <v>24900.13</v>
      </c>
    </row>
    <row r="19" spans="2:4" x14ac:dyDescent="0.25">
      <c r="B19" t="s">
        <v>197</v>
      </c>
      <c r="C19" t="s">
        <v>215</v>
      </c>
      <c r="D19">
        <v>23526.7</v>
      </c>
    </row>
    <row r="20" spans="2:4" x14ac:dyDescent="0.25">
      <c r="B20" t="s">
        <v>203</v>
      </c>
      <c r="C20" t="s">
        <v>216</v>
      </c>
      <c r="D20">
        <v>22563.360000000001</v>
      </c>
    </row>
    <row r="21" spans="2:4" x14ac:dyDescent="0.25">
      <c r="B21" t="s">
        <v>208</v>
      </c>
      <c r="C21" t="s">
        <v>217</v>
      </c>
      <c r="D21">
        <v>22044.3</v>
      </c>
    </row>
    <row r="22" spans="2:4" x14ac:dyDescent="0.25">
      <c r="B22" t="s">
        <v>206</v>
      </c>
      <c r="C22" t="s">
        <v>218</v>
      </c>
      <c r="D22">
        <v>21957.97</v>
      </c>
    </row>
    <row r="23" spans="2:4" x14ac:dyDescent="0.25">
      <c r="B23" t="s">
        <v>201</v>
      </c>
      <c r="C23" t="s">
        <v>219</v>
      </c>
      <c r="D23">
        <v>21942.36</v>
      </c>
    </row>
    <row r="24" spans="2:4" x14ac:dyDescent="0.25">
      <c r="B24" t="s">
        <v>211</v>
      </c>
      <c r="C24" t="s">
        <v>220</v>
      </c>
      <c r="D24">
        <v>20867.34</v>
      </c>
    </row>
    <row r="25" spans="2:4" x14ac:dyDescent="0.25">
      <c r="B25" t="s">
        <v>199</v>
      </c>
      <c r="C25" t="s">
        <v>221</v>
      </c>
      <c r="D25">
        <v>20574.169999999998</v>
      </c>
    </row>
    <row r="26" spans="2:4" x14ac:dyDescent="0.25">
      <c r="B26" t="s">
        <v>203</v>
      </c>
      <c r="C26" t="s">
        <v>222</v>
      </c>
      <c r="D26">
        <v>19849.14</v>
      </c>
    </row>
    <row r="27" spans="2:4" x14ac:dyDescent="0.25">
      <c r="B27" t="s">
        <v>201</v>
      </c>
      <c r="C27" t="s">
        <v>223</v>
      </c>
      <c r="D27">
        <v>19551.02</v>
      </c>
    </row>
    <row r="28" spans="2:4" x14ac:dyDescent="0.25">
      <c r="B28" t="s">
        <v>211</v>
      </c>
      <c r="C28" t="s">
        <v>224</v>
      </c>
      <c r="D28">
        <v>17910.63</v>
      </c>
    </row>
    <row r="29" spans="2:4" x14ac:dyDescent="0.25">
      <c r="B29" t="s">
        <v>199</v>
      </c>
      <c r="C29" t="s">
        <v>225</v>
      </c>
      <c r="D29">
        <v>17426.400000000001</v>
      </c>
    </row>
    <row r="30" spans="2:4" x14ac:dyDescent="0.25">
      <c r="B30" t="s">
        <v>203</v>
      </c>
      <c r="C30" t="s">
        <v>226</v>
      </c>
      <c r="D30">
        <v>17215.78</v>
      </c>
    </row>
    <row r="31" spans="2:4" x14ac:dyDescent="0.25">
      <c r="B31" t="s">
        <v>227</v>
      </c>
      <c r="C31" t="s">
        <v>228</v>
      </c>
      <c r="D31">
        <v>16701.099999999999</v>
      </c>
    </row>
    <row r="32" spans="2:4" x14ac:dyDescent="0.25">
      <c r="B32" t="s">
        <v>197</v>
      </c>
      <c r="C32" t="s">
        <v>229</v>
      </c>
      <c r="D32">
        <v>16355.96</v>
      </c>
    </row>
    <row r="33" spans="2:4" x14ac:dyDescent="0.25">
      <c r="B33" t="s">
        <v>197</v>
      </c>
      <c r="C33" t="s">
        <v>230</v>
      </c>
      <c r="D33">
        <v>15760.44</v>
      </c>
    </row>
    <row r="34" spans="2:4" x14ac:dyDescent="0.25">
      <c r="B34" t="s">
        <v>203</v>
      </c>
      <c r="C34" t="s">
        <v>231</v>
      </c>
      <c r="D34">
        <v>15099.88</v>
      </c>
    </row>
    <row r="35" spans="2:4" x14ac:dyDescent="0.25">
      <c r="B35" t="s">
        <v>201</v>
      </c>
      <c r="C35" t="s">
        <v>232</v>
      </c>
      <c r="D35">
        <v>14920.88</v>
      </c>
    </row>
    <row r="36" spans="2:4" x14ac:dyDescent="0.25">
      <c r="B36" t="s">
        <v>227</v>
      </c>
      <c r="C36" t="s">
        <v>233</v>
      </c>
      <c r="D36">
        <v>14352.6</v>
      </c>
    </row>
    <row r="37" spans="2:4" x14ac:dyDescent="0.25">
      <c r="B37" t="s">
        <v>227</v>
      </c>
      <c r="C37" t="s">
        <v>234</v>
      </c>
      <c r="D37">
        <v>13869.89</v>
      </c>
    </row>
    <row r="38" spans="2:4" x14ac:dyDescent="0.25">
      <c r="B38" t="s">
        <v>197</v>
      </c>
      <c r="C38" t="s">
        <v>235</v>
      </c>
      <c r="D38">
        <v>13644</v>
      </c>
    </row>
    <row r="39" spans="2:4" x14ac:dyDescent="0.25">
      <c r="B39" t="s">
        <v>211</v>
      </c>
      <c r="C39" t="s">
        <v>236</v>
      </c>
      <c r="D39">
        <v>13458.46</v>
      </c>
    </row>
    <row r="40" spans="2:4" x14ac:dyDescent="0.25">
      <c r="B40" t="s">
        <v>211</v>
      </c>
      <c r="C40" t="s">
        <v>237</v>
      </c>
      <c r="D40">
        <v>13424.2</v>
      </c>
    </row>
    <row r="41" spans="2:4" x14ac:dyDescent="0.25">
      <c r="B41" t="s">
        <v>201</v>
      </c>
      <c r="C41" t="s">
        <v>238</v>
      </c>
      <c r="D41">
        <v>12901.77</v>
      </c>
    </row>
    <row r="42" spans="2:4" x14ac:dyDescent="0.25">
      <c r="B42" t="s">
        <v>197</v>
      </c>
      <c r="C42" t="s">
        <v>239</v>
      </c>
      <c r="D42">
        <v>12788.1</v>
      </c>
    </row>
    <row r="43" spans="2:4" x14ac:dyDescent="0.25">
      <c r="B43" t="s">
        <v>227</v>
      </c>
      <c r="C43" t="s">
        <v>240</v>
      </c>
      <c r="D43">
        <v>12772</v>
      </c>
    </row>
    <row r="44" spans="2:4" x14ac:dyDescent="0.25">
      <c r="B44" t="s">
        <v>197</v>
      </c>
      <c r="C44" t="s">
        <v>241</v>
      </c>
      <c r="D44">
        <v>12294.54</v>
      </c>
    </row>
    <row r="45" spans="2:4" x14ac:dyDescent="0.25">
      <c r="B45" t="s">
        <v>201</v>
      </c>
      <c r="C45" t="s">
        <v>242</v>
      </c>
      <c r="D45">
        <v>12257.66</v>
      </c>
    </row>
    <row r="46" spans="2:4" x14ac:dyDescent="0.25">
      <c r="B46" t="s">
        <v>197</v>
      </c>
      <c r="C46" t="s">
        <v>243</v>
      </c>
      <c r="D46">
        <v>10672.65</v>
      </c>
    </row>
    <row r="47" spans="2:4" x14ac:dyDescent="0.25">
      <c r="B47" t="s">
        <v>227</v>
      </c>
      <c r="C47" t="s">
        <v>244</v>
      </c>
      <c r="D47">
        <v>9915.9500000000007</v>
      </c>
    </row>
    <row r="48" spans="2:4" x14ac:dyDescent="0.25">
      <c r="B48" t="s">
        <v>203</v>
      </c>
      <c r="C48" t="s">
        <v>245</v>
      </c>
      <c r="D48">
        <v>9244.6</v>
      </c>
    </row>
    <row r="49" spans="2:4" x14ac:dyDescent="0.25">
      <c r="B49" t="s">
        <v>227</v>
      </c>
      <c r="C49" t="s">
        <v>246</v>
      </c>
      <c r="D49">
        <v>9171.6299999999992</v>
      </c>
    </row>
    <row r="50" spans="2:4" x14ac:dyDescent="0.25">
      <c r="B50" t="s">
        <v>203</v>
      </c>
      <c r="C50" t="s">
        <v>247</v>
      </c>
      <c r="D50">
        <v>9104</v>
      </c>
    </row>
    <row r="51" spans="2:4" x14ac:dyDescent="0.25">
      <c r="B51" t="s">
        <v>203</v>
      </c>
      <c r="C51" t="s">
        <v>248</v>
      </c>
      <c r="D51">
        <v>8714</v>
      </c>
    </row>
    <row r="52" spans="2:4" x14ac:dyDescent="0.25">
      <c r="B52" t="s">
        <v>211</v>
      </c>
      <c r="C52" t="s">
        <v>249</v>
      </c>
      <c r="D52">
        <v>8680.35</v>
      </c>
    </row>
    <row r="53" spans="2:4" x14ac:dyDescent="0.25">
      <c r="B53" t="s">
        <v>206</v>
      </c>
      <c r="C53" t="s">
        <v>250</v>
      </c>
      <c r="D53">
        <v>8575</v>
      </c>
    </row>
    <row r="54" spans="2:4" x14ac:dyDescent="0.25">
      <c r="B54" t="s">
        <v>227</v>
      </c>
      <c r="C54" t="s">
        <v>251</v>
      </c>
      <c r="D54">
        <v>8567.9</v>
      </c>
    </row>
    <row r="55" spans="2:4" x14ac:dyDescent="0.25">
      <c r="B55" t="s">
        <v>201</v>
      </c>
      <c r="C55" t="s">
        <v>252</v>
      </c>
      <c r="D55">
        <v>8404.16</v>
      </c>
    </row>
    <row r="56" spans="2:4" x14ac:dyDescent="0.25">
      <c r="B56" t="s">
        <v>197</v>
      </c>
      <c r="C56" t="s">
        <v>253</v>
      </c>
      <c r="D56">
        <v>8177.49</v>
      </c>
    </row>
    <row r="57" spans="2:4" x14ac:dyDescent="0.25">
      <c r="B57" t="s">
        <v>208</v>
      </c>
      <c r="C57" t="s">
        <v>254</v>
      </c>
      <c r="D57">
        <v>7991.49</v>
      </c>
    </row>
    <row r="58" spans="2:4" x14ac:dyDescent="0.25">
      <c r="B58" t="s">
        <v>206</v>
      </c>
      <c r="C58" t="s">
        <v>255</v>
      </c>
      <c r="D58">
        <v>7661.55</v>
      </c>
    </row>
    <row r="59" spans="2:4" x14ac:dyDescent="0.25">
      <c r="B59" t="s">
        <v>199</v>
      </c>
      <c r="C59" t="s">
        <v>256</v>
      </c>
      <c r="D59">
        <v>7226.5</v>
      </c>
    </row>
    <row r="60" spans="2:4" x14ac:dyDescent="0.25">
      <c r="B60" t="s">
        <v>227</v>
      </c>
      <c r="C60" t="s">
        <v>257</v>
      </c>
      <c r="D60">
        <v>7137</v>
      </c>
    </row>
    <row r="61" spans="2:4" x14ac:dyDescent="0.25">
      <c r="B61" t="s">
        <v>206</v>
      </c>
      <c r="C61" t="s">
        <v>258</v>
      </c>
      <c r="D61">
        <v>7122.36</v>
      </c>
    </row>
    <row r="62" spans="2:4" x14ac:dyDescent="0.25">
      <c r="B62" t="s">
        <v>197</v>
      </c>
      <c r="C62" t="s">
        <v>259</v>
      </c>
      <c r="D62">
        <v>6350.4</v>
      </c>
    </row>
    <row r="63" spans="2:4" x14ac:dyDescent="0.25">
      <c r="B63" t="s">
        <v>211</v>
      </c>
      <c r="C63" t="s">
        <v>260</v>
      </c>
      <c r="D63">
        <v>5883</v>
      </c>
    </row>
    <row r="64" spans="2:4" x14ac:dyDescent="0.25">
      <c r="B64" t="s">
        <v>211</v>
      </c>
      <c r="C64" t="s">
        <v>261</v>
      </c>
      <c r="D64">
        <v>5881.67</v>
      </c>
    </row>
    <row r="65" spans="2:4" x14ac:dyDescent="0.25">
      <c r="B65" t="s">
        <v>203</v>
      </c>
      <c r="C65" t="s">
        <v>262</v>
      </c>
      <c r="D65">
        <v>5862.62</v>
      </c>
    </row>
    <row r="66" spans="2:4" x14ac:dyDescent="0.25">
      <c r="B66" t="s">
        <v>227</v>
      </c>
      <c r="C66" t="s">
        <v>263</v>
      </c>
      <c r="D66">
        <v>5347.2</v>
      </c>
    </row>
    <row r="67" spans="2:4" x14ac:dyDescent="0.25">
      <c r="B67" t="s">
        <v>211</v>
      </c>
      <c r="C67" t="s">
        <v>264</v>
      </c>
      <c r="D67">
        <v>4960.4399999999996</v>
      </c>
    </row>
    <row r="68" spans="2:4" x14ac:dyDescent="0.25">
      <c r="B68" t="s">
        <v>199</v>
      </c>
      <c r="C68" t="s">
        <v>265</v>
      </c>
      <c r="D68">
        <v>4728.24</v>
      </c>
    </row>
    <row r="69" spans="2:4" x14ac:dyDescent="0.25">
      <c r="B69" t="s">
        <v>206</v>
      </c>
      <c r="C69" t="s">
        <v>266</v>
      </c>
      <c r="D69">
        <v>4601.7</v>
      </c>
    </row>
    <row r="70" spans="2:4" x14ac:dyDescent="0.25">
      <c r="B70" t="s">
        <v>197</v>
      </c>
      <c r="C70" t="s">
        <v>267</v>
      </c>
      <c r="D70">
        <v>4504.3599999999997</v>
      </c>
    </row>
    <row r="71" spans="2:4" x14ac:dyDescent="0.25">
      <c r="B71" t="s">
        <v>211</v>
      </c>
      <c r="C71" t="s">
        <v>268</v>
      </c>
      <c r="D71">
        <v>4338.18</v>
      </c>
    </row>
    <row r="72" spans="2:4" x14ac:dyDescent="0.25">
      <c r="B72" t="s">
        <v>211</v>
      </c>
      <c r="C72" t="s">
        <v>269</v>
      </c>
      <c r="D72">
        <v>3997.2</v>
      </c>
    </row>
    <row r="73" spans="2:4" x14ac:dyDescent="0.25">
      <c r="B73" t="s">
        <v>203</v>
      </c>
      <c r="C73" t="s">
        <v>270</v>
      </c>
      <c r="D73">
        <v>3958.08</v>
      </c>
    </row>
    <row r="74" spans="2:4" x14ac:dyDescent="0.25">
      <c r="B74" t="s">
        <v>203</v>
      </c>
      <c r="C74" t="s">
        <v>271</v>
      </c>
      <c r="D74">
        <v>3704.4</v>
      </c>
    </row>
    <row r="75" spans="2:4" x14ac:dyDescent="0.25">
      <c r="B75" t="s">
        <v>203</v>
      </c>
      <c r="C75" t="s">
        <v>272</v>
      </c>
      <c r="D75">
        <v>3437.69</v>
      </c>
    </row>
    <row r="76" spans="2:4" x14ac:dyDescent="0.25">
      <c r="B76" t="s">
        <v>227</v>
      </c>
      <c r="C76" t="s">
        <v>273</v>
      </c>
      <c r="D76">
        <v>3383</v>
      </c>
    </row>
    <row r="77" spans="2:4" x14ac:dyDescent="0.25">
      <c r="B77" t="s">
        <v>206</v>
      </c>
      <c r="C77" t="s">
        <v>274</v>
      </c>
      <c r="D77">
        <v>3232.95</v>
      </c>
    </row>
    <row r="78" spans="2:4" x14ac:dyDescent="0.25">
      <c r="B78" t="s">
        <v>227</v>
      </c>
      <c r="C78" t="s">
        <v>275</v>
      </c>
      <c r="D78">
        <v>3044</v>
      </c>
    </row>
    <row r="79" spans="2:4" x14ac:dyDescent="0.25">
      <c r="B79" t="s">
        <v>211</v>
      </c>
      <c r="C79" t="s">
        <v>276</v>
      </c>
      <c r="D79">
        <v>2688.4</v>
      </c>
    </row>
    <row r="80" spans="2:4" x14ac:dyDescent="0.25">
      <c r="B80" t="s">
        <v>208</v>
      </c>
      <c r="C80" t="s">
        <v>277</v>
      </c>
      <c r="D80">
        <v>2432.5</v>
      </c>
    </row>
    <row r="81" spans="2:4" x14ac:dyDescent="0.25">
      <c r="B81" t="s">
        <v>197</v>
      </c>
      <c r="C81" t="s">
        <v>278</v>
      </c>
      <c r="D81">
        <v>2396.8000000000002</v>
      </c>
    </row>
    <row r="82" spans="2:4" x14ac:dyDescent="0.25">
      <c r="B82" t="s">
        <v>227</v>
      </c>
      <c r="C82" t="s">
        <v>279</v>
      </c>
      <c r="D82">
        <v>1784.82</v>
      </c>
    </row>
    <row r="83" spans="2:4" x14ac:dyDescent="0.25">
      <c r="B83" t="s">
        <v>201</v>
      </c>
      <c r="C83" t="s">
        <v>280</v>
      </c>
      <c r="D83">
        <v>1648.12</v>
      </c>
    </row>
    <row r="84" spans="2:4" x14ac:dyDescent="0.25">
      <c r="B84" t="s">
        <v>203</v>
      </c>
      <c r="C84" t="s">
        <v>281</v>
      </c>
      <c r="D84">
        <v>1368.71</v>
      </c>
    </row>
  </sheetData>
  <mergeCells count="1">
    <mergeCell ref="D2:K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4DE6-FF13-4F98-BE27-67E3E910B19E}">
  <dimension ref="B2:O500"/>
  <sheetViews>
    <sheetView zoomScale="90" zoomScaleNormal="90" workbookViewId="0">
      <selection activeCell="O27" sqref="O27"/>
    </sheetView>
  </sheetViews>
  <sheetFormatPr defaultRowHeight="15" x14ac:dyDescent="0.25"/>
  <cols>
    <col min="2" max="2" width="11.85546875" customWidth="1"/>
    <col min="3" max="3" width="16.28515625" customWidth="1"/>
    <col min="4" max="4" width="14.5703125" customWidth="1"/>
    <col min="5" max="5" width="13.140625" customWidth="1"/>
  </cols>
  <sheetData>
    <row r="2" spans="2:15" x14ac:dyDescent="0.25">
      <c r="E2" s="16" t="s">
        <v>283</v>
      </c>
      <c r="F2" s="16"/>
      <c r="G2" s="16"/>
      <c r="H2" s="16"/>
      <c r="I2" s="16"/>
      <c r="J2" s="16"/>
      <c r="K2" s="16"/>
      <c r="L2" s="16"/>
      <c r="M2" s="16"/>
      <c r="N2" s="16"/>
      <c r="O2" s="16"/>
    </row>
    <row r="3" spans="2:15" x14ac:dyDescent="0.25">
      <c r="E3" s="16"/>
      <c r="F3" s="16"/>
      <c r="G3" s="16"/>
      <c r="H3" s="16"/>
      <c r="I3" s="16"/>
      <c r="J3" s="16"/>
      <c r="K3" s="16"/>
      <c r="L3" s="16"/>
      <c r="M3" s="16"/>
      <c r="N3" s="16"/>
      <c r="O3" s="16"/>
    </row>
    <row r="4" spans="2:15" x14ac:dyDescent="0.25">
      <c r="E4" s="16"/>
      <c r="F4" s="16"/>
      <c r="G4" s="16"/>
      <c r="H4" s="16"/>
      <c r="I4" s="16"/>
      <c r="J4" s="16"/>
      <c r="K4" s="16"/>
      <c r="L4" s="16"/>
      <c r="M4" s="16"/>
      <c r="N4" s="16"/>
      <c r="O4" s="16"/>
    </row>
    <row r="5" spans="2:15" x14ac:dyDescent="0.25">
      <c r="E5" s="16"/>
      <c r="F5" s="16"/>
      <c r="G5" s="16"/>
      <c r="H5" s="16"/>
      <c r="I5" s="16"/>
      <c r="J5" s="16"/>
      <c r="K5" s="16"/>
      <c r="L5" s="16"/>
      <c r="M5" s="16"/>
      <c r="N5" s="16"/>
      <c r="O5" s="16"/>
    </row>
    <row r="9" spans="2:15" x14ac:dyDescent="0.25">
      <c r="B9" t="s">
        <v>284</v>
      </c>
      <c r="C9" t="s">
        <v>194</v>
      </c>
      <c r="D9" t="s">
        <v>285</v>
      </c>
      <c r="E9" t="s">
        <v>196</v>
      </c>
    </row>
    <row r="10" spans="2:15" x14ac:dyDescent="0.25">
      <c r="B10" t="s">
        <v>22</v>
      </c>
      <c r="C10" t="s">
        <v>197</v>
      </c>
      <c r="D10">
        <v>15</v>
      </c>
      <c r="E10">
        <v>36216.43</v>
      </c>
    </row>
    <row r="11" spans="2:15" x14ac:dyDescent="0.25">
      <c r="B11" t="s">
        <v>17</v>
      </c>
      <c r="C11" t="s">
        <v>199</v>
      </c>
      <c r="D11">
        <v>11</v>
      </c>
      <c r="E11">
        <v>27659.18</v>
      </c>
    </row>
    <row r="12" spans="2:15" x14ac:dyDescent="0.25">
      <c r="B12" t="s">
        <v>19</v>
      </c>
      <c r="C12" t="s">
        <v>201</v>
      </c>
      <c r="D12">
        <v>18</v>
      </c>
      <c r="E12">
        <v>24496.46</v>
      </c>
    </row>
    <row r="13" spans="2:15" x14ac:dyDescent="0.25">
      <c r="B13" t="s">
        <v>15</v>
      </c>
      <c r="C13" t="s">
        <v>197</v>
      </c>
      <c r="D13">
        <v>16</v>
      </c>
      <c r="E13">
        <v>22644.18</v>
      </c>
    </row>
    <row r="14" spans="2:15" x14ac:dyDescent="0.25">
      <c r="B14" t="s">
        <v>17</v>
      </c>
      <c r="C14" t="s">
        <v>201</v>
      </c>
      <c r="D14">
        <v>15</v>
      </c>
      <c r="E14">
        <v>21107.1</v>
      </c>
    </row>
    <row r="15" spans="2:15" x14ac:dyDescent="0.25">
      <c r="B15" t="s">
        <v>25</v>
      </c>
      <c r="C15" t="s">
        <v>199</v>
      </c>
      <c r="D15">
        <v>5</v>
      </c>
      <c r="E15">
        <v>20914.23</v>
      </c>
    </row>
    <row r="16" spans="2:15" x14ac:dyDescent="0.25">
      <c r="B16" t="s">
        <v>27</v>
      </c>
      <c r="C16" t="s">
        <v>197</v>
      </c>
      <c r="D16">
        <v>8</v>
      </c>
      <c r="E16">
        <v>19208.150000000001</v>
      </c>
    </row>
    <row r="17" spans="2:5" x14ac:dyDescent="0.25">
      <c r="B17" t="s">
        <v>22</v>
      </c>
      <c r="C17" t="s">
        <v>203</v>
      </c>
      <c r="D17">
        <v>10</v>
      </c>
      <c r="E17">
        <v>18530.09</v>
      </c>
    </row>
    <row r="18" spans="2:5" x14ac:dyDescent="0.25">
      <c r="B18" t="s">
        <v>19</v>
      </c>
      <c r="C18" t="s">
        <v>227</v>
      </c>
      <c r="D18">
        <v>12</v>
      </c>
      <c r="E18">
        <v>14070.06</v>
      </c>
    </row>
    <row r="19" spans="2:5" x14ac:dyDescent="0.25">
      <c r="B19" t="s">
        <v>22</v>
      </c>
      <c r="C19" t="s">
        <v>201</v>
      </c>
      <c r="D19">
        <v>10</v>
      </c>
      <c r="E19">
        <v>13800.85</v>
      </c>
    </row>
    <row r="20" spans="2:5" x14ac:dyDescent="0.25">
      <c r="B20" t="s">
        <v>17</v>
      </c>
      <c r="C20" t="s">
        <v>211</v>
      </c>
      <c r="D20">
        <v>17</v>
      </c>
      <c r="E20">
        <v>13604.6</v>
      </c>
    </row>
    <row r="21" spans="2:5" x14ac:dyDescent="0.25">
      <c r="B21" t="s">
        <v>19</v>
      </c>
      <c r="C21" t="s">
        <v>203</v>
      </c>
      <c r="D21">
        <v>10</v>
      </c>
      <c r="E21">
        <v>12815.76</v>
      </c>
    </row>
    <row r="22" spans="2:5" x14ac:dyDescent="0.25">
      <c r="B22" t="s">
        <v>19</v>
      </c>
      <c r="C22" t="s">
        <v>206</v>
      </c>
      <c r="D22">
        <v>9</v>
      </c>
      <c r="E22">
        <v>12737.7</v>
      </c>
    </row>
    <row r="23" spans="2:5" x14ac:dyDescent="0.25">
      <c r="B23" t="s">
        <v>19</v>
      </c>
      <c r="C23" t="s">
        <v>197</v>
      </c>
      <c r="D23">
        <v>17</v>
      </c>
      <c r="E23">
        <v>12709.3</v>
      </c>
    </row>
    <row r="24" spans="2:5" x14ac:dyDescent="0.25">
      <c r="B24" t="s">
        <v>19</v>
      </c>
      <c r="C24" t="s">
        <v>208</v>
      </c>
      <c r="D24">
        <v>8</v>
      </c>
      <c r="E24">
        <v>12469.67</v>
      </c>
    </row>
    <row r="25" spans="2:5" x14ac:dyDescent="0.25">
      <c r="B25" t="s">
        <v>13</v>
      </c>
      <c r="C25" t="s">
        <v>201</v>
      </c>
      <c r="D25">
        <v>18</v>
      </c>
      <c r="E25">
        <v>12213.55</v>
      </c>
    </row>
    <row r="26" spans="2:5" x14ac:dyDescent="0.25">
      <c r="B26" t="s">
        <v>89</v>
      </c>
      <c r="C26" t="s">
        <v>197</v>
      </c>
      <c r="D26">
        <v>13</v>
      </c>
      <c r="E26">
        <v>12145.37</v>
      </c>
    </row>
    <row r="27" spans="2:5" x14ac:dyDescent="0.25">
      <c r="B27" t="s">
        <v>17</v>
      </c>
      <c r="C27" t="s">
        <v>203</v>
      </c>
      <c r="D27">
        <v>19</v>
      </c>
      <c r="E27">
        <v>11900.07</v>
      </c>
    </row>
    <row r="28" spans="2:5" x14ac:dyDescent="0.25">
      <c r="B28" t="s">
        <v>50</v>
      </c>
      <c r="C28" t="s">
        <v>197</v>
      </c>
      <c r="D28">
        <v>4</v>
      </c>
      <c r="E28">
        <v>11694.38</v>
      </c>
    </row>
    <row r="29" spans="2:5" x14ac:dyDescent="0.25">
      <c r="B29" t="s">
        <v>27</v>
      </c>
      <c r="C29" t="s">
        <v>203</v>
      </c>
      <c r="D29">
        <v>8</v>
      </c>
      <c r="E29">
        <v>10947.21</v>
      </c>
    </row>
    <row r="30" spans="2:5" x14ac:dyDescent="0.25">
      <c r="B30" t="s">
        <v>51</v>
      </c>
      <c r="C30" t="s">
        <v>197</v>
      </c>
      <c r="D30">
        <v>3</v>
      </c>
      <c r="E30">
        <v>10608</v>
      </c>
    </row>
    <row r="31" spans="2:5" x14ac:dyDescent="0.25">
      <c r="B31" t="s">
        <v>95</v>
      </c>
      <c r="C31" t="s">
        <v>201</v>
      </c>
      <c r="D31">
        <v>8</v>
      </c>
      <c r="E31">
        <v>10552.1</v>
      </c>
    </row>
    <row r="32" spans="2:5" x14ac:dyDescent="0.25">
      <c r="B32" t="s">
        <v>100</v>
      </c>
      <c r="C32" t="s">
        <v>197</v>
      </c>
      <c r="D32">
        <v>1</v>
      </c>
      <c r="E32">
        <v>10540</v>
      </c>
    </row>
    <row r="33" spans="2:5" x14ac:dyDescent="0.25">
      <c r="B33" t="s">
        <v>17</v>
      </c>
      <c r="C33" t="s">
        <v>197</v>
      </c>
      <c r="D33">
        <v>17</v>
      </c>
      <c r="E33">
        <v>10032</v>
      </c>
    </row>
    <row r="34" spans="2:5" x14ac:dyDescent="0.25">
      <c r="B34" t="s">
        <v>22</v>
      </c>
      <c r="C34" t="s">
        <v>199</v>
      </c>
      <c r="D34">
        <v>5</v>
      </c>
      <c r="E34">
        <v>9754.9599999999991</v>
      </c>
    </row>
    <row r="35" spans="2:5" x14ac:dyDescent="0.25">
      <c r="B35" t="s">
        <v>39</v>
      </c>
      <c r="C35" t="s">
        <v>197</v>
      </c>
      <c r="D35">
        <v>7</v>
      </c>
      <c r="E35">
        <v>9455.1</v>
      </c>
    </row>
    <row r="36" spans="2:5" x14ac:dyDescent="0.25">
      <c r="B36" t="s">
        <v>96</v>
      </c>
      <c r="C36" t="s">
        <v>197</v>
      </c>
      <c r="D36">
        <v>3</v>
      </c>
      <c r="E36">
        <v>9415.81</v>
      </c>
    </row>
    <row r="37" spans="2:5" x14ac:dyDescent="0.25">
      <c r="B37" t="s">
        <v>22</v>
      </c>
      <c r="C37" t="s">
        <v>211</v>
      </c>
      <c r="D37">
        <v>11</v>
      </c>
      <c r="E37">
        <v>9367.74</v>
      </c>
    </row>
    <row r="38" spans="2:5" x14ac:dyDescent="0.25">
      <c r="B38" t="s">
        <v>22</v>
      </c>
      <c r="C38" t="s">
        <v>227</v>
      </c>
      <c r="D38">
        <v>10</v>
      </c>
      <c r="E38">
        <v>9214.94</v>
      </c>
    </row>
    <row r="39" spans="2:5" x14ac:dyDescent="0.25">
      <c r="B39" t="s">
        <v>25</v>
      </c>
      <c r="C39" t="s">
        <v>201</v>
      </c>
      <c r="D39">
        <v>10</v>
      </c>
      <c r="E39">
        <v>9010.11</v>
      </c>
    </row>
    <row r="40" spans="2:5" x14ac:dyDescent="0.25">
      <c r="B40" t="s">
        <v>36</v>
      </c>
      <c r="C40" t="s">
        <v>197</v>
      </c>
      <c r="D40">
        <v>7</v>
      </c>
      <c r="E40">
        <v>8884.7000000000007</v>
      </c>
    </row>
    <row r="41" spans="2:5" x14ac:dyDescent="0.25">
      <c r="B41" t="s">
        <v>13</v>
      </c>
      <c r="C41" t="s">
        <v>203</v>
      </c>
      <c r="D41">
        <v>14</v>
      </c>
      <c r="E41">
        <v>8688.44</v>
      </c>
    </row>
    <row r="42" spans="2:5" x14ac:dyDescent="0.25">
      <c r="B42" t="s">
        <v>19</v>
      </c>
      <c r="C42" t="s">
        <v>199</v>
      </c>
      <c r="D42">
        <v>7</v>
      </c>
      <c r="E42">
        <v>8325.56</v>
      </c>
    </row>
    <row r="43" spans="2:5" x14ac:dyDescent="0.25">
      <c r="B43" t="s">
        <v>92</v>
      </c>
      <c r="C43" t="s">
        <v>197</v>
      </c>
      <c r="D43">
        <v>11</v>
      </c>
      <c r="E43">
        <v>8298.67</v>
      </c>
    </row>
    <row r="44" spans="2:5" x14ac:dyDescent="0.25">
      <c r="B44" t="s">
        <v>17</v>
      </c>
      <c r="C44" t="s">
        <v>206</v>
      </c>
      <c r="D44">
        <v>10</v>
      </c>
      <c r="E44">
        <v>8298.1</v>
      </c>
    </row>
    <row r="45" spans="2:5" x14ac:dyDescent="0.25">
      <c r="B45" t="s">
        <v>22</v>
      </c>
      <c r="C45" t="s">
        <v>208</v>
      </c>
      <c r="D45">
        <v>5</v>
      </c>
      <c r="E45">
        <v>8081.4</v>
      </c>
    </row>
    <row r="46" spans="2:5" x14ac:dyDescent="0.25">
      <c r="B46" t="s">
        <v>90</v>
      </c>
      <c r="C46" t="s">
        <v>197</v>
      </c>
      <c r="D46">
        <v>15</v>
      </c>
      <c r="E46">
        <v>7994</v>
      </c>
    </row>
    <row r="47" spans="2:5" x14ac:dyDescent="0.25">
      <c r="B47" t="s">
        <v>13</v>
      </c>
      <c r="C47" t="s">
        <v>208</v>
      </c>
      <c r="D47">
        <v>10</v>
      </c>
      <c r="E47">
        <v>7980.6</v>
      </c>
    </row>
    <row r="48" spans="2:5" x14ac:dyDescent="0.25">
      <c r="B48" t="s">
        <v>17</v>
      </c>
      <c r="C48" t="s">
        <v>227</v>
      </c>
      <c r="D48">
        <v>5</v>
      </c>
      <c r="E48">
        <v>7873</v>
      </c>
    </row>
    <row r="49" spans="2:5" x14ac:dyDescent="0.25">
      <c r="B49" t="s">
        <v>27</v>
      </c>
      <c r="C49" t="s">
        <v>201</v>
      </c>
      <c r="D49">
        <v>10</v>
      </c>
      <c r="E49">
        <v>7854.87</v>
      </c>
    </row>
    <row r="50" spans="2:5" x14ac:dyDescent="0.25">
      <c r="B50" t="s">
        <v>15</v>
      </c>
      <c r="C50" t="s">
        <v>211</v>
      </c>
      <c r="D50">
        <v>13</v>
      </c>
      <c r="E50">
        <v>7366.09</v>
      </c>
    </row>
    <row r="51" spans="2:5" x14ac:dyDescent="0.25">
      <c r="B51" t="s">
        <v>37</v>
      </c>
      <c r="C51" t="s">
        <v>201</v>
      </c>
      <c r="D51">
        <v>7</v>
      </c>
      <c r="E51">
        <v>7360.83</v>
      </c>
    </row>
    <row r="52" spans="2:5" x14ac:dyDescent="0.25">
      <c r="B52" t="s">
        <v>19</v>
      </c>
      <c r="C52" t="s">
        <v>211</v>
      </c>
      <c r="D52">
        <v>9</v>
      </c>
      <c r="E52">
        <v>7250.48</v>
      </c>
    </row>
    <row r="53" spans="2:5" x14ac:dyDescent="0.25">
      <c r="B53" t="s">
        <v>15</v>
      </c>
      <c r="C53" t="s">
        <v>201</v>
      </c>
      <c r="D53">
        <v>12</v>
      </c>
      <c r="E53">
        <v>7246.8</v>
      </c>
    </row>
    <row r="54" spans="2:5" x14ac:dyDescent="0.25">
      <c r="B54" t="s">
        <v>93</v>
      </c>
      <c r="C54" t="s">
        <v>201</v>
      </c>
      <c r="D54">
        <v>8</v>
      </c>
      <c r="E54">
        <v>7241.6</v>
      </c>
    </row>
    <row r="55" spans="2:5" x14ac:dyDescent="0.25">
      <c r="B55" t="s">
        <v>39</v>
      </c>
      <c r="C55" t="s">
        <v>201</v>
      </c>
      <c r="D55">
        <v>6</v>
      </c>
      <c r="E55">
        <v>7098.25</v>
      </c>
    </row>
    <row r="56" spans="2:5" x14ac:dyDescent="0.25">
      <c r="B56" t="s">
        <v>25</v>
      </c>
      <c r="C56" t="s">
        <v>211</v>
      </c>
      <c r="D56">
        <v>10</v>
      </c>
      <c r="E56">
        <v>6899.18</v>
      </c>
    </row>
    <row r="57" spans="2:5" x14ac:dyDescent="0.25">
      <c r="B57" t="s">
        <v>99</v>
      </c>
      <c r="C57" t="s">
        <v>199</v>
      </c>
      <c r="D57">
        <v>2</v>
      </c>
      <c r="E57">
        <v>6522.84</v>
      </c>
    </row>
    <row r="58" spans="2:5" x14ac:dyDescent="0.25">
      <c r="B58" t="s">
        <v>91</v>
      </c>
      <c r="C58" t="s">
        <v>208</v>
      </c>
      <c r="D58">
        <v>4</v>
      </c>
      <c r="E58">
        <v>6464</v>
      </c>
    </row>
    <row r="59" spans="2:5" x14ac:dyDescent="0.25">
      <c r="B59" t="s">
        <v>13</v>
      </c>
      <c r="C59" t="s">
        <v>199</v>
      </c>
      <c r="D59">
        <v>8</v>
      </c>
      <c r="E59">
        <v>6276.84</v>
      </c>
    </row>
    <row r="60" spans="2:5" x14ac:dyDescent="0.25">
      <c r="B60" t="s">
        <v>89</v>
      </c>
      <c r="C60" t="s">
        <v>203</v>
      </c>
      <c r="D60">
        <v>13</v>
      </c>
      <c r="E60">
        <v>6170.92</v>
      </c>
    </row>
    <row r="61" spans="2:5" x14ac:dyDescent="0.25">
      <c r="B61" t="s">
        <v>89</v>
      </c>
      <c r="C61" t="s">
        <v>201</v>
      </c>
      <c r="D61">
        <v>12</v>
      </c>
      <c r="E61">
        <v>6168.3</v>
      </c>
    </row>
    <row r="62" spans="2:5" x14ac:dyDescent="0.25">
      <c r="B62" t="s">
        <v>13</v>
      </c>
      <c r="C62" t="s">
        <v>197</v>
      </c>
      <c r="D62">
        <v>18</v>
      </c>
      <c r="E62">
        <v>5858.9</v>
      </c>
    </row>
    <row r="63" spans="2:5" x14ac:dyDescent="0.25">
      <c r="B63" t="s">
        <v>35</v>
      </c>
      <c r="C63" t="s">
        <v>203</v>
      </c>
      <c r="D63">
        <v>6</v>
      </c>
      <c r="E63">
        <v>5856.88</v>
      </c>
    </row>
    <row r="64" spans="2:5" x14ac:dyDescent="0.25">
      <c r="B64" t="s">
        <v>99</v>
      </c>
      <c r="C64" t="s">
        <v>201</v>
      </c>
      <c r="D64">
        <v>5</v>
      </c>
      <c r="E64">
        <v>5725.42</v>
      </c>
    </row>
    <row r="65" spans="2:5" x14ac:dyDescent="0.25">
      <c r="B65" t="s">
        <v>43</v>
      </c>
      <c r="C65" t="s">
        <v>201</v>
      </c>
      <c r="D65">
        <v>5</v>
      </c>
      <c r="E65">
        <v>5688</v>
      </c>
    </row>
    <row r="66" spans="2:5" x14ac:dyDescent="0.25">
      <c r="B66" t="s">
        <v>94</v>
      </c>
      <c r="C66" t="s">
        <v>201</v>
      </c>
      <c r="D66">
        <v>7</v>
      </c>
      <c r="E66">
        <v>5474</v>
      </c>
    </row>
    <row r="67" spans="2:5" x14ac:dyDescent="0.25">
      <c r="B67" t="s">
        <v>15</v>
      </c>
      <c r="C67" t="s">
        <v>227</v>
      </c>
      <c r="D67">
        <v>12</v>
      </c>
      <c r="E67">
        <v>5457.81</v>
      </c>
    </row>
    <row r="68" spans="2:5" x14ac:dyDescent="0.25">
      <c r="B68" t="s">
        <v>91</v>
      </c>
      <c r="C68" t="s">
        <v>199</v>
      </c>
      <c r="D68">
        <v>3</v>
      </c>
      <c r="E68">
        <v>5398.12</v>
      </c>
    </row>
    <row r="69" spans="2:5" x14ac:dyDescent="0.25">
      <c r="B69" t="s">
        <v>29</v>
      </c>
      <c r="C69" t="s">
        <v>211</v>
      </c>
      <c r="D69">
        <v>8</v>
      </c>
      <c r="E69">
        <v>5368.58</v>
      </c>
    </row>
    <row r="70" spans="2:5" x14ac:dyDescent="0.25">
      <c r="B70" t="s">
        <v>22</v>
      </c>
      <c r="C70" t="s">
        <v>206</v>
      </c>
      <c r="D70">
        <v>5</v>
      </c>
      <c r="E70">
        <v>5310.9</v>
      </c>
    </row>
    <row r="71" spans="2:5" x14ac:dyDescent="0.25">
      <c r="B71" t="s">
        <v>80</v>
      </c>
      <c r="C71" t="s">
        <v>211</v>
      </c>
      <c r="D71">
        <v>3</v>
      </c>
      <c r="E71">
        <v>5208</v>
      </c>
    </row>
    <row r="72" spans="2:5" x14ac:dyDescent="0.25">
      <c r="B72" t="s">
        <v>49</v>
      </c>
      <c r="C72" t="s">
        <v>199</v>
      </c>
      <c r="D72">
        <v>3</v>
      </c>
      <c r="E72">
        <v>4976.6000000000004</v>
      </c>
    </row>
    <row r="73" spans="2:5" x14ac:dyDescent="0.25">
      <c r="B73" t="s">
        <v>95</v>
      </c>
      <c r="C73" t="s">
        <v>211</v>
      </c>
      <c r="D73">
        <v>8</v>
      </c>
      <c r="E73">
        <v>4868.45</v>
      </c>
    </row>
    <row r="74" spans="2:5" x14ac:dyDescent="0.25">
      <c r="B74" t="s">
        <v>33</v>
      </c>
      <c r="C74" t="s">
        <v>201</v>
      </c>
      <c r="D74">
        <v>7</v>
      </c>
      <c r="E74">
        <v>4856.1099999999997</v>
      </c>
    </row>
    <row r="75" spans="2:5" x14ac:dyDescent="0.25">
      <c r="B75" t="s">
        <v>27</v>
      </c>
      <c r="C75" t="s">
        <v>206</v>
      </c>
      <c r="D75">
        <v>6</v>
      </c>
      <c r="E75">
        <v>4831.3</v>
      </c>
    </row>
    <row r="76" spans="2:5" x14ac:dyDescent="0.25">
      <c r="B76" t="s">
        <v>43</v>
      </c>
      <c r="C76" t="s">
        <v>203</v>
      </c>
      <c r="D76">
        <v>4</v>
      </c>
      <c r="E76">
        <v>4820.2</v>
      </c>
    </row>
    <row r="77" spans="2:5" x14ac:dyDescent="0.25">
      <c r="B77" t="s">
        <v>35</v>
      </c>
      <c r="C77" t="s">
        <v>201</v>
      </c>
      <c r="D77">
        <v>6</v>
      </c>
      <c r="E77">
        <v>4790.55</v>
      </c>
    </row>
    <row r="78" spans="2:5" x14ac:dyDescent="0.25">
      <c r="B78" t="s">
        <v>96</v>
      </c>
      <c r="C78" t="s">
        <v>201</v>
      </c>
      <c r="D78">
        <v>4</v>
      </c>
      <c r="E78">
        <v>4766.62</v>
      </c>
    </row>
    <row r="79" spans="2:5" x14ac:dyDescent="0.25">
      <c r="B79" t="s">
        <v>39</v>
      </c>
      <c r="C79" t="s">
        <v>203</v>
      </c>
      <c r="D79">
        <v>6</v>
      </c>
      <c r="E79">
        <v>4751.46</v>
      </c>
    </row>
    <row r="80" spans="2:5" x14ac:dyDescent="0.25">
      <c r="B80" t="s">
        <v>90</v>
      </c>
      <c r="C80" t="s">
        <v>201</v>
      </c>
      <c r="D80">
        <v>14</v>
      </c>
      <c r="E80">
        <v>4721.8999999999996</v>
      </c>
    </row>
    <row r="81" spans="2:5" x14ac:dyDescent="0.25">
      <c r="B81" t="s">
        <v>13</v>
      </c>
      <c r="C81" t="s">
        <v>211</v>
      </c>
      <c r="D81">
        <v>14</v>
      </c>
      <c r="E81">
        <v>4577.96</v>
      </c>
    </row>
    <row r="82" spans="2:5" x14ac:dyDescent="0.25">
      <c r="B82" t="s">
        <v>15</v>
      </c>
      <c r="C82" t="s">
        <v>203</v>
      </c>
      <c r="D82">
        <v>14</v>
      </c>
      <c r="E82">
        <v>4570.92</v>
      </c>
    </row>
    <row r="83" spans="2:5" x14ac:dyDescent="0.25">
      <c r="B83" t="s">
        <v>96</v>
      </c>
      <c r="C83" t="s">
        <v>206</v>
      </c>
      <c r="D83">
        <v>6</v>
      </c>
      <c r="E83">
        <v>4553.8500000000004</v>
      </c>
    </row>
    <row r="84" spans="2:5" x14ac:dyDescent="0.25">
      <c r="B84" t="s">
        <v>13</v>
      </c>
      <c r="C84" t="s">
        <v>206</v>
      </c>
      <c r="D84">
        <v>15</v>
      </c>
      <c r="E84">
        <v>4467.8</v>
      </c>
    </row>
    <row r="85" spans="2:5" x14ac:dyDescent="0.25">
      <c r="B85" t="s">
        <v>62</v>
      </c>
      <c r="C85" t="s">
        <v>197</v>
      </c>
      <c r="D85">
        <v>2</v>
      </c>
      <c r="E85">
        <v>4365.2</v>
      </c>
    </row>
    <row r="86" spans="2:5" x14ac:dyDescent="0.25">
      <c r="B86" t="s">
        <v>89</v>
      </c>
      <c r="C86" t="s">
        <v>199</v>
      </c>
      <c r="D86">
        <v>7</v>
      </c>
      <c r="E86">
        <v>4350.5</v>
      </c>
    </row>
    <row r="87" spans="2:5" x14ac:dyDescent="0.25">
      <c r="B87" t="s">
        <v>43</v>
      </c>
      <c r="C87" t="s">
        <v>197</v>
      </c>
      <c r="D87">
        <v>6</v>
      </c>
      <c r="E87">
        <v>4285.68</v>
      </c>
    </row>
    <row r="88" spans="2:5" x14ac:dyDescent="0.25">
      <c r="B88" t="s">
        <v>39</v>
      </c>
      <c r="C88" t="s">
        <v>199</v>
      </c>
      <c r="D88">
        <v>4</v>
      </c>
      <c r="E88">
        <v>4254.42</v>
      </c>
    </row>
    <row r="89" spans="2:5" x14ac:dyDescent="0.25">
      <c r="B89" t="s">
        <v>92</v>
      </c>
      <c r="C89" t="s">
        <v>203</v>
      </c>
      <c r="D89">
        <v>6</v>
      </c>
      <c r="E89">
        <v>4190.7</v>
      </c>
    </row>
    <row r="90" spans="2:5" x14ac:dyDescent="0.25">
      <c r="B90" t="s">
        <v>36</v>
      </c>
      <c r="C90" t="s">
        <v>227</v>
      </c>
      <c r="D90">
        <v>5</v>
      </c>
      <c r="E90">
        <v>4174.13</v>
      </c>
    </row>
    <row r="91" spans="2:5" x14ac:dyDescent="0.25">
      <c r="B91" t="s">
        <v>59</v>
      </c>
      <c r="C91" t="s">
        <v>201</v>
      </c>
      <c r="D91">
        <v>6</v>
      </c>
      <c r="E91">
        <v>4011.5</v>
      </c>
    </row>
    <row r="92" spans="2:5" x14ac:dyDescent="0.25">
      <c r="B92" t="s">
        <v>49</v>
      </c>
      <c r="C92" t="s">
        <v>197</v>
      </c>
      <c r="D92">
        <v>6</v>
      </c>
      <c r="E92">
        <v>3975.92</v>
      </c>
    </row>
    <row r="93" spans="2:5" x14ac:dyDescent="0.25">
      <c r="B93" t="s">
        <v>17</v>
      </c>
      <c r="C93" t="s">
        <v>208</v>
      </c>
      <c r="D93">
        <v>4</v>
      </c>
      <c r="E93">
        <v>3887.9</v>
      </c>
    </row>
    <row r="94" spans="2:5" x14ac:dyDescent="0.25">
      <c r="B94" t="s">
        <v>91</v>
      </c>
      <c r="C94" t="s">
        <v>197</v>
      </c>
      <c r="D94">
        <v>12</v>
      </c>
      <c r="E94">
        <v>3865.32</v>
      </c>
    </row>
    <row r="95" spans="2:5" x14ac:dyDescent="0.25">
      <c r="B95" t="s">
        <v>63</v>
      </c>
      <c r="C95" t="s">
        <v>206</v>
      </c>
      <c r="D95">
        <v>5</v>
      </c>
      <c r="E95">
        <v>3857.6</v>
      </c>
    </row>
    <row r="96" spans="2:5" x14ac:dyDescent="0.25">
      <c r="B96" t="s">
        <v>47</v>
      </c>
      <c r="C96" t="s">
        <v>211</v>
      </c>
      <c r="D96">
        <v>7</v>
      </c>
      <c r="E96">
        <v>3820.68</v>
      </c>
    </row>
    <row r="97" spans="2:5" x14ac:dyDescent="0.25">
      <c r="B97" t="s">
        <v>58</v>
      </c>
      <c r="C97" t="s">
        <v>203</v>
      </c>
      <c r="D97">
        <v>5</v>
      </c>
      <c r="E97">
        <v>3765.88</v>
      </c>
    </row>
    <row r="98" spans="2:5" x14ac:dyDescent="0.25">
      <c r="B98" t="s">
        <v>29</v>
      </c>
      <c r="C98" t="s">
        <v>208</v>
      </c>
      <c r="D98">
        <v>5</v>
      </c>
      <c r="E98">
        <v>3718.75</v>
      </c>
    </row>
    <row r="99" spans="2:5" x14ac:dyDescent="0.25">
      <c r="B99" t="s">
        <v>36</v>
      </c>
      <c r="C99" t="s">
        <v>203</v>
      </c>
      <c r="D99">
        <v>6</v>
      </c>
      <c r="E99">
        <v>3714.12</v>
      </c>
    </row>
    <row r="100" spans="2:5" x14ac:dyDescent="0.25">
      <c r="B100" t="s">
        <v>36</v>
      </c>
      <c r="C100" t="s">
        <v>199</v>
      </c>
      <c r="D100">
        <v>4</v>
      </c>
      <c r="E100">
        <v>3707.95</v>
      </c>
    </row>
    <row r="101" spans="2:5" x14ac:dyDescent="0.25">
      <c r="B101" t="s">
        <v>92</v>
      </c>
      <c r="C101" t="s">
        <v>211</v>
      </c>
      <c r="D101">
        <v>8</v>
      </c>
      <c r="E101">
        <v>3699.1</v>
      </c>
    </row>
    <row r="102" spans="2:5" x14ac:dyDescent="0.25">
      <c r="B102" t="s">
        <v>41</v>
      </c>
      <c r="C102" t="s">
        <v>227</v>
      </c>
      <c r="D102">
        <v>7</v>
      </c>
      <c r="E102">
        <v>3688.29</v>
      </c>
    </row>
    <row r="103" spans="2:5" x14ac:dyDescent="0.25">
      <c r="B103" t="s">
        <v>27</v>
      </c>
      <c r="C103" t="s">
        <v>199</v>
      </c>
      <c r="D103">
        <v>6</v>
      </c>
      <c r="E103">
        <v>3657.28</v>
      </c>
    </row>
    <row r="104" spans="2:5" x14ac:dyDescent="0.25">
      <c r="B104" t="s">
        <v>91</v>
      </c>
      <c r="C104" t="s">
        <v>201</v>
      </c>
      <c r="D104">
        <v>6</v>
      </c>
      <c r="E104">
        <v>3654.95</v>
      </c>
    </row>
    <row r="105" spans="2:5" x14ac:dyDescent="0.25">
      <c r="B105" t="s">
        <v>91</v>
      </c>
      <c r="C105" t="s">
        <v>227</v>
      </c>
      <c r="D105">
        <v>5</v>
      </c>
      <c r="E105">
        <v>3651.5</v>
      </c>
    </row>
    <row r="106" spans="2:5" x14ac:dyDescent="0.25">
      <c r="B106" t="s">
        <v>51</v>
      </c>
      <c r="C106" t="s">
        <v>201</v>
      </c>
      <c r="D106">
        <v>5</v>
      </c>
      <c r="E106">
        <v>3610.28</v>
      </c>
    </row>
    <row r="107" spans="2:5" x14ac:dyDescent="0.25">
      <c r="B107" t="s">
        <v>47</v>
      </c>
      <c r="C107" t="s">
        <v>203</v>
      </c>
      <c r="D107">
        <v>7</v>
      </c>
      <c r="E107">
        <v>3573.61</v>
      </c>
    </row>
    <row r="108" spans="2:5" x14ac:dyDescent="0.25">
      <c r="B108" t="s">
        <v>89</v>
      </c>
      <c r="C108" t="s">
        <v>211</v>
      </c>
      <c r="D108">
        <v>13</v>
      </c>
      <c r="E108">
        <v>3571.32</v>
      </c>
    </row>
    <row r="109" spans="2:5" x14ac:dyDescent="0.25">
      <c r="B109" t="s">
        <v>54</v>
      </c>
      <c r="C109" t="s">
        <v>199</v>
      </c>
      <c r="D109">
        <v>5</v>
      </c>
      <c r="E109">
        <v>3548.6</v>
      </c>
    </row>
    <row r="110" spans="2:5" x14ac:dyDescent="0.25">
      <c r="B110" t="s">
        <v>97</v>
      </c>
      <c r="C110" t="s">
        <v>227</v>
      </c>
      <c r="D110">
        <v>7</v>
      </c>
      <c r="E110">
        <v>3505.15</v>
      </c>
    </row>
    <row r="111" spans="2:5" x14ac:dyDescent="0.25">
      <c r="B111" t="s">
        <v>25</v>
      </c>
      <c r="C111" t="s">
        <v>227</v>
      </c>
      <c r="D111">
        <v>5</v>
      </c>
      <c r="E111">
        <v>3477.62</v>
      </c>
    </row>
    <row r="112" spans="2:5" x14ac:dyDescent="0.25">
      <c r="B112" t="s">
        <v>25</v>
      </c>
      <c r="C112" t="s">
        <v>208</v>
      </c>
      <c r="D112">
        <v>3</v>
      </c>
      <c r="E112">
        <v>3414.66</v>
      </c>
    </row>
    <row r="113" spans="2:5" x14ac:dyDescent="0.25">
      <c r="B113" t="s">
        <v>44</v>
      </c>
      <c r="C113" t="s">
        <v>197</v>
      </c>
      <c r="D113">
        <v>5</v>
      </c>
      <c r="E113">
        <v>3377</v>
      </c>
    </row>
    <row r="114" spans="2:5" x14ac:dyDescent="0.25">
      <c r="B114" t="s">
        <v>64</v>
      </c>
      <c r="C114" t="s">
        <v>199</v>
      </c>
      <c r="D114">
        <v>2</v>
      </c>
      <c r="E114">
        <v>3318.35</v>
      </c>
    </row>
    <row r="115" spans="2:5" x14ac:dyDescent="0.25">
      <c r="B115" t="s">
        <v>95</v>
      </c>
      <c r="C115" t="s">
        <v>203</v>
      </c>
      <c r="D115">
        <v>7</v>
      </c>
      <c r="E115">
        <v>3313.58</v>
      </c>
    </row>
    <row r="116" spans="2:5" x14ac:dyDescent="0.25">
      <c r="B116" t="s">
        <v>39</v>
      </c>
      <c r="C116" t="s">
        <v>211</v>
      </c>
      <c r="D116">
        <v>6</v>
      </c>
      <c r="E116">
        <v>3309.75</v>
      </c>
    </row>
    <row r="117" spans="2:5" x14ac:dyDescent="0.25">
      <c r="B117" t="s">
        <v>36</v>
      </c>
      <c r="C117" t="s">
        <v>201</v>
      </c>
      <c r="D117">
        <v>4</v>
      </c>
      <c r="E117">
        <v>3297.7</v>
      </c>
    </row>
    <row r="118" spans="2:5" x14ac:dyDescent="0.25">
      <c r="B118" t="s">
        <v>93</v>
      </c>
      <c r="C118" t="s">
        <v>211</v>
      </c>
      <c r="D118">
        <v>9</v>
      </c>
      <c r="E118">
        <v>3274.07</v>
      </c>
    </row>
    <row r="119" spans="2:5" x14ac:dyDescent="0.25">
      <c r="B119" t="s">
        <v>89</v>
      </c>
      <c r="C119" t="s">
        <v>227</v>
      </c>
      <c r="D119">
        <v>8</v>
      </c>
      <c r="E119">
        <v>3248.15</v>
      </c>
    </row>
    <row r="120" spans="2:5" x14ac:dyDescent="0.25">
      <c r="B120" t="s">
        <v>33</v>
      </c>
      <c r="C120" t="s">
        <v>199</v>
      </c>
      <c r="D120">
        <v>5</v>
      </c>
      <c r="E120">
        <v>3220.78</v>
      </c>
    </row>
    <row r="121" spans="2:5" x14ac:dyDescent="0.25">
      <c r="B121" t="s">
        <v>93</v>
      </c>
      <c r="C121" t="s">
        <v>208</v>
      </c>
      <c r="D121">
        <v>3</v>
      </c>
      <c r="E121">
        <v>3160</v>
      </c>
    </row>
    <row r="122" spans="2:5" x14ac:dyDescent="0.25">
      <c r="B122" t="s">
        <v>89</v>
      </c>
      <c r="C122" t="s">
        <v>206</v>
      </c>
      <c r="D122">
        <v>4</v>
      </c>
      <c r="E122">
        <v>3145.9</v>
      </c>
    </row>
    <row r="123" spans="2:5" x14ac:dyDescent="0.25">
      <c r="B123" t="s">
        <v>25</v>
      </c>
      <c r="C123" t="s">
        <v>197</v>
      </c>
      <c r="D123">
        <v>9</v>
      </c>
      <c r="E123">
        <v>3145.32</v>
      </c>
    </row>
    <row r="124" spans="2:5" x14ac:dyDescent="0.25">
      <c r="B124" t="s">
        <v>93</v>
      </c>
      <c r="C124" t="s">
        <v>197</v>
      </c>
      <c r="D124">
        <v>11</v>
      </c>
      <c r="E124">
        <v>3136.35</v>
      </c>
    </row>
    <row r="125" spans="2:5" x14ac:dyDescent="0.25">
      <c r="B125" t="s">
        <v>47</v>
      </c>
      <c r="C125" t="s">
        <v>201</v>
      </c>
      <c r="D125">
        <v>2</v>
      </c>
      <c r="E125">
        <v>3047.22</v>
      </c>
    </row>
    <row r="126" spans="2:5" x14ac:dyDescent="0.25">
      <c r="B126" t="s">
        <v>29</v>
      </c>
      <c r="C126" t="s">
        <v>227</v>
      </c>
      <c r="D126">
        <v>4</v>
      </c>
      <c r="E126">
        <v>3037.48</v>
      </c>
    </row>
    <row r="127" spans="2:5" x14ac:dyDescent="0.25">
      <c r="B127" t="s">
        <v>91</v>
      </c>
      <c r="C127" t="s">
        <v>206</v>
      </c>
      <c r="D127">
        <v>3</v>
      </c>
      <c r="E127">
        <v>3021</v>
      </c>
    </row>
    <row r="128" spans="2:5" x14ac:dyDescent="0.25">
      <c r="B128" t="s">
        <v>65</v>
      </c>
      <c r="C128" t="s">
        <v>201</v>
      </c>
      <c r="D128">
        <v>3</v>
      </c>
      <c r="E128">
        <v>2972</v>
      </c>
    </row>
    <row r="129" spans="2:5" x14ac:dyDescent="0.25">
      <c r="B129" t="s">
        <v>96</v>
      </c>
      <c r="C129" t="s">
        <v>203</v>
      </c>
      <c r="D129">
        <v>8</v>
      </c>
      <c r="E129">
        <v>2915.6</v>
      </c>
    </row>
    <row r="130" spans="2:5" x14ac:dyDescent="0.25">
      <c r="B130" t="s">
        <v>47</v>
      </c>
      <c r="C130" t="s">
        <v>197</v>
      </c>
      <c r="D130">
        <v>6</v>
      </c>
      <c r="E130">
        <v>2910.6</v>
      </c>
    </row>
    <row r="131" spans="2:5" x14ac:dyDescent="0.25">
      <c r="B131" t="s">
        <v>95</v>
      </c>
      <c r="C131" t="s">
        <v>199</v>
      </c>
      <c r="D131">
        <v>5</v>
      </c>
      <c r="E131">
        <v>2896.12</v>
      </c>
    </row>
    <row r="132" spans="2:5" x14ac:dyDescent="0.25">
      <c r="B132" t="s">
        <v>49</v>
      </c>
      <c r="C132" t="s">
        <v>201</v>
      </c>
      <c r="D132">
        <v>5</v>
      </c>
      <c r="E132">
        <v>2872</v>
      </c>
    </row>
    <row r="133" spans="2:5" x14ac:dyDescent="0.25">
      <c r="B133" t="s">
        <v>58</v>
      </c>
      <c r="C133" t="s">
        <v>199</v>
      </c>
      <c r="D133">
        <v>2</v>
      </c>
      <c r="E133">
        <v>2851.5</v>
      </c>
    </row>
    <row r="134" spans="2:5" x14ac:dyDescent="0.25">
      <c r="B134" t="s">
        <v>90</v>
      </c>
      <c r="C134" t="s">
        <v>199</v>
      </c>
      <c r="D134">
        <v>5</v>
      </c>
      <c r="E134">
        <v>2828.9</v>
      </c>
    </row>
    <row r="135" spans="2:5" x14ac:dyDescent="0.25">
      <c r="B135" t="s">
        <v>36</v>
      </c>
      <c r="C135" t="s">
        <v>211</v>
      </c>
      <c r="D135">
        <v>6</v>
      </c>
      <c r="E135">
        <v>2825</v>
      </c>
    </row>
    <row r="136" spans="2:5" x14ac:dyDescent="0.25">
      <c r="B136" t="s">
        <v>96</v>
      </c>
      <c r="C136" t="s">
        <v>227</v>
      </c>
      <c r="D136">
        <v>4</v>
      </c>
      <c r="E136">
        <v>2809.5</v>
      </c>
    </row>
    <row r="137" spans="2:5" x14ac:dyDescent="0.25">
      <c r="B137" t="s">
        <v>94</v>
      </c>
      <c r="C137" t="s">
        <v>206</v>
      </c>
      <c r="D137">
        <v>4</v>
      </c>
      <c r="E137">
        <v>2809.1</v>
      </c>
    </row>
    <row r="138" spans="2:5" x14ac:dyDescent="0.25">
      <c r="B138" t="s">
        <v>97</v>
      </c>
      <c r="C138" t="s">
        <v>211</v>
      </c>
      <c r="D138">
        <v>5</v>
      </c>
      <c r="E138">
        <v>2787.42</v>
      </c>
    </row>
    <row r="139" spans="2:5" x14ac:dyDescent="0.25">
      <c r="B139" t="s">
        <v>97</v>
      </c>
      <c r="C139" t="s">
        <v>208</v>
      </c>
      <c r="D139">
        <v>2</v>
      </c>
      <c r="E139">
        <v>2762.4</v>
      </c>
    </row>
    <row r="140" spans="2:5" x14ac:dyDescent="0.25">
      <c r="B140" t="s">
        <v>13</v>
      </c>
      <c r="C140" t="s">
        <v>227</v>
      </c>
      <c r="D140">
        <v>6</v>
      </c>
      <c r="E140">
        <v>2760.92</v>
      </c>
    </row>
    <row r="141" spans="2:5" x14ac:dyDescent="0.25">
      <c r="B141" t="s">
        <v>98</v>
      </c>
      <c r="C141" t="s">
        <v>203</v>
      </c>
      <c r="D141">
        <v>4</v>
      </c>
      <c r="E141">
        <v>2757.28</v>
      </c>
    </row>
    <row r="142" spans="2:5" x14ac:dyDescent="0.25">
      <c r="B142" t="s">
        <v>72</v>
      </c>
      <c r="C142" t="s">
        <v>197</v>
      </c>
      <c r="D142">
        <v>3</v>
      </c>
      <c r="E142">
        <v>2756</v>
      </c>
    </row>
    <row r="143" spans="2:5" x14ac:dyDescent="0.25">
      <c r="B143" t="s">
        <v>37</v>
      </c>
      <c r="C143" t="s">
        <v>203</v>
      </c>
      <c r="D143">
        <v>6</v>
      </c>
      <c r="E143">
        <v>2745.05</v>
      </c>
    </row>
    <row r="144" spans="2:5" x14ac:dyDescent="0.25">
      <c r="B144" t="s">
        <v>92</v>
      </c>
      <c r="C144" t="s">
        <v>201</v>
      </c>
      <c r="D144">
        <v>5</v>
      </c>
      <c r="E144">
        <v>2724</v>
      </c>
    </row>
    <row r="145" spans="2:5" x14ac:dyDescent="0.25">
      <c r="B145" t="s">
        <v>98</v>
      </c>
      <c r="C145" t="s">
        <v>208</v>
      </c>
      <c r="D145">
        <v>4</v>
      </c>
      <c r="E145">
        <v>2676.56</v>
      </c>
    </row>
    <row r="146" spans="2:5" x14ac:dyDescent="0.25">
      <c r="B146" t="s">
        <v>65</v>
      </c>
      <c r="C146" t="s">
        <v>203</v>
      </c>
      <c r="D146">
        <v>4</v>
      </c>
      <c r="E146">
        <v>2659.38</v>
      </c>
    </row>
    <row r="147" spans="2:5" x14ac:dyDescent="0.25">
      <c r="B147" t="s">
        <v>94</v>
      </c>
      <c r="C147" t="s">
        <v>199</v>
      </c>
      <c r="D147">
        <v>3</v>
      </c>
      <c r="E147">
        <v>2638.82</v>
      </c>
    </row>
    <row r="148" spans="2:5" x14ac:dyDescent="0.25">
      <c r="B148" t="s">
        <v>43</v>
      </c>
      <c r="C148" t="s">
        <v>206</v>
      </c>
      <c r="D148">
        <v>6</v>
      </c>
      <c r="E148">
        <v>2618</v>
      </c>
    </row>
    <row r="149" spans="2:5" x14ac:dyDescent="0.25">
      <c r="B149" t="s">
        <v>50</v>
      </c>
      <c r="C149" t="s">
        <v>201</v>
      </c>
      <c r="D149">
        <v>4</v>
      </c>
      <c r="E149">
        <v>2611.0700000000002</v>
      </c>
    </row>
    <row r="150" spans="2:5" x14ac:dyDescent="0.25">
      <c r="B150" t="s">
        <v>91</v>
      </c>
      <c r="C150" t="s">
        <v>211</v>
      </c>
      <c r="D150">
        <v>7</v>
      </c>
      <c r="E150">
        <v>2533.7399999999998</v>
      </c>
    </row>
    <row r="151" spans="2:5" x14ac:dyDescent="0.25">
      <c r="B151" t="s">
        <v>90</v>
      </c>
      <c r="C151" t="s">
        <v>208</v>
      </c>
      <c r="D151">
        <v>4</v>
      </c>
      <c r="E151">
        <v>2517.75</v>
      </c>
    </row>
    <row r="152" spans="2:5" x14ac:dyDescent="0.25">
      <c r="B152" t="s">
        <v>92</v>
      </c>
      <c r="C152" t="s">
        <v>208</v>
      </c>
      <c r="D152">
        <v>2</v>
      </c>
      <c r="E152">
        <v>2515.1999999999998</v>
      </c>
    </row>
    <row r="153" spans="2:5" x14ac:dyDescent="0.25">
      <c r="B153" t="s">
        <v>38</v>
      </c>
      <c r="C153" t="s">
        <v>199</v>
      </c>
      <c r="D153">
        <v>2</v>
      </c>
      <c r="E153">
        <v>2496.0100000000002</v>
      </c>
    </row>
    <row r="154" spans="2:5" x14ac:dyDescent="0.25">
      <c r="B154" t="s">
        <v>51</v>
      </c>
      <c r="C154" t="s">
        <v>199</v>
      </c>
      <c r="D154">
        <v>2</v>
      </c>
      <c r="E154">
        <v>2496</v>
      </c>
    </row>
    <row r="155" spans="2:5" x14ac:dyDescent="0.25">
      <c r="B155" t="s">
        <v>29</v>
      </c>
      <c r="C155" t="s">
        <v>206</v>
      </c>
      <c r="D155">
        <v>4</v>
      </c>
      <c r="E155">
        <v>2444.5500000000002</v>
      </c>
    </row>
    <row r="156" spans="2:5" x14ac:dyDescent="0.25">
      <c r="B156" t="s">
        <v>94</v>
      </c>
      <c r="C156" t="s">
        <v>227</v>
      </c>
      <c r="D156">
        <v>5</v>
      </c>
      <c r="E156">
        <v>2413.62</v>
      </c>
    </row>
    <row r="157" spans="2:5" x14ac:dyDescent="0.25">
      <c r="B157" t="s">
        <v>52</v>
      </c>
      <c r="C157" t="s">
        <v>203</v>
      </c>
      <c r="D157">
        <v>4</v>
      </c>
      <c r="E157">
        <v>2396.6999999999998</v>
      </c>
    </row>
    <row r="158" spans="2:5" x14ac:dyDescent="0.25">
      <c r="B158" t="s">
        <v>33</v>
      </c>
      <c r="C158" t="s">
        <v>206</v>
      </c>
      <c r="D158">
        <v>4</v>
      </c>
      <c r="E158">
        <v>2393</v>
      </c>
    </row>
    <row r="159" spans="2:5" x14ac:dyDescent="0.25">
      <c r="B159" t="s">
        <v>94</v>
      </c>
      <c r="C159" t="s">
        <v>203</v>
      </c>
      <c r="D159">
        <v>5</v>
      </c>
      <c r="E159">
        <v>2386.9899999999998</v>
      </c>
    </row>
    <row r="160" spans="2:5" x14ac:dyDescent="0.25">
      <c r="B160" t="s">
        <v>29</v>
      </c>
      <c r="C160" t="s">
        <v>203</v>
      </c>
      <c r="D160">
        <v>6</v>
      </c>
      <c r="E160">
        <v>2382.67</v>
      </c>
    </row>
    <row r="161" spans="2:5" x14ac:dyDescent="0.25">
      <c r="B161" t="s">
        <v>62</v>
      </c>
      <c r="C161" t="s">
        <v>199</v>
      </c>
      <c r="D161">
        <v>3</v>
      </c>
      <c r="E161">
        <v>2357.6</v>
      </c>
    </row>
    <row r="162" spans="2:5" x14ac:dyDescent="0.25">
      <c r="B162" t="s">
        <v>99</v>
      </c>
      <c r="C162" t="s">
        <v>211</v>
      </c>
      <c r="D162">
        <v>6</v>
      </c>
      <c r="E162">
        <v>2356.91</v>
      </c>
    </row>
    <row r="163" spans="2:5" x14ac:dyDescent="0.25">
      <c r="B163" t="s">
        <v>60</v>
      </c>
      <c r="C163" t="s">
        <v>227</v>
      </c>
      <c r="D163">
        <v>2</v>
      </c>
      <c r="E163">
        <v>2350</v>
      </c>
    </row>
    <row r="164" spans="2:5" x14ac:dyDescent="0.25">
      <c r="B164" t="s">
        <v>67</v>
      </c>
      <c r="C164" t="s">
        <v>199</v>
      </c>
      <c r="D164">
        <v>2</v>
      </c>
      <c r="E164">
        <v>2318.06</v>
      </c>
    </row>
    <row r="165" spans="2:5" x14ac:dyDescent="0.25">
      <c r="B165" t="s">
        <v>98</v>
      </c>
      <c r="C165" t="s">
        <v>201</v>
      </c>
      <c r="D165">
        <v>3</v>
      </c>
      <c r="E165">
        <v>2315.25</v>
      </c>
    </row>
    <row r="166" spans="2:5" x14ac:dyDescent="0.25">
      <c r="B166" t="s">
        <v>43</v>
      </c>
      <c r="C166" t="s">
        <v>208</v>
      </c>
      <c r="D166">
        <v>3</v>
      </c>
      <c r="E166">
        <v>2311.1999999999998</v>
      </c>
    </row>
    <row r="167" spans="2:5" x14ac:dyDescent="0.25">
      <c r="B167" t="s">
        <v>29</v>
      </c>
      <c r="C167" t="s">
        <v>197</v>
      </c>
      <c r="D167">
        <v>4</v>
      </c>
      <c r="E167">
        <v>2275.9</v>
      </c>
    </row>
    <row r="168" spans="2:5" x14ac:dyDescent="0.25">
      <c r="B168" t="s">
        <v>74</v>
      </c>
      <c r="C168" t="s">
        <v>201</v>
      </c>
      <c r="D168">
        <v>3</v>
      </c>
      <c r="E168">
        <v>2270</v>
      </c>
    </row>
    <row r="169" spans="2:5" x14ac:dyDescent="0.25">
      <c r="B169" t="s">
        <v>92</v>
      </c>
      <c r="C169" t="s">
        <v>199</v>
      </c>
      <c r="D169">
        <v>7</v>
      </c>
      <c r="E169">
        <v>2258.5</v>
      </c>
    </row>
    <row r="170" spans="2:5" x14ac:dyDescent="0.25">
      <c r="B170" t="s">
        <v>58</v>
      </c>
      <c r="C170" t="s">
        <v>197</v>
      </c>
      <c r="D170">
        <v>3</v>
      </c>
      <c r="E170">
        <v>2257.8000000000002</v>
      </c>
    </row>
    <row r="171" spans="2:5" x14ac:dyDescent="0.25">
      <c r="B171" t="s">
        <v>80</v>
      </c>
      <c r="C171" t="s">
        <v>203</v>
      </c>
      <c r="D171">
        <v>4</v>
      </c>
      <c r="E171">
        <v>2232</v>
      </c>
    </row>
    <row r="172" spans="2:5" x14ac:dyDescent="0.25">
      <c r="B172" t="s">
        <v>49</v>
      </c>
      <c r="C172" t="s">
        <v>206</v>
      </c>
      <c r="D172">
        <v>3</v>
      </c>
      <c r="E172">
        <v>2217.1</v>
      </c>
    </row>
    <row r="173" spans="2:5" x14ac:dyDescent="0.25">
      <c r="B173" t="s">
        <v>27</v>
      </c>
      <c r="C173" t="s">
        <v>208</v>
      </c>
      <c r="D173">
        <v>3</v>
      </c>
      <c r="E173">
        <v>2211.0500000000002</v>
      </c>
    </row>
    <row r="174" spans="2:5" x14ac:dyDescent="0.25">
      <c r="B174" t="s">
        <v>41</v>
      </c>
      <c r="C174" t="s">
        <v>206</v>
      </c>
      <c r="D174">
        <v>4</v>
      </c>
      <c r="E174">
        <v>2164.4</v>
      </c>
    </row>
    <row r="175" spans="2:5" x14ac:dyDescent="0.25">
      <c r="B175" t="s">
        <v>59</v>
      </c>
      <c r="C175" t="s">
        <v>197</v>
      </c>
      <c r="D175">
        <v>5</v>
      </c>
      <c r="E175">
        <v>2146.85</v>
      </c>
    </row>
    <row r="176" spans="2:5" x14ac:dyDescent="0.25">
      <c r="B176" t="s">
        <v>58</v>
      </c>
      <c r="C176" t="s">
        <v>206</v>
      </c>
      <c r="D176">
        <v>4</v>
      </c>
      <c r="E176">
        <v>2146</v>
      </c>
    </row>
    <row r="177" spans="2:5" x14ac:dyDescent="0.25">
      <c r="B177" t="s">
        <v>31</v>
      </c>
      <c r="C177" t="s">
        <v>203</v>
      </c>
      <c r="D177">
        <v>8</v>
      </c>
      <c r="E177">
        <v>2135.1</v>
      </c>
    </row>
    <row r="178" spans="2:5" x14ac:dyDescent="0.25">
      <c r="B178" t="s">
        <v>54</v>
      </c>
      <c r="C178" t="s">
        <v>208</v>
      </c>
      <c r="D178">
        <v>1</v>
      </c>
      <c r="E178">
        <v>2120</v>
      </c>
    </row>
    <row r="179" spans="2:5" x14ac:dyDescent="0.25">
      <c r="B179" t="s">
        <v>96</v>
      </c>
      <c r="C179" t="s">
        <v>211</v>
      </c>
      <c r="D179">
        <v>2</v>
      </c>
      <c r="E179">
        <v>2096</v>
      </c>
    </row>
    <row r="180" spans="2:5" x14ac:dyDescent="0.25">
      <c r="B180" t="s">
        <v>76</v>
      </c>
      <c r="C180" t="s">
        <v>203</v>
      </c>
      <c r="D180">
        <v>2</v>
      </c>
      <c r="E180">
        <v>2095</v>
      </c>
    </row>
    <row r="181" spans="2:5" x14ac:dyDescent="0.25">
      <c r="B181" t="s">
        <v>51</v>
      </c>
      <c r="C181" t="s">
        <v>211</v>
      </c>
      <c r="D181">
        <v>2</v>
      </c>
      <c r="E181">
        <v>2087.75</v>
      </c>
    </row>
    <row r="182" spans="2:5" x14ac:dyDescent="0.25">
      <c r="B182" t="s">
        <v>38</v>
      </c>
      <c r="C182" t="s">
        <v>203</v>
      </c>
      <c r="D182">
        <v>4</v>
      </c>
      <c r="E182">
        <v>2085.9</v>
      </c>
    </row>
    <row r="183" spans="2:5" x14ac:dyDescent="0.25">
      <c r="B183" t="s">
        <v>97</v>
      </c>
      <c r="C183" t="s">
        <v>199</v>
      </c>
      <c r="D183">
        <v>3</v>
      </c>
      <c r="E183">
        <v>2082.5</v>
      </c>
    </row>
    <row r="184" spans="2:5" x14ac:dyDescent="0.25">
      <c r="B184" t="s">
        <v>46</v>
      </c>
      <c r="C184" t="s">
        <v>201</v>
      </c>
      <c r="D184">
        <v>4</v>
      </c>
      <c r="E184">
        <v>2080.94</v>
      </c>
    </row>
    <row r="185" spans="2:5" x14ac:dyDescent="0.25">
      <c r="B185" t="s">
        <v>96</v>
      </c>
      <c r="C185" t="s">
        <v>199</v>
      </c>
      <c r="D185">
        <v>1</v>
      </c>
      <c r="E185">
        <v>2074.8000000000002</v>
      </c>
    </row>
    <row r="186" spans="2:5" x14ac:dyDescent="0.25">
      <c r="B186" t="s">
        <v>95</v>
      </c>
      <c r="C186" t="s">
        <v>197</v>
      </c>
      <c r="D186">
        <v>6</v>
      </c>
      <c r="E186">
        <v>2033.44</v>
      </c>
    </row>
    <row r="187" spans="2:5" x14ac:dyDescent="0.25">
      <c r="B187" t="s">
        <v>35</v>
      </c>
      <c r="C187" t="s">
        <v>211</v>
      </c>
      <c r="D187">
        <v>4</v>
      </c>
      <c r="E187">
        <v>2032.05</v>
      </c>
    </row>
    <row r="188" spans="2:5" x14ac:dyDescent="0.25">
      <c r="B188" t="s">
        <v>93</v>
      </c>
      <c r="C188" t="s">
        <v>206</v>
      </c>
      <c r="D188">
        <v>4</v>
      </c>
      <c r="E188">
        <v>2007</v>
      </c>
    </row>
    <row r="189" spans="2:5" x14ac:dyDescent="0.25">
      <c r="B189" t="s">
        <v>52</v>
      </c>
      <c r="C189" t="s">
        <v>197</v>
      </c>
      <c r="D189">
        <v>4</v>
      </c>
      <c r="E189">
        <v>1989.5</v>
      </c>
    </row>
    <row r="190" spans="2:5" x14ac:dyDescent="0.25">
      <c r="B190" t="s">
        <v>94</v>
      </c>
      <c r="C190" t="s">
        <v>197</v>
      </c>
      <c r="D190">
        <v>6</v>
      </c>
      <c r="E190">
        <v>1981.6</v>
      </c>
    </row>
    <row r="191" spans="2:5" x14ac:dyDescent="0.25">
      <c r="B191" t="s">
        <v>57</v>
      </c>
      <c r="C191" t="s">
        <v>201</v>
      </c>
      <c r="D191">
        <v>5</v>
      </c>
      <c r="E191">
        <v>1944.9</v>
      </c>
    </row>
    <row r="192" spans="2:5" x14ac:dyDescent="0.25">
      <c r="B192" t="s">
        <v>49</v>
      </c>
      <c r="C192" t="s">
        <v>203</v>
      </c>
      <c r="D192">
        <v>2</v>
      </c>
      <c r="E192">
        <v>1939</v>
      </c>
    </row>
    <row r="193" spans="2:5" x14ac:dyDescent="0.25">
      <c r="B193" t="s">
        <v>79</v>
      </c>
      <c r="C193" t="s">
        <v>203</v>
      </c>
      <c r="D193">
        <v>3</v>
      </c>
      <c r="E193">
        <v>1921.8</v>
      </c>
    </row>
    <row r="194" spans="2:5" x14ac:dyDescent="0.25">
      <c r="B194" t="s">
        <v>29</v>
      </c>
      <c r="C194" t="s">
        <v>201</v>
      </c>
      <c r="D194">
        <v>4</v>
      </c>
      <c r="E194">
        <v>1912.42</v>
      </c>
    </row>
    <row r="195" spans="2:5" x14ac:dyDescent="0.25">
      <c r="B195" t="s">
        <v>93</v>
      </c>
      <c r="C195" t="s">
        <v>203</v>
      </c>
      <c r="D195">
        <v>4</v>
      </c>
      <c r="E195">
        <v>1912.16</v>
      </c>
    </row>
    <row r="196" spans="2:5" x14ac:dyDescent="0.25">
      <c r="B196" t="s">
        <v>38</v>
      </c>
      <c r="C196" t="s">
        <v>197</v>
      </c>
      <c r="D196">
        <v>7</v>
      </c>
      <c r="E196">
        <v>1903.15</v>
      </c>
    </row>
    <row r="197" spans="2:5" x14ac:dyDescent="0.25">
      <c r="B197" t="s">
        <v>35</v>
      </c>
      <c r="C197" t="s">
        <v>227</v>
      </c>
      <c r="D197">
        <v>5</v>
      </c>
      <c r="E197">
        <v>1898.58</v>
      </c>
    </row>
    <row r="198" spans="2:5" x14ac:dyDescent="0.25">
      <c r="B198" t="s">
        <v>90</v>
      </c>
      <c r="C198" t="s">
        <v>203</v>
      </c>
      <c r="D198">
        <v>7</v>
      </c>
      <c r="E198">
        <v>1897.73</v>
      </c>
    </row>
    <row r="199" spans="2:5" x14ac:dyDescent="0.25">
      <c r="B199" t="s">
        <v>39</v>
      </c>
      <c r="C199" t="s">
        <v>227</v>
      </c>
      <c r="D199">
        <v>4</v>
      </c>
      <c r="E199">
        <v>1872</v>
      </c>
    </row>
    <row r="200" spans="2:5" x14ac:dyDescent="0.25">
      <c r="B200" t="s">
        <v>35</v>
      </c>
      <c r="C200" t="s">
        <v>208</v>
      </c>
      <c r="D200">
        <v>2</v>
      </c>
      <c r="E200">
        <v>1872</v>
      </c>
    </row>
    <row r="201" spans="2:5" x14ac:dyDescent="0.25">
      <c r="B201" t="s">
        <v>101</v>
      </c>
      <c r="C201" t="s">
        <v>208</v>
      </c>
      <c r="D201">
        <v>1</v>
      </c>
      <c r="E201">
        <v>1863.4</v>
      </c>
    </row>
    <row r="202" spans="2:5" x14ac:dyDescent="0.25">
      <c r="B202" t="s">
        <v>80</v>
      </c>
      <c r="C202" t="s">
        <v>208</v>
      </c>
      <c r="D202">
        <v>1</v>
      </c>
      <c r="E202">
        <v>1845</v>
      </c>
    </row>
    <row r="203" spans="2:5" x14ac:dyDescent="0.25">
      <c r="B203" t="s">
        <v>63</v>
      </c>
      <c r="C203" t="s">
        <v>227</v>
      </c>
      <c r="D203">
        <v>2</v>
      </c>
      <c r="E203">
        <v>1843.8</v>
      </c>
    </row>
    <row r="204" spans="2:5" x14ac:dyDescent="0.25">
      <c r="B204" t="s">
        <v>90</v>
      </c>
      <c r="C204" t="s">
        <v>211</v>
      </c>
      <c r="D204">
        <v>8</v>
      </c>
      <c r="E204">
        <v>1836.6</v>
      </c>
    </row>
    <row r="205" spans="2:5" x14ac:dyDescent="0.25">
      <c r="B205" t="s">
        <v>58</v>
      </c>
      <c r="C205" t="s">
        <v>211</v>
      </c>
      <c r="D205">
        <v>3</v>
      </c>
      <c r="E205">
        <v>1833</v>
      </c>
    </row>
    <row r="206" spans="2:5" x14ac:dyDescent="0.25">
      <c r="B206" t="s">
        <v>79</v>
      </c>
      <c r="C206" t="s">
        <v>201</v>
      </c>
      <c r="D206">
        <v>2</v>
      </c>
      <c r="E206">
        <v>1829</v>
      </c>
    </row>
    <row r="207" spans="2:5" x14ac:dyDescent="0.25">
      <c r="B207" t="s">
        <v>63</v>
      </c>
      <c r="C207" t="s">
        <v>208</v>
      </c>
      <c r="D207">
        <v>3</v>
      </c>
      <c r="E207">
        <v>1814.5</v>
      </c>
    </row>
    <row r="208" spans="2:5" x14ac:dyDescent="0.25">
      <c r="B208" t="s">
        <v>43</v>
      </c>
      <c r="C208" t="s">
        <v>199</v>
      </c>
      <c r="D208">
        <v>3</v>
      </c>
      <c r="E208">
        <v>1802.5</v>
      </c>
    </row>
    <row r="209" spans="2:5" x14ac:dyDescent="0.25">
      <c r="B209" t="s">
        <v>31</v>
      </c>
      <c r="C209" t="s">
        <v>197</v>
      </c>
      <c r="D209">
        <v>6</v>
      </c>
      <c r="E209">
        <v>1798</v>
      </c>
    </row>
    <row r="210" spans="2:5" x14ac:dyDescent="0.25">
      <c r="B210" t="s">
        <v>51</v>
      </c>
      <c r="C210" t="s">
        <v>206</v>
      </c>
      <c r="D210">
        <v>3</v>
      </c>
      <c r="E210">
        <v>1790</v>
      </c>
    </row>
    <row r="211" spans="2:5" x14ac:dyDescent="0.25">
      <c r="B211" t="s">
        <v>61</v>
      </c>
      <c r="C211" t="s">
        <v>199</v>
      </c>
      <c r="D211">
        <v>2</v>
      </c>
      <c r="E211">
        <v>1789.8</v>
      </c>
    </row>
    <row r="212" spans="2:5" x14ac:dyDescent="0.25">
      <c r="B212" t="s">
        <v>55</v>
      </c>
      <c r="C212" t="s">
        <v>201</v>
      </c>
      <c r="D212">
        <v>3</v>
      </c>
      <c r="E212">
        <v>1778.2</v>
      </c>
    </row>
    <row r="213" spans="2:5" x14ac:dyDescent="0.25">
      <c r="B213" t="s">
        <v>63</v>
      </c>
      <c r="C213" t="s">
        <v>201</v>
      </c>
      <c r="D213">
        <v>2</v>
      </c>
      <c r="E213">
        <v>1763</v>
      </c>
    </row>
    <row r="214" spans="2:5" x14ac:dyDescent="0.25">
      <c r="B214" t="s">
        <v>35</v>
      </c>
      <c r="C214" t="s">
        <v>197</v>
      </c>
      <c r="D214">
        <v>5</v>
      </c>
      <c r="E214">
        <v>1762.75</v>
      </c>
    </row>
    <row r="215" spans="2:5" x14ac:dyDescent="0.25">
      <c r="B215" t="s">
        <v>61</v>
      </c>
      <c r="C215" t="s">
        <v>197</v>
      </c>
      <c r="D215">
        <v>5</v>
      </c>
      <c r="E215">
        <v>1760.15</v>
      </c>
    </row>
    <row r="216" spans="2:5" x14ac:dyDescent="0.25">
      <c r="B216" t="s">
        <v>99</v>
      </c>
      <c r="C216" t="s">
        <v>203</v>
      </c>
      <c r="D216">
        <v>3</v>
      </c>
      <c r="E216">
        <v>1740.88</v>
      </c>
    </row>
    <row r="217" spans="2:5" x14ac:dyDescent="0.25">
      <c r="B217" t="s">
        <v>35</v>
      </c>
      <c r="C217" t="s">
        <v>199</v>
      </c>
      <c r="D217">
        <v>3</v>
      </c>
      <c r="E217">
        <v>1692</v>
      </c>
    </row>
    <row r="218" spans="2:5" x14ac:dyDescent="0.25">
      <c r="B218" t="s">
        <v>93</v>
      </c>
      <c r="C218" t="s">
        <v>199</v>
      </c>
      <c r="D218">
        <v>2</v>
      </c>
      <c r="E218">
        <v>1687.08</v>
      </c>
    </row>
    <row r="219" spans="2:5" x14ac:dyDescent="0.25">
      <c r="B219" t="s">
        <v>89</v>
      </c>
      <c r="C219" t="s">
        <v>208</v>
      </c>
      <c r="D219">
        <v>2</v>
      </c>
      <c r="E219">
        <v>1686</v>
      </c>
    </row>
    <row r="220" spans="2:5" x14ac:dyDescent="0.25">
      <c r="B220" t="s">
        <v>25</v>
      </c>
      <c r="C220" t="s">
        <v>203</v>
      </c>
      <c r="D220">
        <v>3</v>
      </c>
      <c r="E220">
        <v>1676.38</v>
      </c>
    </row>
    <row r="221" spans="2:5" x14ac:dyDescent="0.25">
      <c r="B221" t="s">
        <v>43</v>
      </c>
      <c r="C221" t="s">
        <v>227</v>
      </c>
      <c r="D221">
        <v>4</v>
      </c>
      <c r="E221">
        <v>1675.6</v>
      </c>
    </row>
    <row r="222" spans="2:5" x14ac:dyDescent="0.25">
      <c r="B222" t="s">
        <v>97</v>
      </c>
      <c r="C222" t="s">
        <v>203</v>
      </c>
      <c r="D222">
        <v>3</v>
      </c>
      <c r="E222">
        <v>1664.5</v>
      </c>
    </row>
    <row r="223" spans="2:5" x14ac:dyDescent="0.25">
      <c r="B223" t="s">
        <v>57</v>
      </c>
      <c r="C223" t="s">
        <v>227</v>
      </c>
      <c r="D223">
        <v>2</v>
      </c>
      <c r="E223">
        <v>1655</v>
      </c>
    </row>
    <row r="224" spans="2:5" x14ac:dyDescent="0.25">
      <c r="B224" t="s">
        <v>15</v>
      </c>
      <c r="C224" t="s">
        <v>206</v>
      </c>
      <c r="D224">
        <v>5</v>
      </c>
      <c r="E224">
        <v>1631.65</v>
      </c>
    </row>
    <row r="225" spans="2:5" x14ac:dyDescent="0.25">
      <c r="B225" t="s">
        <v>15</v>
      </c>
      <c r="C225" t="s">
        <v>208</v>
      </c>
      <c r="D225">
        <v>3</v>
      </c>
      <c r="E225">
        <v>1616.72</v>
      </c>
    </row>
    <row r="226" spans="2:5" x14ac:dyDescent="0.25">
      <c r="B226" t="s">
        <v>95</v>
      </c>
      <c r="C226" t="s">
        <v>206</v>
      </c>
      <c r="D226">
        <v>4</v>
      </c>
      <c r="E226">
        <v>1612.12</v>
      </c>
    </row>
    <row r="227" spans="2:5" x14ac:dyDescent="0.25">
      <c r="B227" t="s">
        <v>46</v>
      </c>
      <c r="C227" t="s">
        <v>208</v>
      </c>
      <c r="D227">
        <v>3</v>
      </c>
      <c r="E227">
        <v>1606.8</v>
      </c>
    </row>
    <row r="228" spans="2:5" x14ac:dyDescent="0.25">
      <c r="B228" t="s">
        <v>33</v>
      </c>
      <c r="C228" t="s">
        <v>197</v>
      </c>
      <c r="D228">
        <v>5</v>
      </c>
      <c r="E228">
        <v>1600.4</v>
      </c>
    </row>
    <row r="229" spans="2:5" x14ac:dyDescent="0.25">
      <c r="B229" t="s">
        <v>54</v>
      </c>
      <c r="C229" t="s">
        <v>203</v>
      </c>
      <c r="D229">
        <v>5</v>
      </c>
      <c r="E229">
        <v>1588.95</v>
      </c>
    </row>
    <row r="230" spans="2:5" x14ac:dyDescent="0.25">
      <c r="B230" t="s">
        <v>60</v>
      </c>
      <c r="C230" t="s">
        <v>208</v>
      </c>
      <c r="D230">
        <v>2</v>
      </c>
      <c r="E230">
        <v>1560.5</v>
      </c>
    </row>
    <row r="231" spans="2:5" x14ac:dyDescent="0.25">
      <c r="B231" t="s">
        <v>94</v>
      </c>
      <c r="C231" t="s">
        <v>211</v>
      </c>
      <c r="D231">
        <v>3</v>
      </c>
      <c r="E231">
        <v>1557.27</v>
      </c>
    </row>
    <row r="232" spans="2:5" x14ac:dyDescent="0.25">
      <c r="B232" t="s">
        <v>59</v>
      </c>
      <c r="C232" t="s">
        <v>206</v>
      </c>
      <c r="D232">
        <v>4</v>
      </c>
      <c r="E232">
        <v>1551.88</v>
      </c>
    </row>
    <row r="233" spans="2:5" x14ac:dyDescent="0.25">
      <c r="B233" t="s">
        <v>50</v>
      </c>
      <c r="C233" t="s">
        <v>203</v>
      </c>
      <c r="D233">
        <v>4</v>
      </c>
      <c r="E233">
        <v>1544.4</v>
      </c>
    </row>
    <row r="234" spans="2:5" x14ac:dyDescent="0.25">
      <c r="B234" t="s">
        <v>62</v>
      </c>
      <c r="C234" t="s">
        <v>211</v>
      </c>
      <c r="D234">
        <v>2</v>
      </c>
      <c r="E234">
        <v>1511.32</v>
      </c>
    </row>
    <row r="235" spans="2:5" x14ac:dyDescent="0.25">
      <c r="B235" t="s">
        <v>27</v>
      </c>
      <c r="C235" t="s">
        <v>227</v>
      </c>
      <c r="D235">
        <v>4</v>
      </c>
      <c r="E235">
        <v>1503.2</v>
      </c>
    </row>
    <row r="236" spans="2:5" x14ac:dyDescent="0.25">
      <c r="B236" t="s">
        <v>55</v>
      </c>
      <c r="C236" t="s">
        <v>203</v>
      </c>
      <c r="D236">
        <v>3</v>
      </c>
      <c r="E236">
        <v>1500.05</v>
      </c>
    </row>
    <row r="237" spans="2:5" x14ac:dyDescent="0.25">
      <c r="B237" t="s">
        <v>97</v>
      </c>
      <c r="C237" t="s">
        <v>197</v>
      </c>
      <c r="D237">
        <v>6</v>
      </c>
      <c r="E237">
        <v>1485.7</v>
      </c>
    </row>
    <row r="238" spans="2:5" x14ac:dyDescent="0.25">
      <c r="B238" t="s">
        <v>60</v>
      </c>
      <c r="C238" t="s">
        <v>201</v>
      </c>
      <c r="D238">
        <v>3</v>
      </c>
      <c r="E238">
        <v>1481.6</v>
      </c>
    </row>
    <row r="239" spans="2:5" x14ac:dyDescent="0.25">
      <c r="B239" t="s">
        <v>99</v>
      </c>
      <c r="C239" t="s">
        <v>197</v>
      </c>
      <c r="D239">
        <v>4</v>
      </c>
      <c r="E239">
        <v>1464.22</v>
      </c>
    </row>
    <row r="240" spans="2:5" x14ac:dyDescent="0.25">
      <c r="B240" t="s">
        <v>50</v>
      </c>
      <c r="C240" t="s">
        <v>206</v>
      </c>
      <c r="D240">
        <v>2</v>
      </c>
      <c r="E240">
        <v>1463</v>
      </c>
    </row>
    <row r="241" spans="2:5" x14ac:dyDescent="0.25">
      <c r="B241" t="s">
        <v>49</v>
      </c>
      <c r="C241" t="s">
        <v>211</v>
      </c>
      <c r="D241">
        <v>4</v>
      </c>
      <c r="E241">
        <v>1461.46</v>
      </c>
    </row>
    <row r="242" spans="2:5" x14ac:dyDescent="0.25">
      <c r="B242" t="s">
        <v>97</v>
      </c>
      <c r="C242" t="s">
        <v>201</v>
      </c>
      <c r="D242">
        <v>2</v>
      </c>
      <c r="E242">
        <v>1456.5</v>
      </c>
    </row>
    <row r="243" spans="2:5" x14ac:dyDescent="0.25">
      <c r="B243" t="s">
        <v>37</v>
      </c>
      <c r="C243" t="s">
        <v>208</v>
      </c>
      <c r="D243">
        <v>3</v>
      </c>
      <c r="E243">
        <v>1451.5</v>
      </c>
    </row>
    <row r="244" spans="2:5" x14ac:dyDescent="0.25">
      <c r="B244" t="s">
        <v>25</v>
      </c>
      <c r="C244" t="s">
        <v>206</v>
      </c>
      <c r="D244">
        <v>3</v>
      </c>
      <c r="E244">
        <v>1442.4</v>
      </c>
    </row>
    <row r="245" spans="2:5" x14ac:dyDescent="0.25">
      <c r="B245" t="s">
        <v>83</v>
      </c>
      <c r="C245" t="s">
        <v>197</v>
      </c>
      <c r="D245">
        <v>2</v>
      </c>
      <c r="E245">
        <v>1426</v>
      </c>
    </row>
    <row r="246" spans="2:5" x14ac:dyDescent="0.25">
      <c r="B246" t="s">
        <v>15</v>
      </c>
      <c r="C246" t="s">
        <v>199</v>
      </c>
      <c r="D246">
        <v>4</v>
      </c>
      <c r="E246">
        <v>1422.81</v>
      </c>
    </row>
    <row r="247" spans="2:5" x14ac:dyDescent="0.25">
      <c r="B247" t="s">
        <v>98</v>
      </c>
      <c r="C247" t="s">
        <v>211</v>
      </c>
      <c r="D247">
        <v>6</v>
      </c>
      <c r="E247">
        <v>1418.66</v>
      </c>
    </row>
    <row r="248" spans="2:5" x14ac:dyDescent="0.25">
      <c r="B248" t="s">
        <v>57</v>
      </c>
      <c r="C248" t="s">
        <v>197</v>
      </c>
      <c r="D248">
        <v>6</v>
      </c>
      <c r="E248">
        <v>1417.2</v>
      </c>
    </row>
    <row r="249" spans="2:5" x14ac:dyDescent="0.25">
      <c r="B249" t="s">
        <v>44</v>
      </c>
      <c r="C249" t="s">
        <v>208</v>
      </c>
      <c r="D249">
        <v>2</v>
      </c>
      <c r="E249">
        <v>1379.2</v>
      </c>
    </row>
    <row r="250" spans="2:5" x14ac:dyDescent="0.25">
      <c r="B250" t="s">
        <v>37</v>
      </c>
      <c r="C250" t="s">
        <v>211</v>
      </c>
      <c r="D250">
        <v>5</v>
      </c>
      <c r="E250">
        <v>1344.57</v>
      </c>
    </row>
    <row r="251" spans="2:5" x14ac:dyDescent="0.25">
      <c r="B251" t="s">
        <v>73</v>
      </c>
      <c r="C251" t="s">
        <v>227</v>
      </c>
      <c r="D251">
        <v>4</v>
      </c>
      <c r="E251">
        <v>1338.8</v>
      </c>
    </row>
    <row r="252" spans="2:5" x14ac:dyDescent="0.25">
      <c r="B252" t="s">
        <v>41</v>
      </c>
      <c r="C252" t="s">
        <v>199</v>
      </c>
      <c r="D252">
        <v>2</v>
      </c>
      <c r="E252">
        <v>1338.2</v>
      </c>
    </row>
    <row r="253" spans="2:5" x14ac:dyDescent="0.25">
      <c r="B253" t="s">
        <v>101</v>
      </c>
      <c r="C253" t="s">
        <v>206</v>
      </c>
      <c r="D253">
        <v>3</v>
      </c>
      <c r="E253">
        <v>1326.8</v>
      </c>
    </row>
    <row r="254" spans="2:5" x14ac:dyDescent="0.25">
      <c r="B254" t="s">
        <v>63</v>
      </c>
      <c r="C254" t="s">
        <v>203</v>
      </c>
      <c r="D254">
        <v>3</v>
      </c>
      <c r="E254">
        <v>1326.56</v>
      </c>
    </row>
    <row r="255" spans="2:5" x14ac:dyDescent="0.25">
      <c r="B255" t="s">
        <v>80</v>
      </c>
      <c r="C255" t="s">
        <v>227</v>
      </c>
      <c r="D255">
        <v>1</v>
      </c>
      <c r="E255">
        <v>1317</v>
      </c>
    </row>
    <row r="256" spans="2:5" x14ac:dyDescent="0.25">
      <c r="B256" t="s">
        <v>55</v>
      </c>
      <c r="C256" t="s">
        <v>206</v>
      </c>
      <c r="D256">
        <v>2</v>
      </c>
      <c r="E256">
        <v>1265.5999999999999</v>
      </c>
    </row>
    <row r="257" spans="2:5" x14ac:dyDescent="0.25">
      <c r="B257" t="s">
        <v>73</v>
      </c>
      <c r="C257" t="s">
        <v>201</v>
      </c>
      <c r="D257">
        <v>2</v>
      </c>
      <c r="E257">
        <v>1255</v>
      </c>
    </row>
    <row r="258" spans="2:5" x14ac:dyDescent="0.25">
      <c r="B258" t="s">
        <v>52</v>
      </c>
      <c r="C258" t="s">
        <v>211</v>
      </c>
      <c r="D258">
        <v>4</v>
      </c>
      <c r="E258">
        <v>1243.4000000000001</v>
      </c>
    </row>
    <row r="259" spans="2:5" x14ac:dyDescent="0.25">
      <c r="B259" t="s">
        <v>90</v>
      </c>
      <c r="C259" t="s">
        <v>227</v>
      </c>
      <c r="D259">
        <v>5</v>
      </c>
      <c r="E259">
        <v>1235.45</v>
      </c>
    </row>
    <row r="260" spans="2:5" x14ac:dyDescent="0.25">
      <c r="B260" t="s">
        <v>100</v>
      </c>
      <c r="C260" t="s">
        <v>208</v>
      </c>
      <c r="D260">
        <v>1</v>
      </c>
      <c r="E260">
        <v>1192.5</v>
      </c>
    </row>
    <row r="261" spans="2:5" x14ac:dyDescent="0.25">
      <c r="B261" t="s">
        <v>100</v>
      </c>
      <c r="C261" t="s">
        <v>201</v>
      </c>
      <c r="D261">
        <v>2</v>
      </c>
      <c r="E261">
        <v>1187.8</v>
      </c>
    </row>
    <row r="262" spans="2:5" x14ac:dyDescent="0.25">
      <c r="B262" t="s">
        <v>95</v>
      </c>
      <c r="C262" t="s">
        <v>208</v>
      </c>
      <c r="D262">
        <v>2</v>
      </c>
      <c r="E262">
        <v>1185.75</v>
      </c>
    </row>
    <row r="263" spans="2:5" x14ac:dyDescent="0.25">
      <c r="B263" t="s">
        <v>51</v>
      </c>
      <c r="C263" t="s">
        <v>227</v>
      </c>
      <c r="D263">
        <v>3</v>
      </c>
      <c r="E263">
        <v>1167.18</v>
      </c>
    </row>
    <row r="264" spans="2:5" x14ac:dyDescent="0.25">
      <c r="B264" t="s">
        <v>60</v>
      </c>
      <c r="C264" t="s">
        <v>206</v>
      </c>
      <c r="D264">
        <v>3</v>
      </c>
      <c r="E264">
        <v>1150</v>
      </c>
    </row>
    <row r="265" spans="2:5" x14ac:dyDescent="0.25">
      <c r="B265" t="s">
        <v>31</v>
      </c>
      <c r="C265" t="s">
        <v>201</v>
      </c>
      <c r="D265">
        <v>6</v>
      </c>
      <c r="E265">
        <v>1143.5</v>
      </c>
    </row>
    <row r="266" spans="2:5" x14ac:dyDescent="0.25">
      <c r="B266" t="s">
        <v>65</v>
      </c>
      <c r="C266" t="s">
        <v>197</v>
      </c>
      <c r="D266">
        <v>2</v>
      </c>
      <c r="E266">
        <v>1143</v>
      </c>
    </row>
    <row r="267" spans="2:5" x14ac:dyDescent="0.25">
      <c r="B267" t="s">
        <v>31</v>
      </c>
      <c r="C267" t="s">
        <v>208</v>
      </c>
      <c r="D267">
        <v>4</v>
      </c>
      <c r="E267">
        <v>1139</v>
      </c>
    </row>
    <row r="268" spans="2:5" x14ac:dyDescent="0.25">
      <c r="B268" t="s">
        <v>54</v>
      </c>
      <c r="C268" t="s">
        <v>227</v>
      </c>
      <c r="D268">
        <v>3</v>
      </c>
      <c r="E268">
        <v>1130.05</v>
      </c>
    </row>
    <row r="269" spans="2:5" x14ac:dyDescent="0.25">
      <c r="B269" t="s">
        <v>98</v>
      </c>
      <c r="C269" t="s">
        <v>197</v>
      </c>
      <c r="D269">
        <v>3</v>
      </c>
      <c r="E269">
        <v>1129</v>
      </c>
    </row>
    <row r="270" spans="2:5" x14ac:dyDescent="0.25">
      <c r="B270" t="s">
        <v>52</v>
      </c>
      <c r="C270" t="s">
        <v>201</v>
      </c>
      <c r="D270">
        <v>2</v>
      </c>
      <c r="E270">
        <v>1120.5</v>
      </c>
    </row>
    <row r="271" spans="2:5" x14ac:dyDescent="0.25">
      <c r="B271" t="s">
        <v>33</v>
      </c>
      <c r="C271" t="s">
        <v>227</v>
      </c>
      <c r="D271">
        <v>2</v>
      </c>
      <c r="E271">
        <v>1120</v>
      </c>
    </row>
    <row r="272" spans="2:5" x14ac:dyDescent="0.25">
      <c r="B272" t="s">
        <v>52</v>
      </c>
      <c r="C272" t="s">
        <v>227</v>
      </c>
      <c r="D272">
        <v>3</v>
      </c>
      <c r="E272">
        <v>1104.8499999999999</v>
      </c>
    </row>
    <row r="273" spans="2:5" x14ac:dyDescent="0.25">
      <c r="B273" t="s">
        <v>54</v>
      </c>
      <c r="C273" t="s">
        <v>211</v>
      </c>
      <c r="D273">
        <v>3</v>
      </c>
      <c r="E273">
        <v>1095.7</v>
      </c>
    </row>
    <row r="274" spans="2:5" x14ac:dyDescent="0.25">
      <c r="B274" t="s">
        <v>49</v>
      </c>
      <c r="C274" t="s">
        <v>208</v>
      </c>
      <c r="D274">
        <v>1</v>
      </c>
      <c r="E274">
        <v>1092</v>
      </c>
    </row>
    <row r="275" spans="2:5" x14ac:dyDescent="0.25">
      <c r="B275" t="s">
        <v>60</v>
      </c>
      <c r="C275" t="s">
        <v>211</v>
      </c>
      <c r="D275">
        <v>3</v>
      </c>
      <c r="E275">
        <v>1085.79</v>
      </c>
    </row>
    <row r="276" spans="2:5" x14ac:dyDescent="0.25">
      <c r="B276" t="s">
        <v>100</v>
      </c>
      <c r="C276" t="s">
        <v>199</v>
      </c>
      <c r="D276">
        <v>1</v>
      </c>
      <c r="E276">
        <v>1080</v>
      </c>
    </row>
    <row r="277" spans="2:5" x14ac:dyDescent="0.25">
      <c r="B277" t="s">
        <v>101</v>
      </c>
      <c r="C277" t="s">
        <v>203</v>
      </c>
      <c r="D277">
        <v>3</v>
      </c>
      <c r="E277">
        <v>1076.8399999999999</v>
      </c>
    </row>
    <row r="278" spans="2:5" x14ac:dyDescent="0.25">
      <c r="B278" t="s">
        <v>100</v>
      </c>
      <c r="C278" t="s">
        <v>211</v>
      </c>
      <c r="D278">
        <v>3</v>
      </c>
      <c r="E278">
        <v>1069.8399999999999</v>
      </c>
    </row>
    <row r="279" spans="2:5" x14ac:dyDescent="0.25">
      <c r="B279" t="s">
        <v>92</v>
      </c>
      <c r="C279" t="s">
        <v>227</v>
      </c>
      <c r="D279">
        <v>3</v>
      </c>
      <c r="E279">
        <v>1066.4000000000001</v>
      </c>
    </row>
    <row r="280" spans="2:5" x14ac:dyDescent="0.25">
      <c r="B280" t="s">
        <v>62</v>
      </c>
      <c r="C280" t="s">
        <v>201</v>
      </c>
      <c r="D280">
        <v>3</v>
      </c>
      <c r="E280">
        <v>1059.2</v>
      </c>
    </row>
    <row r="281" spans="2:5" x14ac:dyDescent="0.25">
      <c r="B281" t="s">
        <v>46</v>
      </c>
      <c r="C281" t="s">
        <v>199</v>
      </c>
      <c r="D281">
        <v>3</v>
      </c>
      <c r="E281">
        <v>1056.5</v>
      </c>
    </row>
    <row r="282" spans="2:5" x14ac:dyDescent="0.25">
      <c r="B282" t="s">
        <v>41</v>
      </c>
      <c r="C282" t="s">
        <v>197</v>
      </c>
      <c r="D282">
        <v>5</v>
      </c>
      <c r="E282">
        <v>1046.4000000000001</v>
      </c>
    </row>
    <row r="283" spans="2:5" x14ac:dyDescent="0.25">
      <c r="B283" t="s">
        <v>46</v>
      </c>
      <c r="C283" t="s">
        <v>203</v>
      </c>
      <c r="D283">
        <v>3</v>
      </c>
      <c r="E283">
        <v>1030.7</v>
      </c>
    </row>
    <row r="284" spans="2:5" x14ac:dyDescent="0.25">
      <c r="B284" t="s">
        <v>33</v>
      </c>
      <c r="C284" t="s">
        <v>211</v>
      </c>
      <c r="D284">
        <v>5</v>
      </c>
      <c r="E284">
        <v>1026.5</v>
      </c>
    </row>
    <row r="285" spans="2:5" x14ac:dyDescent="0.25">
      <c r="B285" t="s">
        <v>68</v>
      </c>
      <c r="C285" t="s">
        <v>201</v>
      </c>
      <c r="D285">
        <v>2</v>
      </c>
      <c r="E285">
        <v>1008</v>
      </c>
    </row>
    <row r="286" spans="2:5" x14ac:dyDescent="0.25">
      <c r="B286" t="s">
        <v>99</v>
      </c>
      <c r="C286" t="s">
        <v>206</v>
      </c>
      <c r="D286">
        <v>2</v>
      </c>
      <c r="E286">
        <v>1005</v>
      </c>
    </row>
    <row r="287" spans="2:5" x14ac:dyDescent="0.25">
      <c r="B287" t="s">
        <v>55</v>
      </c>
      <c r="C287" t="s">
        <v>227</v>
      </c>
      <c r="D287">
        <v>3</v>
      </c>
      <c r="E287">
        <v>1004.22</v>
      </c>
    </row>
    <row r="288" spans="2:5" x14ac:dyDescent="0.25">
      <c r="B288" t="s">
        <v>81</v>
      </c>
      <c r="C288" t="s">
        <v>203</v>
      </c>
      <c r="D288">
        <v>3</v>
      </c>
      <c r="E288">
        <v>1000.15</v>
      </c>
    </row>
    <row r="289" spans="2:5" x14ac:dyDescent="0.25">
      <c r="B289" t="s">
        <v>41</v>
      </c>
      <c r="C289" t="s">
        <v>201</v>
      </c>
      <c r="D289">
        <v>3</v>
      </c>
      <c r="E289">
        <v>997.8</v>
      </c>
    </row>
    <row r="290" spans="2:5" x14ac:dyDescent="0.25">
      <c r="B290" t="s">
        <v>88</v>
      </c>
      <c r="C290" t="s">
        <v>199</v>
      </c>
      <c r="D290">
        <v>1</v>
      </c>
      <c r="E290">
        <v>990</v>
      </c>
    </row>
    <row r="291" spans="2:5" x14ac:dyDescent="0.25">
      <c r="B291" t="s">
        <v>47</v>
      </c>
      <c r="C291" t="s">
        <v>227</v>
      </c>
      <c r="D291">
        <v>3</v>
      </c>
      <c r="E291">
        <v>986.05</v>
      </c>
    </row>
    <row r="292" spans="2:5" x14ac:dyDescent="0.25">
      <c r="B292" t="s">
        <v>98</v>
      </c>
      <c r="C292" t="s">
        <v>227</v>
      </c>
      <c r="D292">
        <v>3</v>
      </c>
      <c r="E292">
        <v>982.78</v>
      </c>
    </row>
    <row r="293" spans="2:5" x14ac:dyDescent="0.25">
      <c r="B293" t="s">
        <v>91</v>
      </c>
      <c r="C293" t="s">
        <v>203</v>
      </c>
      <c r="D293">
        <v>4</v>
      </c>
      <c r="E293">
        <v>978.93</v>
      </c>
    </row>
    <row r="294" spans="2:5" x14ac:dyDescent="0.25">
      <c r="B294" t="s">
        <v>37</v>
      </c>
      <c r="C294" t="s">
        <v>199</v>
      </c>
      <c r="D294">
        <v>2</v>
      </c>
      <c r="E294">
        <v>975.75</v>
      </c>
    </row>
    <row r="295" spans="2:5" x14ac:dyDescent="0.25">
      <c r="B295" t="s">
        <v>33</v>
      </c>
      <c r="C295" t="s">
        <v>208</v>
      </c>
      <c r="D295">
        <v>4</v>
      </c>
      <c r="E295">
        <v>969.61</v>
      </c>
    </row>
    <row r="296" spans="2:5" x14ac:dyDescent="0.25">
      <c r="B296" t="s">
        <v>41</v>
      </c>
      <c r="C296" t="s">
        <v>203</v>
      </c>
      <c r="D296">
        <v>5</v>
      </c>
      <c r="E296">
        <v>956.15</v>
      </c>
    </row>
    <row r="297" spans="2:5" x14ac:dyDescent="0.25">
      <c r="B297" t="s">
        <v>98</v>
      </c>
      <c r="C297" t="s">
        <v>206</v>
      </c>
      <c r="D297">
        <v>2</v>
      </c>
      <c r="E297">
        <v>951</v>
      </c>
    </row>
    <row r="298" spans="2:5" x14ac:dyDescent="0.25">
      <c r="B298" t="s">
        <v>72</v>
      </c>
      <c r="C298" t="s">
        <v>211</v>
      </c>
      <c r="D298">
        <v>3</v>
      </c>
      <c r="E298">
        <v>936.6</v>
      </c>
    </row>
    <row r="299" spans="2:5" x14ac:dyDescent="0.25">
      <c r="B299" t="s">
        <v>52</v>
      </c>
      <c r="C299" t="s">
        <v>208</v>
      </c>
      <c r="D299">
        <v>4</v>
      </c>
      <c r="E299">
        <v>936.3</v>
      </c>
    </row>
    <row r="300" spans="2:5" x14ac:dyDescent="0.25">
      <c r="B300" t="s">
        <v>37</v>
      </c>
      <c r="C300" t="s">
        <v>206</v>
      </c>
      <c r="D300">
        <v>3</v>
      </c>
      <c r="E300">
        <v>933</v>
      </c>
    </row>
    <row r="301" spans="2:5" x14ac:dyDescent="0.25">
      <c r="B301" t="s">
        <v>82</v>
      </c>
      <c r="C301" t="s">
        <v>227</v>
      </c>
      <c r="D301">
        <v>3</v>
      </c>
      <c r="E301">
        <v>931.37</v>
      </c>
    </row>
    <row r="302" spans="2:5" x14ac:dyDescent="0.25">
      <c r="B302" t="s">
        <v>100</v>
      </c>
      <c r="C302" t="s">
        <v>203</v>
      </c>
      <c r="D302">
        <v>4</v>
      </c>
      <c r="E302">
        <v>926.96</v>
      </c>
    </row>
    <row r="303" spans="2:5" x14ac:dyDescent="0.25">
      <c r="B303" t="s">
        <v>65</v>
      </c>
      <c r="C303" t="s">
        <v>208</v>
      </c>
      <c r="D303">
        <v>1</v>
      </c>
      <c r="E303">
        <v>912</v>
      </c>
    </row>
    <row r="304" spans="2:5" x14ac:dyDescent="0.25">
      <c r="B304" t="s">
        <v>47</v>
      </c>
      <c r="C304" t="s">
        <v>208</v>
      </c>
      <c r="D304">
        <v>1</v>
      </c>
      <c r="E304">
        <v>912</v>
      </c>
    </row>
    <row r="305" spans="2:5" x14ac:dyDescent="0.25">
      <c r="B305" t="s">
        <v>31</v>
      </c>
      <c r="C305" t="s">
        <v>227</v>
      </c>
      <c r="D305">
        <v>3</v>
      </c>
      <c r="E305">
        <v>907</v>
      </c>
    </row>
    <row r="306" spans="2:5" x14ac:dyDescent="0.25">
      <c r="B306" t="s">
        <v>35</v>
      </c>
      <c r="C306" t="s">
        <v>206</v>
      </c>
      <c r="D306">
        <v>2</v>
      </c>
      <c r="E306">
        <v>896.8</v>
      </c>
    </row>
    <row r="307" spans="2:5" x14ac:dyDescent="0.25">
      <c r="B307" t="s">
        <v>43</v>
      </c>
      <c r="C307" t="s">
        <v>211</v>
      </c>
      <c r="D307">
        <v>3</v>
      </c>
      <c r="E307">
        <v>887.6</v>
      </c>
    </row>
    <row r="308" spans="2:5" x14ac:dyDescent="0.25">
      <c r="B308" t="s">
        <v>44</v>
      </c>
      <c r="C308" t="s">
        <v>203</v>
      </c>
      <c r="D308">
        <v>3</v>
      </c>
      <c r="E308">
        <v>885</v>
      </c>
    </row>
    <row r="309" spans="2:5" x14ac:dyDescent="0.25">
      <c r="B309" t="s">
        <v>27</v>
      </c>
      <c r="C309" t="s">
        <v>211</v>
      </c>
      <c r="D309">
        <v>4</v>
      </c>
      <c r="E309">
        <v>884.73</v>
      </c>
    </row>
    <row r="310" spans="2:5" x14ac:dyDescent="0.25">
      <c r="B310" t="s">
        <v>44</v>
      </c>
      <c r="C310" t="s">
        <v>201</v>
      </c>
      <c r="D310">
        <v>3</v>
      </c>
      <c r="E310">
        <v>884.6</v>
      </c>
    </row>
    <row r="311" spans="2:5" x14ac:dyDescent="0.25">
      <c r="B311" t="s">
        <v>54</v>
      </c>
      <c r="C311" t="s">
        <v>197</v>
      </c>
      <c r="D311">
        <v>4</v>
      </c>
      <c r="E311">
        <v>884</v>
      </c>
    </row>
    <row r="312" spans="2:5" x14ac:dyDescent="0.25">
      <c r="B312" t="s">
        <v>78</v>
      </c>
      <c r="C312" t="s">
        <v>201</v>
      </c>
      <c r="D312">
        <v>2</v>
      </c>
      <c r="E312">
        <v>880.6</v>
      </c>
    </row>
    <row r="313" spans="2:5" x14ac:dyDescent="0.25">
      <c r="B313" t="s">
        <v>61</v>
      </c>
      <c r="C313" t="s">
        <v>211</v>
      </c>
      <c r="D313">
        <v>3</v>
      </c>
      <c r="E313">
        <v>863.94</v>
      </c>
    </row>
    <row r="314" spans="2:5" x14ac:dyDescent="0.25">
      <c r="B314" t="s">
        <v>58</v>
      </c>
      <c r="C314" t="s">
        <v>208</v>
      </c>
      <c r="D314">
        <v>1</v>
      </c>
      <c r="E314">
        <v>848</v>
      </c>
    </row>
    <row r="315" spans="2:5" x14ac:dyDescent="0.25">
      <c r="B315" t="s">
        <v>59</v>
      </c>
      <c r="C315" t="s">
        <v>199</v>
      </c>
      <c r="D315">
        <v>3</v>
      </c>
      <c r="E315">
        <v>840.8</v>
      </c>
    </row>
    <row r="316" spans="2:5" x14ac:dyDescent="0.25">
      <c r="B316" t="s">
        <v>70</v>
      </c>
      <c r="C316" t="s">
        <v>197</v>
      </c>
      <c r="D316">
        <v>4</v>
      </c>
      <c r="E316">
        <v>828.5</v>
      </c>
    </row>
    <row r="317" spans="2:5" x14ac:dyDescent="0.25">
      <c r="B317" t="s">
        <v>29</v>
      </c>
      <c r="C317" t="s">
        <v>199</v>
      </c>
      <c r="D317">
        <v>3</v>
      </c>
      <c r="E317">
        <v>822.9</v>
      </c>
    </row>
    <row r="318" spans="2:5" x14ac:dyDescent="0.25">
      <c r="B318" t="s">
        <v>100</v>
      </c>
      <c r="C318" t="s">
        <v>227</v>
      </c>
      <c r="D318">
        <v>2</v>
      </c>
      <c r="E318">
        <v>820</v>
      </c>
    </row>
    <row r="319" spans="2:5" x14ac:dyDescent="0.25">
      <c r="B319" t="s">
        <v>55</v>
      </c>
      <c r="C319" t="s">
        <v>211</v>
      </c>
      <c r="D319">
        <v>3</v>
      </c>
      <c r="E319">
        <v>818.2</v>
      </c>
    </row>
    <row r="320" spans="2:5" x14ac:dyDescent="0.25">
      <c r="B320" t="s">
        <v>70</v>
      </c>
      <c r="C320" t="s">
        <v>201</v>
      </c>
      <c r="D320">
        <v>2</v>
      </c>
      <c r="E320">
        <v>810</v>
      </c>
    </row>
    <row r="321" spans="2:5" x14ac:dyDescent="0.25">
      <c r="B321" t="s">
        <v>55</v>
      </c>
      <c r="C321" t="s">
        <v>197</v>
      </c>
      <c r="D321">
        <v>4</v>
      </c>
      <c r="E321">
        <v>809.94</v>
      </c>
    </row>
    <row r="322" spans="2:5" x14ac:dyDescent="0.25">
      <c r="B322" t="s">
        <v>58</v>
      </c>
      <c r="C322" t="s">
        <v>201</v>
      </c>
      <c r="D322">
        <v>3</v>
      </c>
      <c r="E322">
        <v>802.5</v>
      </c>
    </row>
    <row r="323" spans="2:5" x14ac:dyDescent="0.25">
      <c r="B323" t="s">
        <v>72</v>
      </c>
      <c r="C323" t="s">
        <v>201</v>
      </c>
      <c r="D323">
        <v>1</v>
      </c>
      <c r="E323">
        <v>786</v>
      </c>
    </row>
    <row r="324" spans="2:5" x14ac:dyDescent="0.25">
      <c r="B324" t="s">
        <v>61</v>
      </c>
      <c r="C324" t="s">
        <v>201</v>
      </c>
      <c r="D324">
        <v>1</v>
      </c>
      <c r="E324">
        <v>783.75</v>
      </c>
    </row>
    <row r="325" spans="2:5" x14ac:dyDescent="0.25">
      <c r="B325" t="s">
        <v>65</v>
      </c>
      <c r="C325" t="s">
        <v>227</v>
      </c>
      <c r="D325">
        <v>1</v>
      </c>
      <c r="E325">
        <v>779.2</v>
      </c>
    </row>
    <row r="326" spans="2:5" x14ac:dyDescent="0.25">
      <c r="B326" t="s">
        <v>70</v>
      </c>
      <c r="C326" t="s">
        <v>203</v>
      </c>
      <c r="D326">
        <v>2</v>
      </c>
      <c r="E326">
        <v>779.1</v>
      </c>
    </row>
    <row r="327" spans="2:5" x14ac:dyDescent="0.25">
      <c r="B327" t="s">
        <v>38</v>
      </c>
      <c r="C327" t="s">
        <v>227</v>
      </c>
      <c r="D327">
        <v>3</v>
      </c>
      <c r="E327">
        <v>774.86</v>
      </c>
    </row>
    <row r="328" spans="2:5" x14ac:dyDescent="0.25">
      <c r="B328" t="s">
        <v>54</v>
      </c>
      <c r="C328" t="s">
        <v>206</v>
      </c>
      <c r="D328">
        <v>2</v>
      </c>
      <c r="E328">
        <v>773.06</v>
      </c>
    </row>
    <row r="329" spans="2:5" x14ac:dyDescent="0.25">
      <c r="B329" t="s">
        <v>82</v>
      </c>
      <c r="C329" t="s">
        <v>206</v>
      </c>
      <c r="D329">
        <v>1</v>
      </c>
      <c r="E329">
        <v>758.1</v>
      </c>
    </row>
    <row r="330" spans="2:5" x14ac:dyDescent="0.25">
      <c r="B330" t="s">
        <v>38</v>
      </c>
      <c r="C330" t="s">
        <v>201</v>
      </c>
      <c r="D330">
        <v>3</v>
      </c>
      <c r="E330">
        <v>757.76</v>
      </c>
    </row>
    <row r="331" spans="2:5" x14ac:dyDescent="0.25">
      <c r="B331" t="s">
        <v>62</v>
      </c>
      <c r="C331" t="s">
        <v>206</v>
      </c>
      <c r="D331">
        <v>2</v>
      </c>
      <c r="E331">
        <v>756.96</v>
      </c>
    </row>
    <row r="332" spans="2:5" x14ac:dyDescent="0.25">
      <c r="B332" t="s">
        <v>66</v>
      </c>
      <c r="C332" t="s">
        <v>227</v>
      </c>
      <c r="D332">
        <v>3</v>
      </c>
      <c r="E332">
        <v>753</v>
      </c>
    </row>
    <row r="333" spans="2:5" x14ac:dyDescent="0.25">
      <c r="B333" t="s">
        <v>38</v>
      </c>
      <c r="C333" t="s">
        <v>211</v>
      </c>
      <c r="D333">
        <v>5</v>
      </c>
      <c r="E333">
        <v>752.21</v>
      </c>
    </row>
    <row r="334" spans="2:5" x14ac:dyDescent="0.25">
      <c r="B334" t="s">
        <v>86</v>
      </c>
      <c r="C334" t="s">
        <v>199</v>
      </c>
      <c r="D334">
        <v>1</v>
      </c>
      <c r="E334">
        <v>742.74</v>
      </c>
    </row>
    <row r="335" spans="2:5" x14ac:dyDescent="0.25">
      <c r="B335" t="s">
        <v>79</v>
      </c>
      <c r="C335" t="s">
        <v>208</v>
      </c>
      <c r="D335">
        <v>1</v>
      </c>
      <c r="E335">
        <v>728</v>
      </c>
    </row>
    <row r="336" spans="2:5" x14ac:dyDescent="0.25">
      <c r="B336" t="s">
        <v>67</v>
      </c>
      <c r="C336" t="s">
        <v>203</v>
      </c>
      <c r="D336">
        <v>2</v>
      </c>
      <c r="E336">
        <v>727.5</v>
      </c>
    </row>
    <row r="337" spans="2:5" x14ac:dyDescent="0.25">
      <c r="B337" t="s">
        <v>44</v>
      </c>
      <c r="C337" t="s">
        <v>211</v>
      </c>
      <c r="D337">
        <v>2</v>
      </c>
      <c r="E337">
        <v>720</v>
      </c>
    </row>
    <row r="338" spans="2:5" x14ac:dyDescent="0.25">
      <c r="B338" t="s">
        <v>51</v>
      </c>
      <c r="C338" t="s">
        <v>203</v>
      </c>
      <c r="D338">
        <v>2</v>
      </c>
      <c r="E338">
        <v>718.65</v>
      </c>
    </row>
    <row r="339" spans="2:5" x14ac:dyDescent="0.25">
      <c r="B339" t="s">
        <v>63</v>
      </c>
      <c r="C339" t="s">
        <v>211</v>
      </c>
      <c r="D339">
        <v>3</v>
      </c>
      <c r="E339">
        <v>715.2</v>
      </c>
    </row>
    <row r="340" spans="2:5" x14ac:dyDescent="0.25">
      <c r="B340" t="s">
        <v>47</v>
      </c>
      <c r="C340" t="s">
        <v>206</v>
      </c>
      <c r="D340">
        <v>2</v>
      </c>
      <c r="E340">
        <v>708</v>
      </c>
    </row>
    <row r="341" spans="2:5" x14ac:dyDescent="0.25">
      <c r="B341" t="s">
        <v>57</v>
      </c>
      <c r="C341" t="s">
        <v>206</v>
      </c>
      <c r="D341">
        <v>3</v>
      </c>
      <c r="E341">
        <v>705</v>
      </c>
    </row>
    <row r="342" spans="2:5" x14ac:dyDescent="0.25">
      <c r="B342" t="s">
        <v>66</v>
      </c>
      <c r="C342" t="s">
        <v>201</v>
      </c>
      <c r="D342">
        <v>2</v>
      </c>
      <c r="E342">
        <v>702</v>
      </c>
    </row>
    <row r="343" spans="2:5" x14ac:dyDescent="0.25">
      <c r="B343" t="s">
        <v>63</v>
      </c>
      <c r="C343" t="s">
        <v>197</v>
      </c>
      <c r="D343">
        <v>3</v>
      </c>
      <c r="E343">
        <v>685.5</v>
      </c>
    </row>
    <row r="344" spans="2:5" x14ac:dyDescent="0.25">
      <c r="B344" t="s">
        <v>58</v>
      </c>
      <c r="C344" t="s">
        <v>227</v>
      </c>
      <c r="D344">
        <v>2</v>
      </c>
      <c r="E344">
        <v>672.79</v>
      </c>
    </row>
    <row r="345" spans="2:5" x14ac:dyDescent="0.25">
      <c r="B345" t="s">
        <v>74</v>
      </c>
      <c r="C345" t="s">
        <v>199</v>
      </c>
      <c r="D345">
        <v>1</v>
      </c>
      <c r="E345">
        <v>656</v>
      </c>
    </row>
    <row r="346" spans="2:5" x14ac:dyDescent="0.25">
      <c r="B346" t="s">
        <v>51</v>
      </c>
      <c r="C346" t="s">
        <v>208</v>
      </c>
      <c r="D346">
        <v>1</v>
      </c>
      <c r="E346">
        <v>651</v>
      </c>
    </row>
    <row r="347" spans="2:5" x14ac:dyDescent="0.25">
      <c r="B347" t="s">
        <v>64</v>
      </c>
      <c r="C347" t="s">
        <v>206</v>
      </c>
      <c r="D347">
        <v>4</v>
      </c>
      <c r="E347">
        <v>650.79999999999995</v>
      </c>
    </row>
    <row r="348" spans="2:5" x14ac:dyDescent="0.25">
      <c r="B348" t="s">
        <v>41</v>
      </c>
      <c r="C348" t="s">
        <v>208</v>
      </c>
      <c r="D348">
        <v>1</v>
      </c>
      <c r="E348">
        <v>648.72</v>
      </c>
    </row>
    <row r="349" spans="2:5" x14ac:dyDescent="0.25">
      <c r="B349" t="s">
        <v>37</v>
      </c>
      <c r="C349" t="s">
        <v>197</v>
      </c>
      <c r="D349">
        <v>2</v>
      </c>
      <c r="E349">
        <v>647.4</v>
      </c>
    </row>
    <row r="350" spans="2:5" x14ac:dyDescent="0.25">
      <c r="B350" t="s">
        <v>60</v>
      </c>
      <c r="C350" t="s">
        <v>197</v>
      </c>
      <c r="D350">
        <v>3</v>
      </c>
      <c r="E350">
        <v>643.75</v>
      </c>
    </row>
    <row r="351" spans="2:5" x14ac:dyDescent="0.25">
      <c r="B351" t="s">
        <v>85</v>
      </c>
      <c r="C351" t="s">
        <v>203</v>
      </c>
      <c r="D351">
        <v>2</v>
      </c>
      <c r="E351">
        <v>640.9</v>
      </c>
    </row>
    <row r="352" spans="2:5" x14ac:dyDescent="0.25">
      <c r="B352" t="s">
        <v>41</v>
      </c>
      <c r="C352" t="s">
        <v>211</v>
      </c>
      <c r="D352">
        <v>1</v>
      </c>
      <c r="E352">
        <v>632.4</v>
      </c>
    </row>
    <row r="353" spans="2:5" x14ac:dyDescent="0.25">
      <c r="B353" t="s">
        <v>70</v>
      </c>
      <c r="C353" t="s">
        <v>227</v>
      </c>
      <c r="D353">
        <v>2</v>
      </c>
      <c r="E353">
        <v>627</v>
      </c>
    </row>
    <row r="354" spans="2:5" x14ac:dyDescent="0.25">
      <c r="B354" t="s">
        <v>68</v>
      </c>
      <c r="C354" t="s">
        <v>211</v>
      </c>
      <c r="D354">
        <v>1</v>
      </c>
      <c r="E354">
        <v>625</v>
      </c>
    </row>
    <row r="355" spans="2:5" x14ac:dyDescent="0.25">
      <c r="B355" t="s">
        <v>82</v>
      </c>
      <c r="C355" t="s">
        <v>211</v>
      </c>
      <c r="D355">
        <v>1</v>
      </c>
      <c r="E355">
        <v>620.75</v>
      </c>
    </row>
    <row r="356" spans="2:5" x14ac:dyDescent="0.25">
      <c r="B356" t="s">
        <v>37</v>
      </c>
      <c r="C356" t="s">
        <v>227</v>
      </c>
      <c r="D356">
        <v>3</v>
      </c>
      <c r="E356">
        <v>618.5</v>
      </c>
    </row>
    <row r="357" spans="2:5" x14ac:dyDescent="0.25">
      <c r="B357" t="s">
        <v>65</v>
      </c>
      <c r="C357" t="s">
        <v>206</v>
      </c>
      <c r="D357">
        <v>1</v>
      </c>
      <c r="E357">
        <v>608</v>
      </c>
    </row>
    <row r="358" spans="2:5" x14ac:dyDescent="0.25">
      <c r="B358" t="s">
        <v>31</v>
      </c>
      <c r="C358" t="s">
        <v>211</v>
      </c>
      <c r="D358">
        <v>5</v>
      </c>
      <c r="E358">
        <v>606.5</v>
      </c>
    </row>
    <row r="359" spans="2:5" x14ac:dyDescent="0.25">
      <c r="B359" t="s">
        <v>73</v>
      </c>
      <c r="C359" t="s">
        <v>208</v>
      </c>
      <c r="D359">
        <v>2</v>
      </c>
      <c r="E359">
        <v>604.20000000000005</v>
      </c>
    </row>
    <row r="360" spans="2:5" x14ac:dyDescent="0.25">
      <c r="B360" t="s">
        <v>66</v>
      </c>
      <c r="C360" t="s">
        <v>197</v>
      </c>
      <c r="D360">
        <v>4</v>
      </c>
      <c r="E360">
        <v>582</v>
      </c>
    </row>
    <row r="361" spans="2:5" x14ac:dyDescent="0.25">
      <c r="B361" t="s">
        <v>75</v>
      </c>
      <c r="C361" t="s">
        <v>208</v>
      </c>
      <c r="D361">
        <v>2</v>
      </c>
      <c r="E361">
        <v>580</v>
      </c>
    </row>
    <row r="362" spans="2:5" x14ac:dyDescent="0.25">
      <c r="B362" t="s">
        <v>72</v>
      </c>
      <c r="C362" t="s">
        <v>208</v>
      </c>
      <c r="D362">
        <v>2</v>
      </c>
      <c r="E362">
        <v>578.4</v>
      </c>
    </row>
    <row r="363" spans="2:5" x14ac:dyDescent="0.25">
      <c r="B363" t="s">
        <v>36</v>
      </c>
      <c r="C363" t="s">
        <v>206</v>
      </c>
      <c r="D363">
        <v>2</v>
      </c>
      <c r="E363">
        <v>577.6</v>
      </c>
    </row>
    <row r="364" spans="2:5" x14ac:dyDescent="0.25">
      <c r="B364" t="s">
        <v>83</v>
      </c>
      <c r="C364" t="s">
        <v>201</v>
      </c>
      <c r="D364">
        <v>2</v>
      </c>
      <c r="E364">
        <v>570</v>
      </c>
    </row>
    <row r="365" spans="2:5" x14ac:dyDescent="0.25">
      <c r="B365" t="s">
        <v>66</v>
      </c>
      <c r="C365" t="s">
        <v>203</v>
      </c>
      <c r="D365">
        <v>3</v>
      </c>
      <c r="E365">
        <v>562.75</v>
      </c>
    </row>
    <row r="366" spans="2:5" x14ac:dyDescent="0.25">
      <c r="B366" t="s">
        <v>68</v>
      </c>
      <c r="C366" t="s">
        <v>208</v>
      </c>
      <c r="D366">
        <v>2</v>
      </c>
      <c r="E366">
        <v>560.79999999999995</v>
      </c>
    </row>
    <row r="367" spans="2:5" x14ac:dyDescent="0.25">
      <c r="B367" t="s">
        <v>75</v>
      </c>
      <c r="C367" t="s">
        <v>211</v>
      </c>
      <c r="D367">
        <v>3</v>
      </c>
      <c r="E367">
        <v>556.4</v>
      </c>
    </row>
    <row r="368" spans="2:5" x14ac:dyDescent="0.25">
      <c r="B368" t="s">
        <v>67</v>
      </c>
      <c r="C368" t="s">
        <v>197</v>
      </c>
      <c r="D368">
        <v>3</v>
      </c>
      <c r="E368">
        <v>554</v>
      </c>
    </row>
    <row r="369" spans="2:5" x14ac:dyDescent="0.25">
      <c r="B369" t="s">
        <v>73</v>
      </c>
      <c r="C369" t="s">
        <v>197</v>
      </c>
      <c r="D369">
        <v>2</v>
      </c>
      <c r="E369">
        <v>553.5</v>
      </c>
    </row>
    <row r="370" spans="2:5" x14ac:dyDescent="0.25">
      <c r="B370" t="s">
        <v>61</v>
      </c>
      <c r="C370" t="s">
        <v>203</v>
      </c>
      <c r="D370">
        <v>2</v>
      </c>
      <c r="E370">
        <v>551.76</v>
      </c>
    </row>
    <row r="371" spans="2:5" x14ac:dyDescent="0.25">
      <c r="B371" t="s">
        <v>90</v>
      </c>
      <c r="C371" t="s">
        <v>206</v>
      </c>
      <c r="D371">
        <v>4</v>
      </c>
      <c r="E371">
        <v>549.75</v>
      </c>
    </row>
    <row r="372" spans="2:5" x14ac:dyDescent="0.25">
      <c r="B372" t="s">
        <v>64</v>
      </c>
      <c r="C372" t="s">
        <v>211</v>
      </c>
      <c r="D372">
        <v>4</v>
      </c>
      <c r="E372">
        <v>547.09</v>
      </c>
    </row>
    <row r="373" spans="2:5" x14ac:dyDescent="0.25">
      <c r="B373" t="s">
        <v>80</v>
      </c>
      <c r="C373" t="s">
        <v>201</v>
      </c>
      <c r="D373">
        <v>1</v>
      </c>
      <c r="E373">
        <v>528</v>
      </c>
    </row>
    <row r="374" spans="2:5" x14ac:dyDescent="0.25">
      <c r="B374" t="s">
        <v>73</v>
      </c>
      <c r="C374" t="s">
        <v>211</v>
      </c>
      <c r="D374">
        <v>2</v>
      </c>
      <c r="E374">
        <v>521.5</v>
      </c>
    </row>
    <row r="375" spans="2:5" x14ac:dyDescent="0.25">
      <c r="B375" t="s">
        <v>47</v>
      </c>
      <c r="C375" t="s">
        <v>199</v>
      </c>
      <c r="D375">
        <v>1</v>
      </c>
      <c r="E375">
        <v>518.4</v>
      </c>
    </row>
    <row r="376" spans="2:5" x14ac:dyDescent="0.25">
      <c r="B376" t="s">
        <v>62</v>
      </c>
      <c r="C376" t="s">
        <v>208</v>
      </c>
      <c r="D376">
        <v>2</v>
      </c>
      <c r="E376">
        <v>510</v>
      </c>
    </row>
    <row r="377" spans="2:5" x14ac:dyDescent="0.25">
      <c r="B377" t="s">
        <v>76</v>
      </c>
      <c r="C377" t="s">
        <v>211</v>
      </c>
      <c r="D377">
        <v>2</v>
      </c>
      <c r="E377">
        <v>498</v>
      </c>
    </row>
    <row r="378" spans="2:5" x14ac:dyDescent="0.25">
      <c r="B378" t="s">
        <v>81</v>
      </c>
      <c r="C378" t="s">
        <v>197</v>
      </c>
      <c r="D378">
        <v>3</v>
      </c>
      <c r="E378">
        <v>497.5</v>
      </c>
    </row>
    <row r="379" spans="2:5" x14ac:dyDescent="0.25">
      <c r="B379" t="s">
        <v>50</v>
      </c>
      <c r="C379" t="s">
        <v>227</v>
      </c>
      <c r="D379">
        <v>1</v>
      </c>
      <c r="E379">
        <v>490.14</v>
      </c>
    </row>
    <row r="380" spans="2:5" x14ac:dyDescent="0.25">
      <c r="B380" t="s">
        <v>46</v>
      </c>
      <c r="C380" t="s">
        <v>206</v>
      </c>
      <c r="D380">
        <v>3</v>
      </c>
      <c r="E380">
        <v>477.9</v>
      </c>
    </row>
    <row r="381" spans="2:5" x14ac:dyDescent="0.25">
      <c r="B381" t="s">
        <v>33</v>
      </c>
      <c r="C381" t="s">
        <v>203</v>
      </c>
      <c r="D381">
        <v>3</v>
      </c>
      <c r="E381">
        <v>462.3</v>
      </c>
    </row>
    <row r="382" spans="2:5" x14ac:dyDescent="0.25">
      <c r="B382" t="s">
        <v>86</v>
      </c>
      <c r="C382" t="s">
        <v>208</v>
      </c>
      <c r="D382">
        <v>1</v>
      </c>
      <c r="E382">
        <v>456</v>
      </c>
    </row>
    <row r="383" spans="2:5" x14ac:dyDescent="0.25">
      <c r="B383" t="s">
        <v>50</v>
      </c>
      <c r="C383" t="s">
        <v>211</v>
      </c>
      <c r="D383">
        <v>1</v>
      </c>
      <c r="E383">
        <v>456</v>
      </c>
    </row>
    <row r="384" spans="2:5" x14ac:dyDescent="0.25">
      <c r="B384" t="s">
        <v>67</v>
      </c>
      <c r="C384" t="s">
        <v>211</v>
      </c>
      <c r="D384">
        <v>2</v>
      </c>
      <c r="E384">
        <v>445.1</v>
      </c>
    </row>
    <row r="385" spans="2:5" x14ac:dyDescent="0.25">
      <c r="B385" t="s">
        <v>62</v>
      </c>
      <c r="C385" t="s">
        <v>203</v>
      </c>
      <c r="D385">
        <v>4</v>
      </c>
      <c r="E385">
        <v>442.35</v>
      </c>
    </row>
    <row r="386" spans="2:5" x14ac:dyDescent="0.25">
      <c r="B386" t="s">
        <v>62</v>
      </c>
      <c r="C386" t="s">
        <v>227</v>
      </c>
      <c r="D386">
        <v>1</v>
      </c>
      <c r="E386">
        <v>439</v>
      </c>
    </row>
    <row r="387" spans="2:5" x14ac:dyDescent="0.25">
      <c r="B387" t="s">
        <v>85</v>
      </c>
      <c r="C387" t="s">
        <v>197</v>
      </c>
      <c r="D387">
        <v>2</v>
      </c>
      <c r="E387">
        <v>425</v>
      </c>
    </row>
    <row r="388" spans="2:5" x14ac:dyDescent="0.25">
      <c r="B388" t="s">
        <v>64</v>
      </c>
      <c r="C388" t="s">
        <v>227</v>
      </c>
      <c r="D388">
        <v>1</v>
      </c>
      <c r="E388">
        <v>422.4</v>
      </c>
    </row>
    <row r="389" spans="2:5" x14ac:dyDescent="0.25">
      <c r="B389" t="s">
        <v>59</v>
      </c>
      <c r="C389" t="s">
        <v>203</v>
      </c>
      <c r="D389">
        <v>2</v>
      </c>
      <c r="E389">
        <v>402.8</v>
      </c>
    </row>
    <row r="390" spans="2:5" x14ac:dyDescent="0.25">
      <c r="B390" t="s">
        <v>31</v>
      </c>
      <c r="C390" t="s">
        <v>206</v>
      </c>
      <c r="D390">
        <v>1</v>
      </c>
      <c r="E390">
        <v>390</v>
      </c>
    </row>
    <row r="391" spans="2:5" x14ac:dyDescent="0.25">
      <c r="B391" t="s">
        <v>64</v>
      </c>
      <c r="C391" t="s">
        <v>197</v>
      </c>
      <c r="D391">
        <v>2</v>
      </c>
      <c r="E391">
        <v>389.2</v>
      </c>
    </row>
    <row r="392" spans="2:5" x14ac:dyDescent="0.25">
      <c r="B392" t="s">
        <v>82</v>
      </c>
      <c r="C392" t="s">
        <v>203</v>
      </c>
      <c r="D392">
        <v>1</v>
      </c>
      <c r="E392">
        <v>380</v>
      </c>
    </row>
    <row r="393" spans="2:5" x14ac:dyDescent="0.25">
      <c r="B393" t="s">
        <v>80</v>
      </c>
      <c r="C393" t="s">
        <v>197</v>
      </c>
      <c r="D393">
        <v>3</v>
      </c>
      <c r="E393">
        <v>375.5</v>
      </c>
    </row>
    <row r="394" spans="2:5" x14ac:dyDescent="0.25">
      <c r="B394" t="s">
        <v>83</v>
      </c>
      <c r="C394" t="s">
        <v>211</v>
      </c>
      <c r="D394">
        <v>1</v>
      </c>
      <c r="E394">
        <v>375</v>
      </c>
    </row>
    <row r="395" spans="2:5" x14ac:dyDescent="0.25">
      <c r="B395" t="s">
        <v>74</v>
      </c>
      <c r="C395" t="s">
        <v>203</v>
      </c>
      <c r="D395">
        <v>1</v>
      </c>
      <c r="E395">
        <v>374.76</v>
      </c>
    </row>
    <row r="396" spans="2:5" x14ac:dyDescent="0.25">
      <c r="B396" t="s">
        <v>86</v>
      </c>
      <c r="C396" t="s">
        <v>211</v>
      </c>
      <c r="D396">
        <v>2</v>
      </c>
      <c r="E396">
        <v>370</v>
      </c>
    </row>
    <row r="397" spans="2:5" x14ac:dyDescent="0.25">
      <c r="B397" t="s">
        <v>68</v>
      </c>
      <c r="C397" t="s">
        <v>203</v>
      </c>
      <c r="D397">
        <v>3</v>
      </c>
      <c r="E397">
        <v>363</v>
      </c>
    </row>
    <row r="398" spans="2:5" x14ac:dyDescent="0.25">
      <c r="B398" t="s">
        <v>52</v>
      </c>
      <c r="C398" t="s">
        <v>206</v>
      </c>
      <c r="D398">
        <v>2</v>
      </c>
      <c r="E398">
        <v>362.86</v>
      </c>
    </row>
    <row r="399" spans="2:5" x14ac:dyDescent="0.25">
      <c r="B399" t="s">
        <v>93</v>
      </c>
      <c r="C399" t="s">
        <v>227</v>
      </c>
      <c r="D399">
        <v>2</v>
      </c>
      <c r="E399">
        <v>350.5</v>
      </c>
    </row>
    <row r="400" spans="2:5" x14ac:dyDescent="0.25">
      <c r="B400" t="s">
        <v>101</v>
      </c>
      <c r="C400" t="s">
        <v>197</v>
      </c>
      <c r="D400">
        <v>3</v>
      </c>
      <c r="E400">
        <v>349</v>
      </c>
    </row>
    <row r="401" spans="2:5" x14ac:dyDescent="0.25">
      <c r="B401" t="s">
        <v>38</v>
      </c>
      <c r="C401" t="s">
        <v>208</v>
      </c>
      <c r="D401">
        <v>1</v>
      </c>
      <c r="E401">
        <v>346.56</v>
      </c>
    </row>
    <row r="402" spans="2:5" x14ac:dyDescent="0.25">
      <c r="B402" t="s">
        <v>46</v>
      </c>
      <c r="C402" t="s">
        <v>211</v>
      </c>
      <c r="D402">
        <v>2</v>
      </c>
      <c r="E402">
        <v>346.4</v>
      </c>
    </row>
    <row r="403" spans="2:5" x14ac:dyDescent="0.25">
      <c r="B403" t="s">
        <v>78</v>
      </c>
      <c r="C403" t="s">
        <v>206</v>
      </c>
      <c r="D403">
        <v>3</v>
      </c>
      <c r="E403">
        <v>345.6</v>
      </c>
    </row>
    <row r="404" spans="2:5" x14ac:dyDescent="0.25">
      <c r="B404" t="s">
        <v>63</v>
      </c>
      <c r="C404" t="s">
        <v>199</v>
      </c>
      <c r="D404">
        <v>1</v>
      </c>
      <c r="E404">
        <v>342.72</v>
      </c>
    </row>
    <row r="405" spans="2:5" x14ac:dyDescent="0.25">
      <c r="B405" t="s">
        <v>68</v>
      </c>
      <c r="C405" t="s">
        <v>197</v>
      </c>
      <c r="D405">
        <v>2</v>
      </c>
      <c r="E405">
        <v>342</v>
      </c>
    </row>
    <row r="406" spans="2:5" x14ac:dyDescent="0.25">
      <c r="B406" t="s">
        <v>59</v>
      </c>
      <c r="C406" t="s">
        <v>227</v>
      </c>
      <c r="D406">
        <v>1</v>
      </c>
      <c r="E406">
        <v>342</v>
      </c>
    </row>
    <row r="407" spans="2:5" x14ac:dyDescent="0.25">
      <c r="B407" t="s">
        <v>64</v>
      </c>
      <c r="C407" t="s">
        <v>201</v>
      </c>
      <c r="D407">
        <v>1</v>
      </c>
      <c r="E407">
        <v>340</v>
      </c>
    </row>
    <row r="408" spans="2:5" x14ac:dyDescent="0.25">
      <c r="B408" t="s">
        <v>77</v>
      </c>
      <c r="C408" t="s">
        <v>206</v>
      </c>
      <c r="D408">
        <v>1</v>
      </c>
      <c r="E408">
        <v>338.2</v>
      </c>
    </row>
    <row r="409" spans="2:5" x14ac:dyDescent="0.25">
      <c r="B409" t="s">
        <v>65</v>
      </c>
      <c r="C409" t="s">
        <v>199</v>
      </c>
      <c r="D409">
        <v>1</v>
      </c>
      <c r="E409">
        <v>336</v>
      </c>
    </row>
    <row r="410" spans="2:5" x14ac:dyDescent="0.25">
      <c r="B410" t="s">
        <v>65</v>
      </c>
      <c r="C410" t="s">
        <v>211</v>
      </c>
      <c r="D410">
        <v>2</v>
      </c>
      <c r="E410">
        <v>326.5</v>
      </c>
    </row>
    <row r="411" spans="2:5" x14ac:dyDescent="0.25">
      <c r="B411" t="s">
        <v>99</v>
      </c>
      <c r="C411" t="s">
        <v>208</v>
      </c>
      <c r="D411">
        <v>1</v>
      </c>
      <c r="E411">
        <v>318</v>
      </c>
    </row>
    <row r="412" spans="2:5" x14ac:dyDescent="0.25">
      <c r="B412" t="s">
        <v>88</v>
      </c>
      <c r="C412" t="s">
        <v>211</v>
      </c>
      <c r="D412">
        <v>1</v>
      </c>
      <c r="E412">
        <v>310</v>
      </c>
    </row>
    <row r="413" spans="2:5" x14ac:dyDescent="0.25">
      <c r="B413" t="s">
        <v>54</v>
      </c>
      <c r="C413" t="s">
        <v>201</v>
      </c>
      <c r="D413">
        <v>1</v>
      </c>
      <c r="E413">
        <v>306</v>
      </c>
    </row>
    <row r="414" spans="2:5" x14ac:dyDescent="0.25">
      <c r="B414" t="s">
        <v>70</v>
      </c>
      <c r="C414" t="s">
        <v>208</v>
      </c>
      <c r="D414">
        <v>2</v>
      </c>
      <c r="E414">
        <v>306</v>
      </c>
    </row>
    <row r="415" spans="2:5" x14ac:dyDescent="0.25">
      <c r="B415" t="s">
        <v>72</v>
      </c>
      <c r="C415" t="s">
        <v>203</v>
      </c>
      <c r="D415">
        <v>2</v>
      </c>
      <c r="E415">
        <v>280.14999999999998</v>
      </c>
    </row>
    <row r="416" spans="2:5" x14ac:dyDescent="0.25">
      <c r="B416" t="s">
        <v>76</v>
      </c>
      <c r="C416" t="s">
        <v>208</v>
      </c>
      <c r="D416">
        <v>1</v>
      </c>
      <c r="E416">
        <v>279</v>
      </c>
    </row>
    <row r="417" spans="2:5" x14ac:dyDescent="0.25">
      <c r="B417" t="s">
        <v>98</v>
      </c>
      <c r="C417" t="s">
        <v>199</v>
      </c>
      <c r="D417">
        <v>1</v>
      </c>
      <c r="E417">
        <v>265.68</v>
      </c>
    </row>
    <row r="418" spans="2:5" x14ac:dyDescent="0.25">
      <c r="B418" t="s">
        <v>79</v>
      </c>
      <c r="C418" t="s">
        <v>227</v>
      </c>
      <c r="D418">
        <v>1</v>
      </c>
      <c r="E418">
        <v>263.39999999999998</v>
      </c>
    </row>
    <row r="419" spans="2:5" x14ac:dyDescent="0.25">
      <c r="B419" t="s">
        <v>46</v>
      </c>
      <c r="C419" t="s">
        <v>227</v>
      </c>
      <c r="D419">
        <v>1</v>
      </c>
      <c r="E419">
        <v>260</v>
      </c>
    </row>
    <row r="420" spans="2:5" x14ac:dyDescent="0.25">
      <c r="B420" t="s">
        <v>78</v>
      </c>
      <c r="C420" t="s">
        <v>211</v>
      </c>
      <c r="D420">
        <v>2</v>
      </c>
      <c r="E420">
        <v>253.8</v>
      </c>
    </row>
    <row r="421" spans="2:5" x14ac:dyDescent="0.25">
      <c r="B421" t="s">
        <v>67</v>
      </c>
      <c r="C421" t="s">
        <v>227</v>
      </c>
      <c r="D421">
        <v>1</v>
      </c>
      <c r="E421">
        <v>252.6</v>
      </c>
    </row>
    <row r="422" spans="2:5" x14ac:dyDescent="0.25">
      <c r="B422" t="s">
        <v>74</v>
      </c>
      <c r="C422" t="s">
        <v>197</v>
      </c>
      <c r="D422">
        <v>1</v>
      </c>
      <c r="E422">
        <v>247.2</v>
      </c>
    </row>
    <row r="423" spans="2:5" x14ac:dyDescent="0.25">
      <c r="B423" t="s">
        <v>96</v>
      </c>
      <c r="C423" t="s">
        <v>208</v>
      </c>
      <c r="D423">
        <v>1</v>
      </c>
      <c r="E423">
        <v>240</v>
      </c>
    </row>
    <row r="424" spans="2:5" x14ac:dyDescent="0.25">
      <c r="B424" t="s">
        <v>85</v>
      </c>
      <c r="C424" t="s">
        <v>227</v>
      </c>
      <c r="D424">
        <v>1</v>
      </c>
      <c r="E424">
        <v>234</v>
      </c>
    </row>
    <row r="425" spans="2:5" x14ac:dyDescent="0.25">
      <c r="B425" t="s">
        <v>72</v>
      </c>
      <c r="C425" t="s">
        <v>227</v>
      </c>
      <c r="D425">
        <v>1</v>
      </c>
      <c r="E425">
        <v>234</v>
      </c>
    </row>
    <row r="426" spans="2:5" x14ac:dyDescent="0.25">
      <c r="B426" t="s">
        <v>81</v>
      </c>
      <c r="C426" t="s">
        <v>199</v>
      </c>
      <c r="D426">
        <v>1</v>
      </c>
      <c r="E426">
        <v>234</v>
      </c>
    </row>
    <row r="427" spans="2:5" x14ac:dyDescent="0.25">
      <c r="B427" t="s">
        <v>82</v>
      </c>
      <c r="C427" t="s">
        <v>199</v>
      </c>
      <c r="D427">
        <v>1</v>
      </c>
      <c r="E427">
        <v>223.5</v>
      </c>
    </row>
    <row r="428" spans="2:5" x14ac:dyDescent="0.25">
      <c r="B428" t="s">
        <v>66</v>
      </c>
      <c r="C428" t="s">
        <v>211</v>
      </c>
      <c r="D428">
        <v>1</v>
      </c>
      <c r="E428">
        <v>220.8</v>
      </c>
    </row>
    <row r="429" spans="2:5" x14ac:dyDescent="0.25">
      <c r="B429" t="s">
        <v>74</v>
      </c>
      <c r="C429" t="s">
        <v>211</v>
      </c>
      <c r="D429">
        <v>3</v>
      </c>
      <c r="E429">
        <v>215.25</v>
      </c>
    </row>
    <row r="430" spans="2:5" x14ac:dyDescent="0.25">
      <c r="B430" t="s">
        <v>57</v>
      </c>
      <c r="C430" t="s">
        <v>211</v>
      </c>
      <c r="D430">
        <v>2</v>
      </c>
      <c r="E430">
        <v>214</v>
      </c>
    </row>
    <row r="431" spans="2:5" x14ac:dyDescent="0.25">
      <c r="B431" t="s">
        <v>38</v>
      </c>
      <c r="C431" t="s">
        <v>206</v>
      </c>
      <c r="D431">
        <v>2</v>
      </c>
      <c r="E431">
        <v>211.75</v>
      </c>
    </row>
    <row r="432" spans="2:5" x14ac:dyDescent="0.25">
      <c r="B432" t="s">
        <v>99</v>
      </c>
      <c r="C432" t="s">
        <v>227</v>
      </c>
      <c r="D432">
        <v>1</v>
      </c>
      <c r="E432">
        <v>210.5</v>
      </c>
    </row>
    <row r="433" spans="2:5" x14ac:dyDescent="0.25">
      <c r="B433" t="s">
        <v>87</v>
      </c>
      <c r="C433" t="s">
        <v>201</v>
      </c>
      <c r="D433">
        <v>1</v>
      </c>
      <c r="E433">
        <v>210</v>
      </c>
    </row>
    <row r="434" spans="2:5" x14ac:dyDescent="0.25">
      <c r="B434" t="s">
        <v>67</v>
      </c>
      <c r="C434" t="s">
        <v>201</v>
      </c>
      <c r="D434">
        <v>1</v>
      </c>
      <c r="E434">
        <v>201.6</v>
      </c>
    </row>
    <row r="435" spans="2:5" x14ac:dyDescent="0.25">
      <c r="B435" t="s">
        <v>85</v>
      </c>
      <c r="C435" t="s">
        <v>206</v>
      </c>
      <c r="D435">
        <v>1</v>
      </c>
      <c r="E435">
        <v>199.5</v>
      </c>
    </row>
    <row r="436" spans="2:5" x14ac:dyDescent="0.25">
      <c r="B436" t="s">
        <v>84</v>
      </c>
      <c r="C436" t="s">
        <v>211</v>
      </c>
      <c r="D436">
        <v>2</v>
      </c>
      <c r="E436">
        <v>196</v>
      </c>
    </row>
    <row r="437" spans="2:5" x14ac:dyDescent="0.25">
      <c r="B437" t="s">
        <v>95</v>
      </c>
      <c r="C437" t="s">
        <v>227</v>
      </c>
      <c r="D437">
        <v>1</v>
      </c>
      <c r="E437">
        <v>195</v>
      </c>
    </row>
    <row r="438" spans="2:5" x14ac:dyDescent="0.25">
      <c r="B438" t="s">
        <v>86</v>
      </c>
      <c r="C438" t="s">
        <v>227</v>
      </c>
      <c r="D438">
        <v>1</v>
      </c>
      <c r="E438">
        <v>194.5</v>
      </c>
    </row>
    <row r="439" spans="2:5" x14ac:dyDescent="0.25">
      <c r="B439" t="s">
        <v>61</v>
      </c>
      <c r="C439" t="s">
        <v>206</v>
      </c>
      <c r="D439">
        <v>2</v>
      </c>
      <c r="E439">
        <v>194</v>
      </c>
    </row>
    <row r="440" spans="2:5" x14ac:dyDescent="0.25">
      <c r="B440" t="s">
        <v>44</v>
      </c>
      <c r="C440" t="s">
        <v>206</v>
      </c>
      <c r="D440">
        <v>1</v>
      </c>
      <c r="E440">
        <v>190</v>
      </c>
    </row>
    <row r="441" spans="2:5" x14ac:dyDescent="0.25">
      <c r="B441" t="s">
        <v>46</v>
      </c>
      <c r="C441" t="s">
        <v>197</v>
      </c>
      <c r="D441">
        <v>2</v>
      </c>
      <c r="E441">
        <v>189</v>
      </c>
    </row>
    <row r="442" spans="2:5" x14ac:dyDescent="0.25">
      <c r="B442" t="s">
        <v>50</v>
      </c>
      <c r="C442" t="s">
        <v>199</v>
      </c>
      <c r="D442">
        <v>1</v>
      </c>
      <c r="E442">
        <v>185.68</v>
      </c>
    </row>
    <row r="443" spans="2:5" x14ac:dyDescent="0.25">
      <c r="B443" t="s">
        <v>36</v>
      </c>
      <c r="C443" t="s">
        <v>208</v>
      </c>
      <c r="D443">
        <v>1</v>
      </c>
      <c r="E443">
        <v>182.4</v>
      </c>
    </row>
    <row r="444" spans="2:5" x14ac:dyDescent="0.25">
      <c r="B444" t="s">
        <v>79</v>
      </c>
      <c r="C444" t="s">
        <v>197</v>
      </c>
      <c r="D444">
        <v>1</v>
      </c>
      <c r="E444">
        <v>180</v>
      </c>
    </row>
    <row r="445" spans="2:5" x14ac:dyDescent="0.25">
      <c r="B445" t="s">
        <v>92</v>
      </c>
      <c r="C445" t="s">
        <v>206</v>
      </c>
      <c r="D445">
        <v>1</v>
      </c>
      <c r="E445">
        <v>175</v>
      </c>
    </row>
    <row r="446" spans="2:5" x14ac:dyDescent="0.25">
      <c r="B446" t="s">
        <v>39</v>
      </c>
      <c r="C446" t="s">
        <v>208</v>
      </c>
      <c r="D446">
        <v>1</v>
      </c>
      <c r="E446">
        <v>167.4</v>
      </c>
    </row>
    <row r="447" spans="2:5" x14ac:dyDescent="0.25">
      <c r="B447" t="s">
        <v>72</v>
      </c>
      <c r="C447" t="s">
        <v>199</v>
      </c>
      <c r="D447">
        <v>1</v>
      </c>
      <c r="E447">
        <v>164</v>
      </c>
    </row>
    <row r="448" spans="2:5" x14ac:dyDescent="0.25">
      <c r="B448" t="s">
        <v>82</v>
      </c>
      <c r="C448" t="s">
        <v>197</v>
      </c>
      <c r="D448">
        <v>1</v>
      </c>
      <c r="E448">
        <v>162.75</v>
      </c>
    </row>
    <row r="449" spans="2:5" x14ac:dyDescent="0.25">
      <c r="B449" t="s">
        <v>67</v>
      </c>
      <c r="C449" t="s">
        <v>208</v>
      </c>
      <c r="D449">
        <v>1</v>
      </c>
      <c r="E449">
        <v>159</v>
      </c>
    </row>
    <row r="450" spans="2:5" x14ac:dyDescent="0.25">
      <c r="B450" t="s">
        <v>70</v>
      </c>
      <c r="C450" t="s">
        <v>211</v>
      </c>
      <c r="D450">
        <v>1</v>
      </c>
      <c r="E450">
        <v>159</v>
      </c>
    </row>
    <row r="451" spans="2:5" x14ac:dyDescent="0.25">
      <c r="B451" t="s">
        <v>77</v>
      </c>
      <c r="C451" t="s">
        <v>211</v>
      </c>
      <c r="D451">
        <v>1</v>
      </c>
      <c r="E451">
        <v>155</v>
      </c>
    </row>
    <row r="452" spans="2:5" x14ac:dyDescent="0.25">
      <c r="B452" t="s">
        <v>76</v>
      </c>
      <c r="C452" t="s">
        <v>199</v>
      </c>
      <c r="D452">
        <v>3</v>
      </c>
      <c r="E452">
        <v>151.19999999999999</v>
      </c>
    </row>
    <row r="453" spans="2:5" x14ac:dyDescent="0.25">
      <c r="B453" t="s">
        <v>81</v>
      </c>
      <c r="C453" t="s">
        <v>208</v>
      </c>
      <c r="D453">
        <v>1</v>
      </c>
      <c r="E453">
        <v>150</v>
      </c>
    </row>
    <row r="454" spans="2:5" x14ac:dyDescent="0.25">
      <c r="B454" t="s">
        <v>68</v>
      </c>
      <c r="C454" t="s">
        <v>199</v>
      </c>
      <c r="D454">
        <v>1</v>
      </c>
      <c r="E454">
        <v>149</v>
      </c>
    </row>
    <row r="455" spans="2:5" x14ac:dyDescent="0.25">
      <c r="B455" t="s">
        <v>59</v>
      </c>
      <c r="C455" t="s">
        <v>211</v>
      </c>
      <c r="D455">
        <v>1</v>
      </c>
      <c r="E455">
        <v>147</v>
      </c>
    </row>
    <row r="456" spans="2:5" x14ac:dyDescent="0.25">
      <c r="B456" t="s">
        <v>87</v>
      </c>
      <c r="C456" t="s">
        <v>211</v>
      </c>
      <c r="D456">
        <v>1</v>
      </c>
      <c r="E456">
        <v>147</v>
      </c>
    </row>
    <row r="457" spans="2:5" x14ac:dyDescent="0.25">
      <c r="B457" t="s">
        <v>59</v>
      </c>
      <c r="C457" t="s">
        <v>208</v>
      </c>
      <c r="D457">
        <v>1</v>
      </c>
      <c r="E457">
        <v>145.6</v>
      </c>
    </row>
    <row r="458" spans="2:5" x14ac:dyDescent="0.25">
      <c r="B458" t="s">
        <v>57</v>
      </c>
      <c r="C458" t="s">
        <v>203</v>
      </c>
      <c r="D458">
        <v>2</v>
      </c>
      <c r="E458">
        <v>144.6</v>
      </c>
    </row>
    <row r="459" spans="2:5" x14ac:dyDescent="0.25">
      <c r="B459" t="s">
        <v>75</v>
      </c>
      <c r="C459" t="s">
        <v>203</v>
      </c>
      <c r="D459">
        <v>2</v>
      </c>
      <c r="E459">
        <v>143.30000000000001</v>
      </c>
    </row>
    <row r="460" spans="2:5" x14ac:dyDescent="0.25">
      <c r="B460" t="s">
        <v>60</v>
      </c>
      <c r="C460" t="s">
        <v>203</v>
      </c>
      <c r="D460">
        <v>1</v>
      </c>
      <c r="E460">
        <v>142.5</v>
      </c>
    </row>
    <row r="461" spans="2:5" x14ac:dyDescent="0.25">
      <c r="B461" t="s">
        <v>66</v>
      </c>
      <c r="C461" t="s">
        <v>208</v>
      </c>
      <c r="D461">
        <v>1</v>
      </c>
      <c r="E461">
        <v>136.80000000000001</v>
      </c>
    </row>
    <row r="462" spans="2:5" x14ac:dyDescent="0.25">
      <c r="B462" t="s">
        <v>77</v>
      </c>
      <c r="C462" t="s">
        <v>227</v>
      </c>
      <c r="D462">
        <v>1</v>
      </c>
      <c r="E462">
        <v>136</v>
      </c>
    </row>
    <row r="463" spans="2:5" x14ac:dyDescent="0.25">
      <c r="B463" t="s">
        <v>75</v>
      </c>
      <c r="C463" t="s">
        <v>201</v>
      </c>
      <c r="D463">
        <v>1</v>
      </c>
      <c r="E463">
        <v>136</v>
      </c>
    </row>
    <row r="464" spans="2:5" x14ac:dyDescent="0.25">
      <c r="B464" t="s">
        <v>101</v>
      </c>
      <c r="C464" t="s">
        <v>211</v>
      </c>
      <c r="D464">
        <v>1</v>
      </c>
      <c r="E464">
        <v>135.1</v>
      </c>
    </row>
    <row r="465" spans="2:5" x14ac:dyDescent="0.25">
      <c r="B465" t="s">
        <v>67</v>
      </c>
      <c r="C465" t="s">
        <v>206</v>
      </c>
      <c r="D465">
        <v>2</v>
      </c>
      <c r="E465">
        <v>130.19999999999999</v>
      </c>
    </row>
    <row r="466" spans="2:5" x14ac:dyDescent="0.25">
      <c r="B466" t="s">
        <v>75</v>
      </c>
      <c r="C466" t="s">
        <v>227</v>
      </c>
      <c r="D466">
        <v>1</v>
      </c>
      <c r="E466">
        <v>130</v>
      </c>
    </row>
    <row r="467" spans="2:5" x14ac:dyDescent="0.25">
      <c r="B467" t="s">
        <v>80</v>
      </c>
      <c r="C467" t="s">
        <v>206</v>
      </c>
      <c r="D467">
        <v>1</v>
      </c>
      <c r="E467">
        <v>126</v>
      </c>
    </row>
    <row r="468" spans="2:5" x14ac:dyDescent="0.25">
      <c r="B468" t="s">
        <v>61</v>
      </c>
      <c r="C468" t="s">
        <v>227</v>
      </c>
      <c r="D468">
        <v>1</v>
      </c>
      <c r="E468">
        <v>124.8</v>
      </c>
    </row>
    <row r="469" spans="2:5" x14ac:dyDescent="0.25">
      <c r="B469" t="s">
        <v>66</v>
      </c>
      <c r="C469" t="s">
        <v>199</v>
      </c>
      <c r="D469">
        <v>1</v>
      </c>
      <c r="E469">
        <v>120</v>
      </c>
    </row>
    <row r="470" spans="2:5" x14ac:dyDescent="0.25">
      <c r="B470" t="s">
        <v>79</v>
      </c>
      <c r="C470" t="s">
        <v>211</v>
      </c>
      <c r="D470">
        <v>1</v>
      </c>
      <c r="E470">
        <v>120</v>
      </c>
    </row>
    <row r="471" spans="2:5" x14ac:dyDescent="0.25">
      <c r="B471" t="s">
        <v>77</v>
      </c>
      <c r="C471" t="s">
        <v>203</v>
      </c>
      <c r="D471">
        <v>2</v>
      </c>
      <c r="E471">
        <v>117.5</v>
      </c>
    </row>
    <row r="472" spans="2:5" x14ac:dyDescent="0.25">
      <c r="B472" t="s">
        <v>86</v>
      </c>
      <c r="C472" t="s">
        <v>197</v>
      </c>
      <c r="D472">
        <v>2</v>
      </c>
      <c r="E472">
        <v>114</v>
      </c>
    </row>
    <row r="473" spans="2:5" x14ac:dyDescent="0.25">
      <c r="B473" t="s">
        <v>68</v>
      </c>
      <c r="C473" t="s">
        <v>227</v>
      </c>
      <c r="D473">
        <v>1</v>
      </c>
      <c r="E473">
        <v>114</v>
      </c>
    </row>
    <row r="474" spans="2:5" x14ac:dyDescent="0.25">
      <c r="B474" t="s">
        <v>88</v>
      </c>
      <c r="C474" t="s">
        <v>201</v>
      </c>
      <c r="D474">
        <v>1</v>
      </c>
      <c r="E474">
        <v>111.2</v>
      </c>
    </row>
    <row r="475" spans="2:5" x14ac:dyDescent="0.25">
      <c r="B475" t="s">
        <v>84</v>
      </c>
      <c r="C475" t="s">
        <v>206</v>
      </c>
      <c r="D475">
        <v>2</v>
      </c>
      <c r="E475">
        <v>107</v>
      </c>
    </row>
    <row r="476" spans="2:5" x14ac:dyDescent="0.25">
      <c r="B476" t="s">
        <v>97</v>
      </c>
      <c r="C476" t="s">
        <v>206</v>
      </c>
      <c r="D476">
        <v>1</v>
      </c>
      <c r="E476">
        <v>99.75</v>
      </c>
    </row>
    <row r="477" spans="2:5" x14ac:dyDescent="0.25">
      <c r="B477" t="s">
        <v>44</v>
      </c>
      <c r="C477" t="s">
        <v>199</v>
      </c>
      <c r="D477">
        <v>1</v>
      </c>
      <c r="E477">
        <v>98.4</v>
      </c>
    </row>
    <row r="478" spans="2:5" x14ac:dyDescent="0.25">
      <c r="B478" t="s">
        <v>84</v>
      </c>
      <c r="C478" t="s">
        <v>197</v>
      </c>
      <c r="D478">
        <v>2</v>
      </c>
      <c r="E478">
        <v>97.5</v>
      </c>
    </row>
    <row r="479" spans="2:5" x14ac:dyDescent="0.25">
      <c r="B479" t="s">
        <v>77</v>
      </c>
      <c r="C479" t="s">
        <v>197</v>
      </c>
      <c r="D479">
        <v>1</v>
      </c>
      <c r="E479">
        <v>90</v>
      </c>
    </row>
    <row r="480" spans="2:5" x14ac:dyDescent="0.25">
      <c r="B480" t="s">
        <v>44</v>
      </c>
      <c r="C480" t="s">
        <v>227</v>
      </c>
      <c r="D480">
        <v>1</v>
      </c>
      <c r="E480">
        <v>85.4</v>
      </c>
    </row>
    <row r="481" spans="2:5" x14ac:dyDescent="0.25">
      <c r="B481" t="s">
        <v>66</v>
      </c>
      <c r="C481" t="s">
        <v>206</v>
      </c>
      <c r="D481">
        <v>1</v>
      </c>
      <c r="E481">
        <v>84</v>
      </c>
    </row>
    <row r="482" spans="2:5" x14ac:dyDescent="0.25">
      <c r="B482" t="s">
        <v>68</v>
      </c>
      <c r="C482" t="s">
        <v>206</v>
      </c>
      <c r="D482">
        <v>1</v>
      </c>
      <c r="E482">
        <v>78</v>
      </c>
    </row>
    <row r="483" spans="2:5" x14ac:dyDescent="0.25">
      <c r="B483" t="s">
        <v>88</v>
      </c>
      <c r="C483" t="s">
        <v>197</v>
      </c>
      <c r="D483">
        <v>1</v>
      </c>
      <c r="E483">
        <v>77.5</v>
      </c>
    </row>
    <row r="484" spans="2:5" x14ac:dyDescent="0.25">
      <c r="B484" t="s">
        <v>86</v>
      </c>
      <c r="C484" t="s">
        <v>206</v>
      </c>
      <c r="D484">
        <v>1</v>
      </c>
      <c r="E484">
        <v>70</v>
      </c>
    </row>
    <row r="485" spans="2:5" x14ac:dyDescent="0.25">
      <c r="B485" t="s">
        <v>84</v>
      </c>
      <c r="C485" t="s">
        <v>203</v>
      </c>
      <c r="D485">
        <v>1</v>
      </c>
      <c r="E485">
        <v>70</v>
      </c>
    </row>
    <row r="486" spans="2:5" x14ac:dyDescent="0.25">
      <c r="B486" t="s">
        <v>57</v>
      </c>
      <c r="C486" t="s">
        <v>199</v>
      </c>
      <c r="D486">
        <v>1</v>
      </c>
      <c r="E486">
        <v>65.599999999999994</v>
      </c>
    </row>
    <row r="487" spans="2:5" x14ac:dyDescent="0.25">
      <c r="B487" t="s">
        <v>50</v>
      </c>
      <c r="C487" t="s">
        <v>208</v>
      </c>
      <c r="D487">
        <v>1</v>
      </c>
      <c r="E487">
        <v>62.78</v>
      </c>
    </row>
    <row r="488" spans="2:5" x14ac:dyDescent="0.25">
      <c r="B488" t="s">
        <v>81</v>
      </c>
      <c r="C488" t="s">
        <v>211</v>
      </c>
      <c r="D488">
        <v>1</v>
      </c>
      <c r="E488">
        <v>57.9</v>
      </c>
    </row>
    <row r="489" spans="2:5" x14ac:dyDescent="0.25">
      <c r="B489" t="s">
        <v>83</v>
      </c>
      <c r="C489" t="s">
        <v>203</v>
      </c>
      <c r="D489">
        <v>1</v>
      </c>
      <c r="E489">
        <v>52.35</v>
      </c>
    </row>
    <row r="490" spans="2:5" x14ac:dyDescent="0.25">
      <c r="B490" t="s">
        <v>84</v>
      </c>
      <c r="C490" t="s">
        <v>227</v>
      </c>
      <c r="D490">
        <v>1</v>
      </c>
      <c r="E490">
        <v>52</v>
      </c>
    </row>
    <row r="491" spans="2:5" x14ac:dyDescent="0.25">
      <c r="B491" t="s">
        <v>76</v>
      </c>
      <c r="C491" t="s">
        <v>201</v>
      </c>
      <c r="D491">
        <v>1</v>
      </c>
      <c r="E491">
        <v>40</v>
      </c>
    </row>
    <row r="492" spans="2:5" x14ac:dyDescent="0.25">
      <c r="B492" t="s">
        <v>85</v>
      </c>
      <c r="C492" t="s">
        <v>211</v>
      </c>
      <c r="D492">
        <v>1</v>
      </c>
      <c r="E492">
        <v>36.799999999999997</v>
      </c>
    </row>
    <row r="493" spans="2:5" x14ac:dyDescent="0.25">
      <c r="B493" t="s">
        <v>80</v>
      </c>
      <c r="C493" t="s">
        <v>199</v>
      </c>
      <c r="D493">
        <v>1</v>
      </c>
      <c r="E493">
        <v>35.4</v>
      </c>
    </row>
    <row r="494" spans="2:5" x14ac:dyDescent="0.25">
      <c r="B494" t="s">
        <v>85</v>
      </c>
      <c r="C494" t="s">
        <v>201</v>
      </c>
      <c r="D494">
        <v>1</v>
      </c>
      <c r="E494">
        <v>35</v>
      </c>
    </row>
    <row r="495" spans="2:5" x14ac:dyDescent="0.25">
      <c r="B495" t="s">
        <v>81</v>
      </c>
      <c r="C495" t="s">
        <v>206</v>
      </c>
      <c r="D495">
        <v>1</v>
      </c>
      <c r="E495">
        <v>35</v>
      </c>
    </row>
    <row r="496" spans="2:5" x14ac:dyDescent="0.25">
      <c r="B496" t="s">
        <v>64</v>
      </c>
      <c r="C496" t="s">
        <v>203</v>
      </c>
      <c r="D496">
        <v>2</v>
      </c>
      <c r="E496">
        <v>32.299999999999997</v>
      </c>
    </row>
    <row r="497" spans="2:5" x14ac:dyDescent="0.25">
      <c r="B497" t="s">
        <v>52</v>
      </c>
      <c r="C497" t="s">
        <v>199</v>
      </c>
      <c r="D497">
        <v>1</v>
      </c>
      <c r="E497">
        <v>28.32</v>
      </c>
    </row>
    <row r="498" spans="2:5" x14ac:dyDescent="0.25">
      <c r="B498" t="s">
        <v>101</v>
      </c>
      <c r="C498" t="s">
        <v>201</v>
      </c>
      <c r="D498">
        <v>1</v>
      </c>
      <c r="E498">
        <v>27</v>
      </c>
    </row>
    <row r="499" spans="2:5" x14ac:dyDescent="0.25">
      <c r="B499" t="s">
        <v>70</v>
      </c>
      <c r="C499" t="s">
        <v>199</v>
      </c>
      <c r="D499">
        <v>1</v>
      </c>
      <c r="E499">
        <v>22.35</v>
      </c>
    </row>
    <row r="500" spans="2:5" x14ac:dyDescent="0.25">
      <c r="B500" t="s">
        <v>81</v>
      </c>
      <c r="C500" t="s">
        <v>201</v>
      </c>
      <c r="D500">
        <v>1</v>
      </c>
      <c r="E500">
        <v>17.5</v>
      </c>
    </row>
  </sheetData>
  <mergeCells count="1">
    <mergeCell ref="E2:O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1595-A264-40D7-B9E5-5BFF40993C5A}">
  <dimension ref="B2:N89"/>
  <sheetViews>
    <sheetView zoomScale="80" zoomScaleNormal="80" workbookViewId="0">
      <selection activeCell="L36" sqref="L36"/>
    </sheetView>
  </sheetViews>
  <sheetFormatPr defaultRowHeight="15" x14ac:dyDescent="0.25"/>
  <cols>
    <col min="2" max="2" width="20.5703125" customWidth="1"/>
    <col min="3" max="3" width="14.5703125" customWidth="1"/>
    <col min="4" max="4" width="18" customWidth="1"/>
    <col min="5" max="5" width="27" customWidth="1"/>
    <col min="7" max="7" width="15.42578125" bestFit="1" customWidth="1"/>
    <col min="8" max="8" width="19.28515625" bestFit="1" customWidth="1"/>
  </cols>
  <sheetData>
    <row r="2" spans="2:14" x14ac:dyDescent="0.25">
      <c r="E2" s="25" t="s">
        <v>352</v>
      </c>
      <c r="F2" s="25"/>
      <c r="G2" s="25"/>
      <c r="H2" s="25"/>
      <c r="I2" s="25"/>
      <c r="J2" s="25"/>
      <c r="K2" s="25"/>
      <c r="L2" s="25"/>
      <c r="M2" s="25"/>
      <c r="N2" s="25"/>
    </row>
    <row r="3" spans="2:14" ht="14.25" customHeight="1" x14ac:dyDescent="0.25">
      <c r="E3" s="25"/>
      <c r="F3" s="25"/>
      <c r="G3" s="25"/>
      <c r="H3" s="25"/>
      <c r="I3" s="25"/>
      <c r="J3" s="25"/>
      <c r="K3" s="25"/>
      <c r="L3" s="25"/>
      <c r="M3" s="25"/>
      <c r="N3" s="25"/>
    </row>
    <row r="4" spans="2:14" x14ac:dyDescent="0.25">
      <c r="E4" s="25"/>
      <c r="F4" s="25"/>
      <c r="G4" s="25"/>
      <c r="H4" s="25"/>
      <c r="I4" s="25"/>
      <c r="J4" s="25"/>
      <c r="K4" s="25"/>
      <c r="L4" s="25"/>
      <c r="M4" s="25"/>
      <c r="N4" s="25"/>
    </row>
    <row r="5" spans="2:14" x14ac:dyDescent="0.25">
      <c r="E5" s="25"/>
      <c r="F5" s="25"/>
      <c r="G5" s="25"/>
      <c r="H5" s="25"/>
      <c r="I5" s="25"/>
      <c r="J5" s="25"/>
      <c r="K5" s="25"/>
      <c r="L5" s="25"/>
      <c r="M5" s="25"/>
      <c r="N5" s="25"/>
    </row>
    <row r="8" spans="2:14" x14ac:dyDescent="0.25">
      <c r="B8" t="s">
        <v>111</v>
      </c>
      <c r="C8" t="s">
        <v>285</v>
      </c>
      <c r="D8" t="s">
        <v>286</v>
      </c>
      <c r="E8" t="s">
        <v>287</v>
      </c>
    </row>
    <row r="9" spans="2:14" x14ac:dyDescent="0.25">
      <c r="B9" t="s">
        <v>13</v>
      </c>
      <c r="C9">
        <v>46</v>
      </c>
      <c r="D9">
        <v>6</v>
      </c>
      <c r="E9">
        <v>7.67</v>
      </c>
    </row>
    <row r="10" spans="2:14" x14ac:dyDescent="0.25">
      <c r="B10" t="s">
        <v>15</v>
      </c>
      <c r="C10">
        <v>34</v>
      </c>
      <c r="D10">
        <v>3</v>
      </c>
      <c r="E10">
        <v>11.33</v>
      </c>
    </row>
    <row r="11" spans="2:14" x14ac:dyDescent="0.25">
      <c r="B11" t="s">
        <v>17</v>
      </c>
      <c r="C11">
        <v>31</v>
      </c>
      <c r="D11">
        <v>1</v>
      </c>
      <c r="E11">
        <v>31</v>
      </c>
    </row>
    <row r="12" spans="2:14" x14ac:dyDescent="0.25">
      <c r="B12" t="s">
        <v>89</v>
      </c>
      <c r="C12">
        <v>31</v>
      </c>
      <c r="D12">
        <v>4</v>
      </c>
      <c r="E12">
        <v>7.75</v>
      </c>
    </row>
    <row r="13" spans="2:14" x14ac:dyDescent="0.25">
      <c r="B13" t="s">
        <v>19</v>
      </c>
      <c r="C13">
        <v>30</v>
      </c>
      <c r="D13">
        <v>1</v>
      </c>
      <c r="E13">
        <v>30</v>
      </c>
    </row>
    <row r="14" spans="2:14" x14ac:dyDescent="0.25">
      <c r="B14" t="s">
        <v>90</v>
      </c>
      <c r="C14">
        <v>28</v>
      </c>
      <c r="D14">
        <v>5</v>
      </c>
      <c r="E14">
        <v>5.6</v>
      </c>
    </row>
    <row r="15" spans="2:14" x14ac:dyDescent="0.25">
      <c r="B15" t="s">
        <v>22</v>
      </c>
      <c r="C15">
        <v>28</v>
      </c>
      <c r="D15">
        <v>1</v>
      </c>
      <c r="E15">
        <v>28</v>
      </c>
    </row>
    <row r="16" spans="2:14" x14ac:dyDescent="0.25">
      <c r="B16" t="s">
        <v>91</v>
      </c>
      <c r="C16">
        <v>19</v>
      </c>
      <c r="D16">
        <v>1</v>
      </c>
      <c r="E16">
        <v>19</v>
      </c>
    </row>
    <row r="17" spans="2:8" x14ac:dyDescent="0.25">
      <c r="B17" t="s">
        <v>25</v>
      </c>
      <c r="C17">
        <v>19</v>
      </c>
      <c r="D17">
        <v>1</v>
      </c>
      <c r="E17">
        <v>19</v>
      </c>
    </row>
    <row r="18" spans="2:8" x14ac:dyDescent="0.25">
      <c r="B18" t="s">
        <v>27</v>
      </c>
      <c r="C18">
        <v>18</v>
      </c>
      <c r="D18">
        <v>1</v>
      </c>
      <c r="E18">
        <v>18</v>
      </c>
    </row>
    <row r="19" spans="2:8" x14ac:dyDescent="0.25">
      <c r="B19" t="s">
        <v>92</v>
      </c>
      <c r="C19">
        <v>18</v>
      </c>
      <c r="D19">
        <v>1</v>
      </c>
      <c r="E19">
        <v>18</v>
      </c>
      <c r="G19" s="26" t="s">
        <v>404</v>
      </c>
      <c r="H19" t="s">
        <v>403</v>
      </c>
    </row>
    <row r="20" spans="2:8" x14ac:dyDescent="0.25">
      <c r="B20" t="s">
        <v>93</v>
      </c>
      <c r="C20">
        <v>18</v>
      </c>
      <c r="D20">
        <v>1</v>
      </c>
      <c r="E20">
        <v>18</v>
      </c>
      <c r="G20" s="28" t="s">
        <v>74</v>
      </c>
      <c r="H20" s="27">
        <v>6</v>
      </c>
    </row>
    <row r="21" spans="2:8" x14ac:dyDescent="0.25">
      <c r="B21" t="s">
        <v>29</v>
      </c>
      <c r="C21">
        <v>17</v>
      </c>
      <c r="D21">
        <v>1</v>
      </c>
      <c r="E21">
        <v>17</v>
      </c>
      <c r="G21" s="28" t="s">
        <v>97</v>
      </c>
      <c r="H21" s="27">
        <v>11</v>
      </c>
    </row>
    <row r="22" spans="2:8" x14ac:dyDescent="0.25">
      <c r="B22" t="s">
        <v>31</v>
      </c>
      <c r="C22">
        <v>16</v>
      </c>
      <c r="D22">
        <v>3</v>
      </c>
      <c r="E22">
        <v>5.33</v>
      </c>
      <c r="G22" s="28" t="s">
        <v>27</v>
      </c>
      <c r="H22" s="27">
        <v>18</v>
      </c>
    </row>
    <row r="23" spans="2:8" x14ac:dyDescent="0.25">
      <c r="B23" t="s">
        <v>33</v>
      </c>
      <c r="C23">
        <v>15</v>
      </c>
      <c r="D23">
        <v>1</v>
      </c>
      <c r="E23">
        <v>15</v>
      </c>
      <c r="G23" s="28" t="s">
        <v>58</v>
      </c>
      <c r="H23" s="27">
        <v>10</v>
      </c>
    </row>
    <row r="24" spans="2:8" x14ac:dyDescent="0.25">
      <c r="B24" t="s">
        <v>95</v>
      </c>
      <c r="C24">
        <v>15</v>
      </c>
      <c r="D24">
        <v>1</v>
      </c>
      <c r="E24">
        <v>15</v>
      </c>
      <c r="G24" s="28" t="s">
        <v>77</v>
      </c>
      <c r="H24" s="27">
        <v>5</v>
      </c>
    </row>
    <row r="25" spans="2:8" x14ac:dyDescent="0.25">
      <c r="B25" t="s">
        <v>94</v>
      </c>
      <c r="C25">
        <v>15</v>
      </c>
      <c r="D25">
        <v>1</v>
      </c>
      <c r="E25">
        <v>15</v>
      </c>
      <c r="G25" s="28" t="s">
        <v>37</v>
      </c>
      <c r="H25" s="27">
        <v>14</v>
      </c>
    </row>
    <row r="26" spans="2:8" x14ac:dyDescent="0.25">
      <c r="B26" t="s">
        <v>39</v>
      </c>
      <c r="C26">
        <v>14</v>
      </c>
      <c r="D26">
        <v>1</v>
      </c>
      <c r="E26">
        <v>14</v>
      </c>
      <c r="G26" s="28" t="s">
        <v>55</v>
      </c>
      <c r="H26" s="27">
        <v>10</v>
      </c>
    </row>
    <row r="27" spans="2:8" x14ac:dyDescent="0.25">
      <c r="B27" t="s">
        <v>37</v>
      </c>
      <c r="C27">
        <v>14</v>
      </c>
      <c r="D27">
        <v>1</v>
      </c>
      <c r="E27">
        <v>14</v>
      </c>
      <c r="G27" s="28" t="s">
        <v>73</v>
      </c>
      <c r="H27" s="27">
        <v>6</v>
      </c>
    </row>
    <row r="28" spans="2:8" x14ac:dyDescent="0.25">
      <c r="B28" t="s">
        <v>36</v>
      </c>
      <c r="C28">
        <v>14</v>
      </c>
      <c r="D28">
        <v>1</v>
      </c>
      <c r="E28">
        <v>14</v>
      </c>
      <c r="G28" s="28" t="s">
        <v>63</v>
      </c>
      <c r="H28" s="27">
        <v>8</v>
      </c>
    </row>
    <row r="29" spans="2:8" x14ac:dyDescent="0.25">
      <c r="B29" t="s">
        <v>38</v>
      </c>
      <c r="C29">
        <v>14</v>
      </c>
      <c r="D29">
        <v>1</v>
      </c>
      <c r="E29">
        <v>14</v>
      </c>
      <c r="G29" s="28" t="s">
        <v>17</v>
      </c>
      <c r="H29" s="27">
        <v>31</v>
      </c>
    </row>
    <row r="30" spans="2:8" x14ac:dyDescent="0.25">
      <c r="B30" t="s">
        <v>35</v>
      </c>
      <c r="C30">
        <v>14</v>
      </c>
      <c r="D30">
        <v>1</v>
      </c>
      <c r="E30">
        <v>14</v>
      </c>
      <c r="G30" s="28" t="s">
        <v>91</v>
      </c>
      <c r="H30" s="27">
        <v>19</v>
      </c>
    </row>
    <row r="31" spans="2:8" x14ac:dyDescent="0.25">
      <c r="B31" t="s">
        <v>41</v>
      </c>
      <c r="C31">
        <v>13</v>
      </c>
      <c r="D31">
        <v>2</v>
      </c>
      <c r="E31">
        <v>6.5</v>
      </c>
      <c r="G31" s="28" t="s">
        <v>39</v>
      </c>
      <c r="H31" s="27">
        <v>14</v>
      </c>
    </row>
    <row r="32" spans="2:8" x14ac:dyDescent="0.25">
      <c r="B32" t="s">
        <v>96</v>
      </c>
      <c r="C32">
        <v>13</v>
      </c>
      <c r="D32">
        <v>1</v>
      </c>
      <c r="E32">
        <v>13</v>
      </c>
      <c r="G32" s="28" t="s">
        <v>65</v>
      </c>
      <c r="H32" s="27">
        <v>7</v>
      </c>
    </row>
    <row r="33" spans="2:8" x14ac:dyDescent="0.25">
      <c r="B33" t="s">
        <v>46</v>
      </c>
      <c r="C33">
        <v>12</v>
      </c>
      <c r="D33">
        <v>1</v>
      </c>
      <c r="E33">
        <v>12</v>
      </c>
      <c r="G33" s="28" t="s">
        <v>31</v>
      </c>
      <c r="H33" s="27">
        <v>16</v>
      </c>
    </row>
    <row r="34" spans="2:8" x14ac:dyDescent="0.25">
      <c r="B34" t="s">
        <v>44</v>
      </c>
      <c r="C34">
        <v>12</v>
      </c>
      <c r="D34">
        <v>2</v>
      </c>
      <c r="E34">
        <v>6</v>
      </c>
      <c r="G34" s="28" t="s">
        <v>86</v>
      </c>
      <c r="H34" s="27">
        <v>3</v>
      </c>
    </row>
    <row r="35" spans="2:8" x14ac:dyDescent="0.25">
      <c r="B35" t="s">
        <v>47</v>
      </c>
      <c r="C35">
        <v>12</v>
      </c>
      <c r="D35">
        <v>1</v>
      </c>
      <c r="E35">
        <v>12</v>
      </c>
      <c r="G35" s="28" t="s">
        <v>60</v>
      </c>
      <c r="H35" s="27">
        <v>9</v>
      </c>
    </row>
    <row r="36" spans="2:8" x14ac:dyDescent="0.25">
      <c r="B36" t="s">
        <v>43</v>
      </c>
      <c r="C36">
        <v>12</v>
      </c>
      <c r="D36">
        <v>1</v>
      </c>
      <c r="E36">
        <v>12</v>
      </c>
      <c r="G36" s="28" t="s">
        <v>88</v>
      </c>
      <c r="H36" s="27">
        <v>2</v>
      </c>
    </row>
    <row r="37" spans="2:8" x14ac:dyDescent="0.25">
      <c r="B37" t="s">
        <v>49</v>
      </c>
      <c r="C37">
        <v>11</v>
      </c>
      <c r="D37">
        <v>1</v>
      </c>
      <c r="E37">
        <v>11</v>
      </c>
      <c r="G37" s="28" t="s">
        <v>43</v>
      </c>
      <c r="H37" s="27">
        <v>12</v>
      </c>
    </row>
    <row r="38" spans="2:8" x14ac:dyDescent="0.25">
      <c r="B38" t="s">
        <v>50</v>
      </c>
      <c r="C38">
        <v>11</v>
      </c>
      <c r="D38">
        <v>1</v>
      </c>
      <c r="E38">
        <v>11</v>
      </c>
      <c r="G38" s="28" t="s">
        <v>25</v>
      </c>
      <c r="H38" s="27">
        <v>19</v>
      </c>
    </row>
    <row r="39" spans="2:8" x14ac:dyDescent="0.25">
      <c r="B39" t="s">
        <v>97</v>
      </c>
      <c r="C39">
        <v>11</v>
      </c>
      <c r="D39">
        <v>1</v>
      </c>
      <c r="E39">
        <v>11</v>
      </c>
      <c r="G39" s="28" t="s">
        <v>57</v>
      </c>
      <c r="H39" s="27">
        <v>10</v>
      </c>
    </row>
    <row r="40" spans="2:8" x14ac:dyDescent="0.25">
      <c r="B40" t="s">
        <v>58</v>
      </c>
      <c r="C40">
        <v>10</v>
      </c>
      <c r="D40">
        <v>1</v>
      </c>
      <c r="E40">
        <v>10</v>
      </c>
      <c r="G40" s="28" t="s">
        <v>22</v>
      </c>
      <c r="H40" s="27">
        <v>28</v>
      </c>
    </row>
    <row r="41" spans="2:8" x14ac:dyDescent="0.25">
      <c r="B41" t="s">
        <v>55</v>
      </c>
      <c r="C41">
        <v>10</v>
      </c>
      <c r="D41">
        <v>1</v>
      </c>
      <c r="E41">
        <v>10</v>
      </c>
      <c r="G41" s="28" t="s">
        <v>76</v>
      </c>
      <c r="H41" s="27">
        <v>5</v>
      </c>
    </row>
    <row r="42" spans="2:8" x14ac:dyDescent="0.25">
      <c r="B42" t="s">
        <v>99</v>
      </c>
      <c r="C42">
        <v>10</v>
      </c>
      <c r="D42">
        <v>1</v>
      </c>
      <c r="E42">
        <v>10</v>
      </c>
      <c r="G42" s="28" t="s">
        <v>50</v>
      </c>
      <c r="H42" s="27">
        <v>11</v>
      </c>
    </row>
    <row r="43" spans="2:8" x14ac:dyDescent="0.25">
      <c r="B43" t="s">
        <v>57</v>
      </c>
      <c r="C43">
        <v>10</v>
      </c>
      <c r="D43">
        <v>1</v>
      </c>
      <c r="E43">
        <v>10</v>
      </c>
      <c r="G43" s="28" t="s">
        <v>94</v>
      </c>
      <c r="H43" s="27">
        <v>15</v>
      </c>
    </row>
    <row r="44" spans="2:8" x14ac:dyDescent="0.25">
      <c r="B44" t="s">
        <v>98</v>
      </c>
      <c r="C44">
        <v>10</v>
      </c>
      <c r="D44">
        <v>1</v>
      </c>
      <c r="E44">
        <v>10</v>
      </c>
      <c r="G44" s="28" t="s">
        <v>99</v>
      </c>
      <c r="H44" s="27">
        <v>10</v>
      </c>
    </row>
    <row r="45" spans="2:8" x14ac:dyDescent="0.25">
      <c r="B45" t="s">
        <v>52</v>
      </c>
      <c r="C45">
        <v>10</v>
      </c>
      <c r="D45">
        <v>1</v>
      </c>
      <c r="E45">
        <v>10</v>
      </c>
      <c r="G45" s="28" t="s">
        <v>19</v>
      </c>
      <c r="H45" s="27">
        <v>30</v>
      </c>
    </row>
    <row r="46" spans="2:8" x14ac:dyDescent="0.25">
      <c r="B46" t="s">
        <v>51</v>
      </c>
      <c r="C46">
        <v>10</v>
      </c>
      <c r="D46">
        <v>1</v>
      </c>
      <c r="E46">
        <v>10</v>
      </c>
      <c r="G46" s="28" t="s">
        <v>66</v>
      </c>
      <c r="H46" s="27">
        <v>7</v>
      </c>
    </row>
    <row r="47" spans="2:8" x14ac:dyDescent="0.25">
      <c r="B47" t="s">
        <v>54</v>
      </c>
      <c r="C47">
        <v>10</v>
      </c>
      <c r="D47">
        <v>1</v>
      </c>
      <c r="E47">
        <v>10</v>
      </c>
      <c r="G47" s="28" t="s">
        <v>47</v>
      </c>
      <c r="H47" s="27">
        <v>12</v>
      </c>
    </row>
    <row r="48" spans="2:8" x14ac:dyDescent="0.25">
      <c r="B48" t="s">
        <v>59</v>
      </c>
      <c r="C48">
        <v>10</v>
      </c>
      <c r="D48">
        <v>1</v>
      </c>
      <c r="E48">
        <v>10</v>
      </c>
      <c r="G48" s="28" t="s">
        <v>100</v>
      </c>
      <c r="H48" s="27">
        <v>7</v>
      </c>
    </row>
    <row r="49" spans="2:8" x14ac:dyDescent="0.25">
      <c r="B49" t="s">
        <v>61</v>
      </c>
      <c r="C49">
        <v>9</v>
      </c>
      <c r="D49">
        <v>1</v>
      </c>
      <c r="E49">
        <v>9</v>
      </c>
      <c r="G49" s="28" t="s">
        <v>98</v>
      </c>
      <c r="H49" s="27">
        <v>10</v>
      </c>
    </row>
    <row r="50" spans="2:8" x14ac:dyDescent="0.25">
      <c r="B50" t="s">
        <v>62</v>
      </c>
      <c r="C50">
        <v>9</v>
      </c>
      <c r="D50">
        <v>1</v>
      </c>
      <c r="E50">
        <v>9</v>
      </c>
      <c r="G50" s="28" t="s">
        <v>85</v>
      </c>
      <c r="H50" s="27">
        <v>3</v>
      </c>
    </row>
    <row r="51" spans="2:8" x14ac:dyDescent="0.25">
      <c r="B51" t="s">
        <v>60</v>
      </c>
      <c r="C51">
        <v>9</v>
      </c>
      <c r="D51">
        <v>1</v>
      </c>
      <c r="E51">
        <v>9</v>
      </c>
      <c r="G51" s="28" t="s">
        <v>62</v>
      </c>
      <c r="H51" s="27">
        <v>9</v>
      </c>
    </row>
    <row r="52" spans="2:8" x14ac:dyDescent="0.25">
      <c r="B52" t="s">
        <v>64</v>
      </c>
      <c r="C52">
        <v>8</v>
      </c>
      <c r="D52">
        <v>2</v>
      </c>
      <c r="E52">
        <v>4</v>
      </c>
      <c r="G52" s="28" t="s">
        <v>79</v>
      </c>
      <c r="H52" s="27">
        <v>5</v>
      </c>
    </row>
    <row r="53" spans="2:8" x14ac:dyDescent="0.25">
      <c r="B53" t="s">
        <v>63</v>
      </c>
      <c r="C53">
        <v>8</v>
      </c>
      <c r="D53">
        <v>1</v>
      </c>
      <c r="E53">
        <v>8</v>
      </c>
      <c r="G53" s="28" t="s">
        <v>80</v>
      </c>
      <c r="H53" s="27">
        <v>5</v>
      </c>
    </row>
    <row r="54" spans="2:8" x14ac:dyDescent="0.25">
      <c r="B54" t="s">
        <v>67</v>
      </c>
      <c r="C54">
        <v>7</v>
      </c>
      <c r="D54">
        <v>2</v>
      </c>
      <c r="E54">
        <v>3.5</v>
      </c>
      <c r="G54" s="28" t="s">
        <v>41</v>
      </c>
      <c r="H54" s="27">
        <v>13</v>
      </c>
    </row>
    <row r="55" spans="2:8" x14ac:dyDescent="0.25">
      <c r="B55" t="s">
        <v>65</v>
      </c>
      <c r="C55">
        <v>7</v>
      </c>
      <c r="D55">
        <v>1</v>
      </c>
      <c r="E55">
        <v>7</v>
      </c>
      <c r="G55" s="28" t="s">
        <v>13</v>
      </c>
      <c r="H55" s="27">
        <v>46</v>
      </c>
    </row>
    <row r="56" spans="2:8" x14ac:dyDescent="0.25">
      <c r="B56" t="s">
        <v>100</v>
      </c>
      <c r="C56">
        <v>7</v>
      </c>
      <c r="D56">
        <v>1</v>
      </c>
      <c r="E56">
        <v>7</v>
      </c>
      <c r="G56" s="28" t="s">
        <v>92</v>
      </c>
      <c r="H56" s="27">
        <v>18</v>
      </c>
    </row>
    <row r="57" spans="2:8" x14ac:dyDescent="0.25">
      <c r="B57" t="s">
        <v>66</v>
      </c>
      <c r="C57">
        <v>7</v>
      </c>
      <c r="D57">
        <v>1</v>
      </c>
      <c r="E57">
        <v>7</v>
      </c>
      <c r="G57" s="28" t="s">
        <v>52</v>
      </c>
      <c r="H57" s="27">
        <v>10</v>
      </c>
    </row>
    <row r="58" spans="2:8" x14ac:dyDescent="0.25">
      <c r="B58" t="s">
        <v>68</v>
      </c>
      <c r="C58">
        <v>7</v>
      </c>
      <c r="D58">
        <v>1</v>
      </c>
      <c r="E58">
        <v>7</v>
      </c>
      <c r="G58" s="28" t="s">
        <v>64</v>
      </c>
      <c r="H58" s="27">
        <v>8</v>
      </c>
    </row>
    <row r="59" spans="2:8" x14ac:dyDescent="0.25">
      <c r="B59" t="s">
        <v>70</v>
      </c>
      <c r="C59">
        <v>7</v>
      </c>
      <c r="D59">
        <v>1</v>
      </c>
      <c r="E59">
        <v>7</v>
      </c>
      <c r="G59" s="28" t="s">
        <v>90</v>
      </c>
      <c r="H59" s="27">
        <v>28</v>
      </c>
    </row>
    <row r="60" spans="2:8" x14ac:dyDescent="0.25">
      <c r="B60" t="s">
        <v>73</v>
      </c>
      <c r="C60">
        <v>6</v>
      </c>
      <c r="D60">
        <v>1</v>
      </c>
      <c r="E60">
        <v>6</v>
      </c>
      <c r="G60" s="28" t="s">
        <v>95</v>
      </c>
      <c r="H60" s="27">
        <v>15</v>
      </c>
    </row>
    <row r="61" spans="2:8" x14ac:dyDescent="0.25">
      <c r="B61" t="s">
        <v>74</v>
      </c>
      <c r="C61">
        <v>6</v>
      </c>
      <c r="D61">
        <v>1</v>
      </c>
      <c r="E61">
        <v>6</v>
      </c>
      <c r="G61" s="28" t="s">
        <v>101</v>
      </c>
      <c r="H61" s="27">
        <v>6</v>
      </c>
    </row>
    <row r="62" spans="2:8" x14ac:dyDescent="0.25">
      <c r="B62" t="s">
        <v>101</v>
      </c>
      <c r="C62">
        <v>6</v>
      </c>
      <c r="D62">
        <v>1</v>
      </c>
      <c r="E62">
        <v>6</v>
      </c>
      <c r="G62" s="28" t="s">
        <v>68</v>
      </c>
      <c r="H62" s="27">
        <v>7</v>
      </c>
    </row>
    <row r="63" spans="2:8" x14ac:dyDescent="0.25">
      <c r="B63" t="s">
        <v>72</v>
      </c>
      <c r="C63">
        <v>6</v>
      </c>
      <c r="D63">
        <v>1</v>
      </c>
      <c r="E63">
        <v>6</v>
      </c>
      <c r="G63" s="28" t="s">
        <v>29</v>
      </c>
      <c r="H63" s="27">
        <v>17</v>
      </c>
    </row>
    <row r="64" spans="2:8" x14ac:dyDescent="0.25">
      <c r="B64" t="s">
        <v>75</v>
      </c>
      <c r="C64">
        <v>6</v>
      </c>
      <c r="D64">
        <v>1</v>
      </c>
      <c r="E64">
        <v>6</v>
      </c>
      <c r="G64" s="28" t="s">
        <v>96</v>
      </c>
      <c r="H64" s="27">
        <v>13</v>
      </c>
    </row>
    <row r="65" spans="2:8" x14ac:dyDescent="0.25">
      <c r="B65" t="s">
        <v>77</v>
      </c>
      <c r="C65">
        <v>5</v>
      </c>
      <c r="D65">
        <v>1</v>
      </c>
      <c r="E65">
        <v>5</v>
      </c>
      <c r="G65" s="28" t="s">
        <v>67</v>
      </c>
      <c r="H65" s="27">
        <v>7</v>
      </c>
    </row>
    <row r="66" spans="2:8" x14ac:dyDescent="0.25">
      <c r="B66" t="s">
        <v>78</v>
      </c>
      <c r="C66">
        <v>5</v>
      </c>
      <c r="D66">
        <v>1</v>
      </c>
      <c r="E66">
        <v>5</v>
      </c>
      <c r="G66" s="28" t="s">
        <v>33</v>
      </c>
      <c r="H66" s="27">
        <v>15</v>
      </c>
    </row>
    <row r="67" spans="2:8" x14ac:dyDescent="0.25">
      <c r="B67" t="s">
        <v>79</v>
      </c>
      <c r="C67">
        <v>5</v>
      </c>
      <c r="D67">
        <v>1</v>
      </c>
      <c r="E67">
        <v>5</v>
      </c>
      <c r="G67" s="28" t="s">
        <v>83</v>
      </c>
      <c r="H67" s="27">
        <v>4</v>
      </c>
    </row>
    <row r="68" spans="2:8" x14ac:dyDescent="0.25">
      <c r="B68" t="s">
        <v>76</v>
      </c>
      <c r="C68">
        <v>5</v>
      </c>
      <c r="D68">
        <v>1</v>
      </c>
      <c r="E68">
        <v>5</v>
      </c>
      <c r="G68" s="28" t="s">
        <v>44</v>
      </c>
      <c r="H68" s="27">
        <v>12</v>
      </c>
    </row>
    <row r="69" spans="2:8" x14ac:dyDescent="0.25">
      <c r="B69" t="s">
        <v>80</v>
      </c>
      <c r="C69">
        <v>5</v>
      </c>
      <c r="D69">
        <v>1</v>
      </c>
      <c r="E69">
        <v>5</v>
      </c>
      <c r="G69" s="28" t="s">
        <v>46</v>
      </c>
      <c r="H69" s="27">
        <v>12</v>
      </c>
    </row>
    <row r="70" spans="2:8" x14ac:dyDescent="0.25">
      <c r="B70" t="s">
        <v>83</v>
      </c>
      <c r="C70">
        <v>4</v>
      </c>
      <c r="D70">
        <v>1</v>
      </c>
      <c r="E70">
        <v>4</v>
      </c>
      <c r="G70" s="28" t="s">
        <v>78</v>
      </c>
      <c r="H70" s="27">
        <v>5</v>
      </c>
    </row>
    <row r="71" spans="2:8" x14ac:dyDescent="0.25">
      <c r="B71" t="s">
        <v>82</v>
      </c>
      <c r="C71">
        <v>4</v>
      </c>
      <c r="D71">
        <v>1</v>
      </c>
      <c r="E71">
        <v>4</v>
      </c>
      <c r="G71" s="28" t="s">
        <v>61</v>
      </c>
      <c r="H71" s="27">
        <v>9</v>
      </c>
    </row>
    <row r="72" spans="2:8" x14ac:dyDescent="0.25">
      <c r="B72" t="s">
        <v>81</v>
      </c>
      <c r="C72">
        <v>4</v>
      </c>
      <c r="D72">
        <v>1</v>
      </c>
      <c r="E72">
        <v>4</v>
      </c>
      <c r="G72" s="28" t="s">
        <v>15</v>
      </c>
      <c r="H72" s="27">
        <v>34</v>
      </c>
    </row>
    <row r="73" spans="2:8" x14ac:dyDescent="0.25">
      <c r="B73" t="s">
        <v>85</v>
      </c>
      <c r="C73">
        <v>3</v>
      </c>
      <c r="D73">
        <v>1</v>
      </c>
      <c r="E73">
        <v>3</v>
      </c>
      <c r="G73" s="28" t="s">
        <v>89</v>
      </c>
      <c r="H73" s="27">
        <v>31</v>
      </c>
    </row>
    <row r="74" spans="2:8" x14ac:dyDescent="0.25">
      <c r="B74" t="s">
        <v>86</v>
      </c>
      <c r="C74">
        <v>3</v>
      </c>
      <c r="D74">
        <v>1</v>
      </c>
      <c r="E74">
        <v>3</v>
      </c>
      <c r="G74" s="28" t="s">
        <v>51</v>
      </c>
      <c r="H74" s="27">
        <v>10</v>
      </c>
    </row>
    <row r="75" spans="2:8" x14ac:dyDescent="0.25">
      <c r="B75" t="s">
        <v>84</v>
      </c>
      <c r="C75">
        <v>3</v>
      </c>
      <c r="D75">
        <v>1</v>
      </c>
      <c r="E75">
        <v>3</v>
      </c>
      <c r="G75" s="28" t="s">
        <v>93</v>
      </c>
      <c r="H75" s="27">
        <v>18</v>
      </c>
    </row>
    <row r="76" spans="2:8" x14ac:dyDescent="0.25">
      <c r="B76" t="s">
        <v>88</v>
      </c>
      <c r="C76">
        <v>2</v>
      </c>
      <c r="D76">
        <v>1</v>
      </c>
      <c r="E76">
        <v>2</v>
      </c>
      <c r="G76" s="28" t="s">
        <v>82</v>
      </c>
      <c r="H76" s="27">
        <v>4</v>
      </c>
    </row>
    <row r="77" spans="2:8" x14ac:dyDescent="0.25">
      <c r="B77" t="s">
        <v>87</v>
      </c>
      <c r="C77">
        <v>2</v>
      </c>
      <c r="D77">
        <v>1</v>
      </c>
      <c r="E77">
        <v>2</v>
      </c>
      <c r="G77" s="28" t="s">
        <v>36</v>
      </c>
      <c r="H77" s="27">
        <v>14</v>
      </c>
    </row>
    <row r="78" spans="2:8" x14ac:dyDescent="0.25">
      <c r="G78" s="28" t="s">
        <v>54</v>
      </c>
      <c r="H78" s="27">
        <v>10</v>
      </c>
    </row>
    <row r="79" spans="2:8" x14ac:dyDescent="0.25">
      <c r="G79" s="28" t="s">
        <v>72</v>
      </c>
      <c r="H79" s="27">
        <v>6</v>
      </c>
    </row>
    <row r="80" spans="2:8" x14ac:dyDescent="0.25">
      <c r="G80" s="28" t="s">
        <v>49</v>
      </c>
      <c r="H80" s="27">
        <v>11</v>
      </c>
    </row>
    <row r="81" spans="7:8" x14ac:dyDescent="0.25">
      <c r="G81" s="28" t="s">
        <v>59</v>
      </c>
      <c r="H81" s="27">
        <v>10</v>
      </c>
    </row>
    <row r="82" spans="7:8" x14ac:dyDescent="0.25">
      <c r="G82" s="28" t="s">
        <v>75</v>
      </c>
      <c r="H82" s="27">
        <v>6</v>
      </c>
    </row>
    <row r="83" spans="7:8" x14ac:dyDescent="0.25">
      <c r="G83" s="28" t="s">
        <v>38</v>
      </c>
      <c r="H83" s="27">
        <v>14</v>
      </c>
    </row>
    <row r="84" spans="7:8" x14ac:dyDescent="0.25">
      <c r="G84" s="28" t="s">
        <v>35</v>
      </c>
      <c r="H84" s="27">
        <v>14</v>
      </c>
    </row>
    <row r="85" spans="7:8" x14ac:dyDescent="0.25">
      <c r="G85" s="28" t="s">
        <v>84</v>
      </c>
      <c r="H85" s="27">
        <v>3</v>
      </c>
    </row>
    <row r="86" spans="7:8" x14ac:dyDescent="0.25">
      <c r="G86" s="28" t="s">
        <v>81</v>
      </c>
      <c r="H86" s="27">
        <v>4</v>
      </c>
    </row>
    <row r="87" spans="7:8" x14ac:dyDescent="0.25">
      <c r="G87" s="28" t="s">
        <v>87</v>
      </c>
      <c r="H87" s="27">
        <v>2</v>
      </c>
    </row>
    <row r="88" spans="7:8" x14ac:dyDescent="0.25">
      <c r="G88" s="28" t="s">
        <v>70</v>
      </c>
      <c r="H88" s="27">
        <v>7</v>
      </c>
    </row>
    <row r="89" spans="7:8" x14ac:dyDescent="0.25">
      <c r="G89" s="28" t="s">
        <v>405</v>
      </c>
      <c r="H89" s="27">
        <v>830</v>
      </c>
    </row>
  </sheetData>
  <mergeCells count="1">
    <mergeCell ref="E2:N5"/>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7EA0-EC5E-4EED-9F3C-A6418C50CE7F}">
  <dimension ref="B3:N14"/>
  <sheetViews>
    <sheetView workbookViewId="0">
      <selection activeCell="G14" sqref="G14"/>
    </sheetView>
  </sheetViews>
  <sheetFormatPr defaultRowHeight="15" x14ac:dyDescent="0.25"/>
  <cols>
    <col min="2" max="2" width="10.140625" customWidth="1"/>
    <col min="4" max="4" width="11.140625" customWidth="1"/>
    <col min="5" max="5" width="12.28515625" customWidth="1"/>
  </cols>
  <sheetData>
    <row r="3" spans="2:14" ht="17.25" customHeight="1" x14ac:dyDescent="0.25">
      <c r="D3" s="25" t="s">
        <v>288</v>
      </c>
      <c r="E3" s="25"/>
      <c r="F3" s="25"/>
      <c r="G3" s="25"/>
      <c r="H3" s="25"/>
      <c r="I3" s="25"/>
      <c r="J3" s="25"/>
      <c r="K3" s="25"/>
      <c r="L3" s="25"/>
      <c r="M3" s="25"/>
      <c r="N3" s="25"/>
    </row>
    <row r="4" spans="2:14" x14ac:dyDescent="0.25">
      <c r="D4" s="25"/>
      <c r="E4" s="25"/>
      <c r="F4" s="25"/>
      <c r="G4" s="25"/>
      <c r="H4" s="25"/>
      <c r="I4" s="25"/>
      <c r="J4" s="25"/>
      <c r="K4" s="25"/>
      <c r="L4" s="25"/>
      <c r="M4" s="25"/>
      <c r="N4" s="25"/>
    </row>
    <row r="8" spans="2:14" x14ac:dyDescent="0.25">
      <c r="B8" t="s">
        <v>102</v>
      </c>
      <c r="C8" t="s">
        <v>284</v>
      </c>
      <c r="D8" t="s">
        <v>297</v>
      </c>
      <c r="E8" t="s">
        <v>298</v>
      </c>
    </row>
    <row r="9" spans="2:14" x14ac:dyDescent="0.25">
      <c r="B9" t="s">
        <v>12</v>
      </c>
      <c r="C9" t="s">
        <v>13</v>
      </c>
      <c r="D9" t="s">
        <v>299</v>
      </c>
      <c r="E9">
        <v>3</v>
      </c>
    </row>
    <row r="10" spans="2:14" x14ac:dyDescent="0.25">
      <c r="B10" t="s">
        <v>16</v>
      </c>
      <c r="C10" t="s">
        <v>36</v>
      </c>
      <c r="D10" t="s">
        <v>299</v>
      </c>
      <c r="E10">
        <v>1</v>
      </c>
    </row>
    <row r="11" spans="2:14" x14ac:dyDescent="0.25">
      <c r="B11" t="s">
        <v>16</v>
      </c>
      <c r="C11" t="s">
        <v>85</v>
      </c>
      <c r="D11" t="s">
        <v>299</v>
      </c>
      <c r="E11">
        <v>1</v>
      </c>
    </row>
    <row r="12" spans="2:14" x14ac:dyDescent="0.25">
      <c r="B12" t="s">
        <v>16</v>
      </c>
      <c r="C12" t="s">
        <v>300</v>
      </c>
      <c r="D12" t="s">
        <v>299</v>
      </c>
      <c r="E12">
        <v>1</v>
      </c>
    </row>
    <row r="13" spans="2:14" x14ac:dyDescent="0.25">
      <c r="B13" t="s">
        <v>12</v>
      </c>
      <c r="C13" t="s">
        <v>13</v>
      </c>
      <c r="D13" t="s">
        <v>301</v>
      </c>
      <c r="E13">
        <v>1</v>
      </c>
    </row>
    <row r="14" spans="2:14" x14ac:dyDescent="0.25">
      <c r="B14" t="s">
        <v>16</v>
      </c>
      <c r="C14" t="s">
        <v>36</v>
      </c>
      <c r="D14" t="s">
        <v>302</v>
      </c>
      <c r="E14">
        <v>1</v>
      </c>
    </row>
  </sheetData>
  <mergeCells count="1">
    <mergeCell ref="D3:N4"/>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A63D-4521-430D-AB4A-484F0F98D948}">
  <dimension ref="B3:N13"/>
  <sheetViews>
    <sheetView workbookViewId="0">
      <selection activeCell="C24" sqref="C24"/>
    </sheetView>
  </sheetViews>
  <sheetFormatPr defaultRowHeight="15" x14ac:dyDescent="0.25"/>
  <cols>
    <col min="2" max="2" width="20.42578125" customWidth="1"/>
    <col min="3" max="3" width="11.85546875" customWidth="1"/>
    <col min="4" max="4" width="13" customWidth="1"/>
  </cols>
  <sheetData>
    <row r="3" spans="2:14" ht="18.75" customHeight="1" x14ac:dyDescent="0.25">
      <c r="E3" s="16" t="s">
        <v>289</v>
      </c>
      <c r="F3" s="16"/>
      <c r="G3" s="16"/>
      <c r="H3" s="16"/>
      <c r="I3" s="16"/>
      <c r="J3" s="16"/>
      <c r="K3" s="16"/>
      <c r="L3" s="16"/>
      <c r="M3" s="16"/>
      <c r="N3" s="16"/>
    </row>
    <row r="4" spans="2:14" x14ac:dyDescent="0.25">
      <c r="E4" s="16"/>
      <c r="F4" s="16"/>
      <c r="G4" s="16"/>
      <c r="H4" s="16"/>
      <c r="I4" s="16"/>
      <c r="J4" s="16"/>
      <c r="K4" s="16"/>
      <c r="L4" s="16"/>
      <c r="M4" s="16"/>
      <c r="N4" s="16"/>
    </row>
    <row r="5" spans="2:14" x14ac:dyDescent="0.25">
      <c r="E5" s="16"/>
      <c r="F5" s="16"/>
      <c r="G5" s="16"/>
      <c r="H5" s="16"/>
      <c r="I5" s="16"/>
      <c r="J5" s="16"/>
      <c r="K5" s="16"/>
      <c r="L5" s="16"/>
      <c r="M5" s="16"/>
      <c r="N5" s="16"/>
    </row>
    <row r="8" spans="2:14" x14ac:dyDescent="0.25">
      <c r="B8" t="s">
        <v>297</v>
      </c>
      <c r="C8" t="s">
        <v>303</v>
      </c>
      <c r="D8" t="s">
        <v>304</v>
      </c>
    </row>
    <row r="9" spans="2:14" x14ac:dyDescent="0.25">
      <c r="B9" t="s">
        <v>299</v>
      </c>
      <c r="C9">
        <v>1992</v>
      </c>
      <c r="D9">
        <v>2</v>
      </c>
    </row>
    <row r="10" spans="2:14" x14ac:dyDescent="0.25">
      <c r="B10" t="s">
        <v>301</v>
      </c>
      <c r="C10">
        <v>1993</v>
      </c>
      <c r="D10">
        <v>1</v>
      </c>
    </row>
    <row r="11" spans="2:14" x14ac:dyDescent="0.25">
      <c r="B11" t="s">
        <v>299</v>
      </c>
      <c r="C11">
        <v>1993</v>
      </c>
      <c r="D11">
        <v>2</v>
      </c>
    </row>
    <row r="12" spans="2:14" x14ac:dyDescent="0.25">
      <c r="B12" t="s">
        <v>302</v>
      </c>
      <c r="C12">
        <v>1994</v>
      </c>
      <c r="D12">
        <v>1</v>
      </c>
    </row>
    <row r="13" spans="2:14" x14ac:dyDescent="0.25">
      <c r="B13" t="s">
        <v>299</v>
      </c>
      <c r="C13">
        <v>1994</v>
      </c>
      <c r="D13">
        <v>2</v>
      </c>
    </row>
  </sheetData>
  <mergeCells count="1">
    <mergeCell ref="E3:N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Overview</vt:lpstr>
      <vt:lpstr>EDA-1</vt:lpstr>
      <vt:lpstr>EDA-2</vt:lpstr>
      <vt:lpstr>EDA-3</vt:lpstr>
      <vt:lpstr>EDA-4</vt:lpstr>
      <vt:lpstr>EDA-5</vt:lpstr>
      <vt:lpstr>EDA-5(2)</vt:lpstr>
      <vt:lpstr>EDA-6</vt:lpstr>
      <vt:lpstr>EDA-7</vt:lpstr>
      <vt:lpstr>EDA-8</vt:lpstr>
      <vt:lpstr>EDA-9</vt:lpstr>
      <vt:lpstr>EDA-10</vt:lpstr>
      <vt:lpstr>EDA-11</vt:lpstr>
      <vt:lpstr>EDA-12</vt:lpstr>
      <vt:lpstr>EDA-13</vt:lpstr>
      <vt:lpstr>EDA-14</vt:lpstr>
      <vt:lpstr>Additional_Analysis1</vt:lpstr>
      <vt:lpstr>Additional_Analysis-2</vt:lpstr>
      <vt:lpstr>Additional_Analysis-3</vt:lpstr>
      <vt:lpstr>Additional_Analysis-4</vt:lpstr>
      <vt:lpstr>DATA2</vt:lpstr>
      <vt:lpstr>DATA3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Kumar P</dc:creator>
  <cp:lastModifiedBy>Santhosh Kumar P</cp:lastModifiedBy>
  <dcterms:created xsi:type="dcterms:W3CDTF">2025-10-08T15:16:41Z</dcterms:created>
  <dcterms:modified xsi:type="dcterms:W3CDTF">2025-10-09T13:30:46Z</dcterms:modified>
</cp:coreProperties>
</file>