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postman-my.sharepoint.com/personal/lokeshwara_rao_macdermidalpha_com/Documents/Desktop/MSDS/"/>
    </mc:Choice>
  </mc:AlternateContent>
  <xr:revisionPtr revIDLastSave="2" documentId="13_ncr:1_{B809A267-7634-4AC4-B78F-B16C7E87ED7C}" xr6:coauthVersionLast="47" xr6:coauthVersionMax="47" xr10:uidLastSave="{36603F09-E78F-4E3F-98A4-85FBD34EA1C8}"/>
  <bookViews>
    <workbookView minimized="1" xWindow="4800" yWindow="2840" windowWidth="14400" windowHeight="7360" xr2:uid="{9D8AF9BF-9122-43F1-BCF6-F4FF22670362}"/>
  </bookViews>
  <sheets>
    <sheet name="MSDS status" sheetId="1" r:id="rId1"/>
    <sheet name="Sheet2" sheetId="2" r:id="rId2"/>
  </sheets>
  <definedNames>
    <definedName name="_xlnm._FilterDatabase" localSheetId="0" hidden="1">'MSDS status'!$A$1:$AC$157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1" i="1" l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3" i="1"/>
  <c r="U112" i="1"/>
  <c r="U111" i="1"/>
  <c r="U110" i="1"/>
  <c r="U109" i="1"/>
  <c r="U107" i="1"/>
  <c r="U106" i="1"/>
  <c r="U105" i="1"/>
  <c r="U103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0" i="1"/>
  <c r="U19" i="1"/>
  <c r="P18" i="1"/>
  <c r="U13" i="1"/>
  <c r="U12" i="1"/>
  <c r="U10" i="1"/>
  <c r="U9" i="1"/>
  <c r="U7" i="1"/>
  <c r="U6" i="1"/>
  <c r="U5" i="1"/>
  <c r="U4" i="1"/>
  <c r="U3" i="1"/>
  <c r="U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Thomas, Ashish</author>
  </authors>
  <commentList>
    <comment ref="D47" authorId="0" shapeId="0" xr:uid="{B69D597B-D036-474E-8192-D1EB694099AE}">
      <text>
        <r>
          <rPr>
            <b/>
            <sz val="9"/>
            <color indexed="81"/>
            <rFont val="Tahoma"/>
            <family val="2"/>
          </rPr>
          <t>Thomas, Ashish:</t>
        </r>
        <r>
          <rPr>
            <sz val="9"/>
            <color indexed="81"/>
            <rFont val="Tahoma"/>
            <family val="2"/>
          </rPr>
          <t xml:space="preserve">
Order to Sanyo immediately
</t>
        </r>
      </text>
    </comment>
  </commentList>
</comments>
</file>

<file path=xl/sharedStrings.xml><?xml version="1.0" encoding="utf-8"?>
<sst xmlns="http://schemas.openxmlformats.org/spreadsheetml/2006/main" count="1135" uniqueCount="541">
  <si>
    <t>S .No</t>
  </si>
  <si>
    <t>Commodity</t>
  </si>
  <si>
    <t>Item</t>
  </si>
  <si>
    <t>Description</t>
  </si>
  <si>
    <t>Supplier</t>
  </si>
  <si>
    <t>MAKE</t>
  </si>
  <si>
    <t>Category</t>
  </si>
  <si>
    <t>Country</t>
  </si>
  <si>
    <t>LT (Months)</t>
  </si>
  <si>
    <t>Contact</t>
  </si>
  <si>
    <t>Phone</t>
  </si>
  <si>
    <t>Email</t>
  </si>
  <si>
    <t>Feb</t>
  </si>
  <si>
    <t>MSDS Status</t>
  </si>
  <si>
    <t>Mar</t>
  </si>
  <si>
    <t>Apr</t>
  </si>
  <si>
    <t>May</t>
  </si>
  <si>
    <t>Jun</t>
  </si>
  <si>
    <t>Remarks</t>
  </si>
  <si>
    <t>Sept</t>
  </si>
  <si>
    <t>Informed Supplier</t>
  </si>
  <si>
    <t>Suplier Confirmed</t>
  </si>
  <si>
    <t>LR Number</t>
  </si>
  <si>
    <t>ETD</t>
  </si>
  <si>
    <t>ETA</t>
  </si>
  <si>
    <t>RM</t>
  </si>
  <si>
    <t>Polyglycol P-1200</t>
  </si>
  <si>
    <t>Esteem Industries</t>
  </si>
  <si>
    <t>Under approval</t>
  </si>
  <si>
    <t>44310121 OP</t>
  </si>
  <si>
    <t>Paste RM</t>
  </si>
  <si>
    <t>Diethyleneglycol monohexyl</t>
  </si>
  <si>
    <t>Alpha Singapore</t>
  </si>
  <si>
    <t>Jean Teh</t>
  </si>
  <si>
    <t>Jean.Teh@MacDermidAlpha.com; Justin.Pang@macdermidalpha.com; KaiEn.Sin@MacDermidAlpha.com; Xuegang.Yu@macdermidalpha.com</t>
  </si>
  <si>
    <t>44310008 OH</t>
  </si>
  <si>
    <t>FLUOBORIC ACID 50%SOLN</t>
  </si>
  <si>
    <t>SB CHEMICALS / Madras Fluorine Chemicals</t>
  </si>
  <si>
    <t>Samir</t>
  </si>
  <si>
    <t>9825146049 / 9979887375</t>
  </si>
  <si>
    <t>SB Chem' &lt;sbfluorochem@gmail.com&gt;</t>
  </si>
  <si>
    <t>Received</t>
  </si>
  <si>
    <t>Received 25 kg</t>
  </si>
  <si>
    <t>44310097 OP</t>
  </si>
  <si>
    <t>Wire RM</t>
  </si>
  <si>
    <t>222-Tribromoethanol</t>
  </si>
  <si>
    <t>SYNERIC / Singapore</t>
  </si>
  <si>
    <t>Giridhar</t>
  </si>
  <si>
    <t>GIRIDHAR K C  &lt;mktg@syneric.in&gt;; sales@syneric.in</t>
  </si>
  <si>
    <t>Requested support from Kristof - Hungary</t>
  </si>
  <si>
    <t>44310013 OH &amp; 44310014 OH</t>
  </si>
  <si>
    <t>NONYLPHENOXPOLYETHOXY ETHANOL ESTEEM-30-AIE</t>
  </si>
  <si>
    <t>Esteem Make</t>
  </si>
  <si>
    <t>Manoj C. Parab</t>
  </si>
  <si>
    <t>manojparab@venus-goa.com; 'Gladwyn D'costa' &lt;gladwyn@venusethoxy.com&gt;</t>
  </si>
  <si>
    <t>44310042 OP</t>
  </si>
  <si>
    <t>Tripropylene Glycol n-Butyl</t>
  </si>
  <si>
    <t>Saiper Chemicals / Alpha Singapore</t>
  </si>
  <si>
    <t>Mailed</t>
  </si>
  <si>
    <t>2-IODOBENZOIC ACID</t>
  </si>
  <si>
    <t>Spectrochem / Delicare</t>
  </si>
  <si>
    <t>Delicare</t>
  </si>
  <si>
    <t xml:space="preserve">Vijayanand - Spectrochem/Smruti - Delicare </t>
  </si>
  <si>
    <t>9940061968 - Spectro/8766731937 - Delicare</t>
  </si>
  <si>
    <t>Spectrochem Pvt Ltd Bangalore Sales &lt;sales.bangalore@spectrochem.in&gt;; P. Rodriques Vijai Anand &lt;pv@spectrochem.in&gt;; Spectrochem Pvt Ltd - Bangalore &lt;bangalore@spectrochem.in&gt;; Biju Alexander &lt;ba@spectrochem.in&gt;; spectrochemblr@gmail.com</t>
  </si>
  <si>
    <t>InTansit</t>
  </si>
  <si>
    <t>34310507 OP</t>
  </si>
  <si>
    <t>44310067 OP</t>
  </si>
  <si>
    <t>Metal Powder</t>
  </si>
  <si>
    <t>GRADE C POWDER 40/60 SN/PB/SB</t>
  </si>
  <si>
    <t>Metro Chem Metal Powder</t>
  </si>
  <si>
    <t>Metrochem</t>
  </si>
  <si>
    <t>Abhishek</t>
  </si>
  <si>
    <t>Nawal Mangal &lt;mail@metrochemindia.com&gt;; Abhishek Mangal &lt;ABHISHEK.MANGAL@gmail.com&gt;</t>
  </si>
  <si>
    <t>44310057 OP</t>
  </si>
  <si>
    <t>Zinc Chloride</t>
  </si>
  <si>
    <t>Sri Ram Fluorine Chemicals</t>
  </si>
  <si>
    <t>SriRam Fluorine</t>
  </si>
  <si>
    <t>Local</t>
  </si>
  <si>
    <t>Yuvaraj</t>
  </si>
  <si>
    <t>sriram fluorine chemicals &lt;srfckak@gmail.com&gt;; Sriram FluorineChemicals &lt;srfckak@rediffmail.com&gt;</t>
  </si>
  <si>
    <t>500 kg received last month itself</t>
  </si>
  <si>
    <t>44310119 OP</t>
  </si>
  <si>
    <t>trans-23-Dibromo-2-butene-1</t>
  </si>
  <si>
    <t>Jain Speciality</t>
  </si>
  <si>
    <t>jain Speciality</t>
  </si>
  <si>
    <t>Kashish</t>
  </si>
  <si>
    <t>KASHISH JAIN &lt;info.jsfc@gmail.com&gt;; Kashish Jain &lt;kashishj@gmail.com&gt;</t>
  </si>
  <si>
    <t>tody they'l send LR copy</t>
  </si>
  <si>
    <t>InTrnsist</t>
  </si>
  <si>
    <t>44310058 OP</t>
  </si>
  <si>
    <t>Kester RM</t>
  </si>
  <si>
    <t>3010296 (810318)</t>
  </si>
  <si>
    <t>Kester US/ Alpha Hungary</t>
  </si>
  <si>
    <t>Lary</t>
  </si>
  <si>
    <t>Lane, Larry &lt;Larry.Lane@macdermidalpha.com&gt;; Chin, Joyce &lt;Joyce.Chin@macdermidenthone.com&gt;; Wright, John &lt;John.Wright@macdermidalpha.com&gt;; Fetzer, Tammy &lt;Tammy.Fetzer@macdermidalpha.com&gt;; Rudnick, Theresa &lt;Theresa.Rudnick@macdermidalpha.com&gt;</t>
  </si>
  <si>
    <t xml:space="preserve">Dibasic ester &amp;  310296 </t>
  </si>
  <si>
    <t>Received 100 kg</t>
  </si>
  <si>
    <t>44310016 OH</t>
  </si>
  <si>
    <t>FORAL AX-E</t>
  </si>
  <si>
    <t>CJ SHAH</t>
  </si>
  <si>
    <t>Eastman Chemicals</t>
  </si>
  <si>
    <t>Sakthi</t>
  </si>
  <si>
    <t>sakthi CJSHAH &lt;sakthi@cjshahgroup.com&gt;'CJ Shah Manishbhai' &lt;manish@cjshahgroup.com&gt;; 'Rakesh' &lt;rakeshz@cjshahgroup.com&gt;; 'Sonali Matkar' &lt;sonalimatkar@cjshahgroup.com&gt;; 'Nandita Basutkar' &lt;nandita@cjshahgroup.com&gt;; 'payment.eastman' &lt;payment.eastman@cjshahgroup.com&gt;</t>
  </si>
  <si>
    <t>Open order</t>
  </si>
  <si>
    <t>34310338 OP</t>
  </si>
  <si>
    <t>ISOPAR G FLUID</t>
  </si>
  <si>
    <t>Mehta Petro</t>
  </si>
  <si>
    <t>Exxon Chemical</t>
  </si>
  <si>
    <t>Nillam</t>
  </si>
  <si>
    <t>MEHTA PETRO REFINERIES LTD &lt;no-reply@mehtapetro.com&gt;; office.assist@mehtapetro.com; Nilam Jadhav &lt;office.assist@mehtapetro.com&gt;; 'Nishith Mehta' &lt;nishithmehta@mehtapetro.com&gt;</t>
  </si>
  <si>
    <t>HOLD</t>
  </si>
  <si>
    <t>34310435 OP</t>
  </si>
  <si>
    <t>ROSIN IMPORTED GUM</t>
  </si>
  <si>
    <t>Indenta</t>
  </si>
  <si>
    <t>WW Gum Rosin</t>
  </si>
  <si>
    <t>Shashi / salomi</t>
  </si>
  <si>
    <t>9820112312 / 9867800398</t>
  </si>
  <si>
    <t>Salomi &lt;salomi@indenta.com&gt;/Indenta . &lt;indenta@indenta.com&gt;</t>
  </si>
  <si>
    <t>34310426 OP</t>
  </si>
  <si>
    <t>POLYPALE RESIN</t>
  </si>
  <si>
    <t xml:space="preserve">IMCD </t>
  </si>
  <si>
    <t>Imported</t>
  </si>
  <si>
    <t>US</t>
  </si>
  <si>
    <t>Rakesh &amp; Manish Agarwal</t>
  </si>
  <si>
    <t xml:space="preserve"> Manishbhai' &lt;manish@cjshahgroup.com&gt;; 'Rakesh' &lt;rakeshz@cjshahgroup.com&gt;; 'Sonali Matkar' &lt;sonalimatkar@cjshahgroup.com&gt;; 'Nandita Basutkar' &lt;nandita@cjshahgroup.com&gt;; 'payment.eastman' &lt;payment.eastman@cjshahgroup.com&gt;</t>
  </si>
  <si>
    <t>Received - 500 kg</t>
  </si>
  <si>
    <t>34310420 OP</t>
  </si>
  <si>
    <t>SUCCINIC ACID</t>
  </si>
  <si>
    <t>SHIVAM ENTERPRISES / Jain speciality</t>
  </si>
  <si>
    <t>Shivam Enterprises</t>
  </si>
  <si>
    <t>Manufacturer</t>
  </si>
  <si>
    <t>India</t>
  </si>
  <si>
    <t>2 Weeks</t>
  </si>
  <si>
    <t>Rajesh</t>
  </si>
  <si>
    <t>Info &lt;info@shivamchemicals.com&gt;; 'factory' &lt;factory@shivamchemicals.com&gt;</t>
  </si>
  <si>
    <t>In Transit</t>
  </si>
  <si>
    <t>34310465 OP</t>
  </si>
  <si>
    <t>ADIPIC ACID</t>
  </si>
  <si>
    <t>BASF</t>
  </si>
  <si>
    <t>Po is for 750kg</t>
  </si>
  <si>
    <t>44310111 OP</t>
  </si>
  <si>
    <t>HYDROBROMIC ACID 48%SOLN</t>
  </si>
  <si>
    <t>Bromine compounds Ltd</t>
  </si>
  <si>
    <t>44310045 OP</t>
  </si>
  <si>
    <t>TETRAHYDROFURFURYL ALCOHOL</t>
  </si>
  <si>
    <t>ZIBO/Ultima</t>
  </si>
  <si>
    <t>Zibo Huaao</t>
  </si>
  <si>
    <t>Akash</t>
  </si>
  <si>
    <t xml:space="preserve">98197 78913  </t>
  </si>
  <si>
    <t>Akash Mehta &lt;akash@ultimachem.com&gt;; Ultima Mktg &lt;mktg@ultimachem.com&gt;; Dinesh Mehta &lt;dineshm@ultimachem.com&gt;</t>
  </si>
  <si>
    <t>44310023 OH</t>
  </si>
  <si>
    <t>EXXOL D-40</t>
  </si>
  <si>
    <t>Pon pure chemicals</t>
  </si>
  <si>
    <t>Exxon Mobil</t>
  </si>
  <si>
    <t>Distributor</t>
  </si>
  <si>
    <t>Singapore</t>
  </si>
  <si>
    <t>Veera / Sharath</t>
  </si>
  <si>
    <t>8939978260 / 9444402853</t>
  </si>
  <si>
    <t>che02 &lt;che02@Pure-Chemical.com&gt;; cmchennai &lt;cmchennai@pure-chemical.com&gt;; Sharath &lt;bmchennai1@pure-chemical.com&gt;; Coordination Team Chennai &lt;mkt_chennai@pure-chemical.com&gt;</t>
  </si>
  <si>
    <t>34310427 OP</t>
  </si>
  <si>
    <t>Metal</t>
  </si>
  <si>
    <t>CEAM VRG SILVER</t>
  </si>
  <si>
    <t>Phusaram / Choksi</t>
  </si>
  <si>
    <t xml:space="preserve">Distributor </t>
  </si>
  <si>
    <t>Germany China</t>
  </si>
  <si>
    <t>Vaishnav</t>
  </si>
  <si>
    <t>VRG Virgin BI Bismuth</t>
  </si>
  <si>
    <t>Phoolchand</t>
  </si>
  <si>
    <t>Chinese Make</t>
  </si>
  <si>
    <t>China</t>
  </si>
  <si>
    <t>PHOOLCHAND BHAGATSINGH &lt;phoolchandchennai@gmail.com&gt;</t>
  </si>
  <si>
    <t>CEAM VRG COPPER</t>
  </si>
  <si>
    <t>Toyota</t>
  </si>
  <si>
    <t>Mitsubishi</t>
  </si>
  <si>
    <t>Japan</t>
  </si>
  <si>
    <t>Harshita</t>
  </si>
  <si>
    <t>Harshitha GR &lt;harshitha@ttipl.co.in&gt;; Santhrusht Ajawan &lt;santhrusht@ttipl.co.in&gt;; Izuru Ahara &lt;ahara@ttipl.co.in&gt;</t>
  </si>
  <si>
    <t>CEAM VRG CADMIUM</t>
  </si>
  <si>
    <t>Vaishnavi Metals</t>
  </si>
  <si>
    <t>Vijayan</t>
  </si>
  <si>
    <t>9444070136/9710106604</t>
  </si>
  <si>
    <t>Vaishnavi Metals &lt;info@vaishnavimetals.in&gt;; Vaishnavi Metals &lt;tmv@vaishnavimetals.com&gt;</t>
  </si>
  <si>
    <t>CEAM VRG NICKEL</t>
  </si>
  <si>
    <t>Promptek</t>
  </si>
  <si>
    <t>Sumalatha</t>
  </si>
  <si>
    <t>Promptekk Metals &lt;sales@pmarc.in&gt;; PMARC Sales &lt;sales@pmarc.co.in&gt;</t>
  </si>
  <si>
    <t>VRG Virgin P Phosphorus</t>
  </si>
  <si>
    <t>The Metal Powder</t>
  </si>
  <si>
    <t>Info &lt;info@mepco.co.in&gt;; rajesh@mepco.co.in</t>
  </si>
  <si>
    <t>CEAM VRG LEAD Local Purchase</t>
  </si>
  <si>
    <t>Shri Sabari Smelters</t>
  </si>
  <si>
    <t>Praveen Kumar/Amutha</t>
  </si>
  <si>
    <t>7686868694/9087325642</t>
  </si>
  <si>
    <t>Kumar &lt;imports@sabharismelters.com&gt;; ''Kumar A' &lt;imports@sabharismelters.com'&gt;; md@sabharismelters.com; 'JAYARAJ' &lt;sales@sabharismelters.com&gt;</t>
  </si>
  <si>
    <t>CEAM VRG TIN With Out DEPB</t>
  </si>
  <si>
    <t>Purple Products / Toyota</t>
  </si>
  <si>
    <t>Ramesh</t>
  </si>
  <si>
    <t>GRADE D POWDER 30/70 SN/PB/SB</t>
  </si>
  <si>
    <t>44310118 OP</t>
  </si>
  <si>
    <t>SnCX 100 anti-oxidant additive</t>
  </si>
  <si>
    <t>Alpha Taiwan</t>
  </si>
  <si>
    <t>Alicia</t>
  </si>
  <si>
    <t>Alicia.Liu@macdermidalpha.com; Ted.Tang@macdermidalpha.com; ChiaHui.Lin@Macdermidalpha.com</t>
  </si>
  <si>
    <t>VRG SNA Alloy SNA Master Alloy</t>
  </si>
  <si>
    <t>1% PHOSPHORUS TIN   INGOTS</t>
  </si>
  <si>
    <t>Unknown</t>
  </si>
  <si>
    <t>56844R</t>
  </si>
  <si>
    <t>Check with jana</t>
  </si>
  <si>
    <t>Tergitol 15-S-9</t>
  </si>
  <si>
    <t>ME</t>
  </si>
  <si>
    <t>NR</t>
  </si>
  <si>
    <t>SPAN 80</t>
  </si>
  <si>
    <t>Sigma Aldrich</t>
  </si>
  <si>
    <t>Mahesh Nagireddy &lt;mahesh.nagireddy@merckgroup.com&gt;; Kajol Beura &lt;kajol.beura@merckgroup.com&gt;</t>
  </si>
  <si>
    <t>Associated Instruments</t>
  </si>
  <si>
    <t>Gokul</t>
  </si>
  <si>
    <t>chennai@aicgroup.in; 'AIC-Prabath kumar' &lt;prabath.kumar@aicgroup.in&gt;; 'Gowri' &lt;marketing.chennai@aicgroup.in&gt;; 'Vignesh' &lt;vignesh@aicgroup.in&gt;</t>
  </si>
  <si>
    <t>CASTOR WAX</t>
  </si>
  <si>
    <t>Capstone FS-3100</t>
  </si>
  <si>
    <t>Alpha Singapore /Taiwan</t>
  </si>
  <si>
    <t>Dupont</t>
  </si>
  <si>
    <t>5-AMINOTETRAZOLE</t>
  </si>
  <si>
    <t>Alkali metals</t>
  </si>
  <si>
    <t>Alkali Metals</t>
  </si>
  <si>
    <t>Ready Stock</t>
  </si>
  <si>
    <t xml:space="preserve">Rosaiah T / P.N.V.Sarma </t>
  </si>
  <si>
    <t>9393005972 / 9963894764</t>
  </si>
  <si>
    <t>rdmarketing@alkalimetals.com; info@alkalimetals.com; yerramillivenkataprashanth@gmail.com; sales@alkalimetals.com</t>
  </si>
  <si>
    <t>Arakawa KR-610</t>
  </si>
  <si>
    <t>JMF Synthetics</t>
  </si>
  <si>
    <t>Vipul Jasani</t>
  </si>
  <si>
    <t>9310204401 / 8178894388</t>
  </si>
  <si>
    <t>Requested current price</t>
  </si>
  <si>
    <t xml:space="preserve">44310039 OP </t>
  </si>
  <si>
    <t>Propylene Glycol n-PropylEther</t>
  </si>
  <si>
    <t>Saiper Chemicals/Yee Lee</t>
  </si>
  <si>
    <t>Dowanol PNP</t>
  </si>
  <si>
    <t>Germany</t>
  </si>
  <si>
    <t xml:space="preserve">Eshwar </t>
  </si>
  <si>
    <t>sales@saiper.com; sanjay.rawat@saiper.com; 'Eshwaran RAGHAVAN' &lt;eraghavan@saiper.com&gt;; sales@saiper.com</t>
  </si>
  <si>
    <t>informed to dispatch on 28th</t>
  </si>
  <si>
    <t>Tetraethylene glycol dimethyl</t>
  </si>
  <si>
    <t>Clariant India</t>
  </si>
  <si>
    <t>Clariant</t>
  </si>
  <si>
    <t xml:space="preserve">Germany </t>
  </si>
  <si>
    <t>Abhang</t>
  </si>
  <si>
    <t>Abhang Kate &lt;abhang.kate@clariant.com&gt;</t>
  </si>
  <si>
    <t>Malonic Acid</t>
  </si>
  <si>
    <t>Tri-n-Octylamine</t>
  </si>
  <si>
    <t>Merck</t>
  </si>
  <si>
    <t>Manoj</t>
  </si>
  <si>
    <t>44310060 OP</t>
  </si>
  <si>
    <t>BYK 307</t>
  </si>
  <si>
    <t>Connell Bros</t>
  </si>
  <si>
    <t>120 days</t>
  </si>
  <si>
    <t>Balamurugan</t>
  </si>
  <si>
    <t>8940879957/7506610361</t>
  </si>
  <si>
    <t>A Balamurugan &lt;A.Balamurugan@connellworld.com&gt;</t>
  </si>
  <si>
    <t>2197</t>
  </si>
  <si>
    <t>Sanyo Trading</t>
  </si>
  <si>
    <t>NEOS JAPAN(Imp)</t>
  </si>
  <si>
    <t>Natsuko Kobayashi</t>
  </si>
  <si>
    <t>Natsuko Kobayashi &lt;n-kobayashi@sanyo-trading.co.jp&gt;; Takeshi Maruta &lt;t-maruta@sanyo-trading.co.jp&gt;</t>
  </si>
  <si>
    <t>Shipped</t>
  </si>
  <si>
    <t>44310012 OH</t>
  </si>
  <si>
    <t>Fluorad FC4430</t>
  </si>
  <si>
    <t>3M India Pvt Ltd</t>
  </si>
  <si>
    <t>3M</t>
  </si>
  <si>
    <t>Belgium</t>
  </si>
  <si>
    <t>Boopathy / Nithin</t>
  </si>
  <si>
    <t>94441 41172  /  9022969773</t>
  </si>
  <si>
    <t xml:space="preserve">ndzade@mmm.com; s.boopathy@mmm.com; </t>
  </si>
  <si>
    <t>Shellsol D70/D80</t>
  </si>
  <si>
    <t>Pon pure Chemicals</t>
  </si>
  <si>
    <t>Exxon Mobile</t>
  </si>
  <si>
    <t>990 Kgs arrived</t>
  </si>
  <si>
    <t>34310247 OP</t>
  </si>
  <si>
    <t>TRIPROPYLENEGLYCOL</t>
  </si>
  <si>
    <t>Alpha Singapore / Mexico</t>
  </si>
  <si>
    <t>Lyondell Basell / DOW</t>
  </si>
  <si>
    <t>PO to be raised to Saiper, Check COA</t>
  </si>
  <si>
    <t>OLKLIN-SCI-25 (CORROSION INHIBITOR)</t>
  </si>
  <si>
    <t>44310041 OP</t>
  </si>
  <si>
    <t>Atlas G-3661</t>
  </si>
  <si>
    <t>34310226 OH</t>
  </si>
  <si>
    <t>Import</t>
  </si>
  <si>
    <t>4-HYDROXY PHENYLACETIC ACID</t>
  </si>
  <si>
    <t>Indo Amines</t>
  </si>
  <si>
    <t>Para hydroxyl phenyl acetic acid</t>
  </si>
  <si>
    <t>Kamal</t>
  </si>
  <si>
    <t>kamalakkannan &lt;indochennai@indoaminesltd.com&gt;</t>
  </si>
  <si>
    <t>44310014 OP</t>
  </si>
  <si>
    <t>Resin HA-100M</t>
  </si>
  <si>
    <t>Alpha Hungary / Taiwan</t>
  </si>
  <si>
    <t>POLYOXYEHTYLENE 10 LAURYL</t>
  </si>
  <si>
    <t>Butyl Carbitol DB</t>
  </si>
  <si>
    <t>Saiper Chemicals</t>
  </si>
  <si>
    <t>INEOS Oxide</t>
  </si>
  <si>
    <t>44310062 OP</t>
  </si>
  <si>
    <t>ISO BUTANOL</t>
  </si>
  <si>
    <t>Petrochemical Middle East FZE</t>
  </si>
  <si>
    <t>ISOPROPANOL</t>
  </si>
  <si>
    <t>METHYL PYRROLLIDONE</t>
  </si>
  <si>
    <t>Indenta Chemicals</t>
  </si>
  <si>
    <t>1 barrel 200 kg check with Jana</t>
  </si>
  <si>
    <t>ETHYLENE GLYCOL/12-ETHANEDIOL</t>
  </si>
  <si>
    <t>Lyondell Basell</t>
  </si>
  <si>
    <t>n-Butyl Acetate</t>
  </si>
  <si>
    <t>PETRONAS CHEMICALS</t>
  </si>
  <si>
    <t>Vietnam</t>
  </si>
  <si>
    <t xml:space="preserve">44310066 OP </t>
  </si>
  <si>
    <t>TRIPROPYLENEGLYCOL METHYL ETER</t>
  </si>
  <si>
    <t>Dowanol TPM / Lyondell / BASF / Olin</t>
  </si>
  <si>
    <t>PROPYLENE GLYCOL METHYL ETHER</t>
  </si>
  <si>
    <t>Ultima Chemicals</t>
  </si>
  <si>
    <t>AMMONIUM CHLORIDE</t>
  </si>
  <si>
    <t>CITRIC ACID</t>
  </si>
  <si>
    <t>803159 - Import-803105</t>
  </si>
  <si>
    <t>S</t>
  </si>
  <si>
    <t>Klaudia/Antal</t>
  </si>
  <si>
    <t>Klaudia.Jasz@macdermidalpha.com; antal.landsmann@MacDermidAlpha.com</t>
  </si>
  <si>
    <t>received</t>
  </si>
  <si>
    <t>44310027 OH</t>
  </si>
  <si>
    <t>UREA TECHNICAL GRADE</t>
  </si>
  <si>
    <t>B Pura Laboratories</t>
  </si>
  <si>
    <t>Vimal</t>
  </si>
  <si>
    <t>Bpura Lab &lt;bpuralaboratories@gmail.com&gt;</t>
  </si>
  <si>
    <t>44310031 OP</t>
  </si>
  <si>
    <t>Potassium Fluoroborate 3128 (DR 96)</t>
  </si>
  <si>
    <t>SB CHEMICALS/Madras Fluorine</t>
  </si>
  <si>
    <t>SB Chemical/madras Fluorine</t>
  </si>
  <si>
    <t>9825146049 / 9909179979</t>
  </si>
  <si>
    <t>Check with Jana for 803290 also</t>
  </si>
  <si>
    <t>803129(804331-ME)</t>
  </si>
  <si>
    <t>Boric Acid</t>
  </si>
  <si>
    <t>HYDROCHLORIC ACID 32% CP</t>
  </si>
  <si>
    <t>Buy from ME</t>
  </si>
  <si>
    <t>Monoethanol Amine</t>
  </si>
  <si>
    <t>Dow</t>
  </si>
  <si>
    <t>Sebacic Acid</t>
  </si>
  <si>
    <t>Diethanolamine DEA</t>
  </si>
  <si>
    <t>Equistar, A Lyondell Company</t>
  </si>
  <si>
    <t>Diethylamine Hydrochloride</t>
  </si>
  <si>
    <t>Glutaric Acid</t>
  </si>
  <si>
    <t>Jain</t>
  </si>
  <si>
    <t>DIETHYLAMINE HIDROBROMIDE</t>
  </si>
  <si>
    <t>Delivered</t>
  </si>
  <si>
    <t>44310018 OP</t>
  </si>
  <si>
    <t>Cyclohexylamine Hydrobromide</t>
  </si>
  <si>
    <t xml:space="preserve">Ammonium Bifluoride </t>
  </si>
  <si>
    <t>Madras Fluorine</t>
  </si>
  <si>
    <t>Srish Venkat</t>
  </si>
  <si>
    <t>srishvenkat MFPL &lt;srishvenkat@mfplfluorine.com&gt;; Sales MFPL &lt;sales@mfplfluorine.com&gt;; Venky MFPL &lt;venky@mfplfluorine.com&gt;; kala MFPL &lt;kala@mfplfluorine.com&gt;</t>
  </si>
  <si>
    <t>GLYCOLLIC ACID 70%</t>
  </si>
  <si>
    <t>POTASSIUM CHLORIDE</t>
  </si>
  <si>
    <t>Quadrol</t>
  </si>
  <si>
    <t>approved &amp; requested Sharon to confirm whether it can be supported</t>
  </si>
  <si>
    <t>44310060 OH</t>
  </si>
  <si>
    <t>Triisopropanolamine Solid</t>
  </si>
  <si>
    <t>H.Chandnmal &amp; Co</t>
  </si>
  <si>
    <t>Vivek Metha</t>
  </si>
  <si>
    <t>98840 90090</t>
  </si>
  <si>
    <t>H.CHANDANMAL&amp;CO &lt;hchandanmal@gmail.com&gt;</t>
  </si>
  <si>
    <t>CYCLOHEXYLAMINE</t>
  </si>
  <si>
    <t xml:space="preserve">Ostrava, Czech Republic </t>
  </si>
  <si>
    <t>Import material only full can be supplied</t>
  </si>
  <si>
    <t>34310489 OP</t>
  </si>
  <si>
    <t>Ammonium Fluoborate 3290 (DR 96)</t>
  </si>
  <si>
    <t>Ethylamine 70%</t>
  </si>
  <si>
    <t xml:space="preserve">Spectrochem </t>
  </si>
  <si>
    <t xml:space="preserve">Vijayanand  </t>
  </si>
  <si>
    <t>9841275268/9940061968</t>
  </si>
  <si>
    <t>Styrene Dibromide-Activator116</t>
  </si>
  <si>
    <t>Dimethylamine Hydrochloride</t>
  </si>
  <si>
    <t>Calcoid Fast Yellow 2 G</t>
  </si>
  <si>
    <t>Bromo Cresol Purple</t>
  </si>
  <si>
    <t>Cyclohexylamine Hydrochloride</t>
  </si>
  <si>
    <t>Jain speciality</t>
  </si>
  <si>
    <t>Dioctyl Sebacate</t>
  </si>
  <si>
    <t>Polytergent SLF-18</t>
  </si>
  <si>
    <t>MIRANOL JEM CONCENTRATE</t>
  </si>
  <si>
    <t>TRITON DF-16</t>
  </si>
  <si>
    <t>Phosporic Acid</t>
  </si>
  <si>
    <t>Ashoka marketing / Pon pure chemicals</t>
  </si>
  <si>
    <t>DUC GIANG</t>
  </si>
  <si>
    <t>44310063 OP</t>
  </si>
  <si>
    <t>Surfynol 104 E</t>
  </si>
  <si>
    <t>Jayantilal</t>
  </si>
  <si>
    <t>Evonik</t>
  </si>
  <si>
    <t>16 week</t>
  </si>
  <si>
    <t>Volga</t>
  </si>
  <si>
    <t>Volga Pinto &lt;volga.pinto@jjgandhi.com&gt;; 'Mahesh Mehta' &lt;mahesh@jjgandhi.com&gt;; chitra@jjgandhi.com; 'sagandhi sagandhi' &lt;sagandhi@jjgandhi.com&gt;</t>
  </si>
  <si>
    <t>n-Aminoethylethanolamine AEEA</t>
  </si>
  <si>
    <t>Palmitic Acid</t>
  </si>
  <si>
    <t>L GLUTAMIC ACID</t>
  </si>
  <si>
    <t>DL MALIC ACID EMPLURA</t>
  </si>
  <si>
    <t>Merk</t>
  </si>
  <si>
    <t>1.5 kg received</t>
  </si>
  <si>
    <t>44310064 OP</t>
  </si>
  <si>
    <t>Benzotriazole flake</t>
  </si>
  <si>
    <t>44310065 OP</t>
  </si>
  <si>
    <t>Suberic Acid</t>
  </si>
  <si>
    <t>44310105 OP</t>
  </si>
  <si>
    <t>POLYGLYCOL P-2000</t>
  </si>
  <si>
    <t>40310007  OK</t>
  </si>
  <si>
    <t>d-Limonene</t>
  </si>
  <si>
    <t>CUTRALE</t>
  </si>
  <si>
    <t>519 kg received</t>
  </si>
  <si>
    <t>803663A</t>
  </si>
  <si>
    <t>Ethylene Glycol Phenyl Ether</t>
  </si>
  <si>
    <t>ME / China</t>
  </si>
  <si>
    <t>Benzotriazole</t>
  </si>
  <si>
    <t>Surfynol S-465</t>
  </si>
  <si>
    <t>spoke with volga. Asked to dispatch on 28th</t>
  </si>
  <si>
    <t>34310434 OP</t>
  </si>
  <si>
    <t>DIBASIC-ESTER DBE</t>
  </si>
  <si>
    <t>CJS Speciality / Hungary</t>
  </si>
  <si>
    <t>Invista</t>
  </si>
  <si>
    <t>Sridhar/Magesh</t>
  </si>
  <si>
    <t>9500126300/8610131104</t>
  </si>
  <si>
    <t>Sridhar CJS &lt;sridhar@cjshahgroup.com&gt;; chennai warehouse CJS &lt;chennaiwarehouse@cjshahgroup.com&gt;</t>
  </si>
  <si>
    <t>open order avl 220 kg in PO</t>
  </si>
  <si>
    <t>1-Hydroxybenzotriazole</t>
  </si>
  <si>
    <t>803699 (804698- ME)</t>
  </si>
  <si>
    <t>Zinc Oxide</t>
  </si>
  <si>
    <t>Foral AX</t>
  </si>
  <si>
    <t>VTOLO / CJ SHAH</t>
  </si>
  <si>
    <t>Pinova</t>
  </si>
  <si>
    <t>Aloke Malik</t>
  </si>
  <si>
    <t>GLUTARAL 50%</t>
  </si>
  <si>
    <t>Inquiry with Ultima &amp; Indeta</t>
  </si>
  <si>
    <t>3772</t>
  </si>
  <si>
    <t>Petroleum Jelly</t>
  </si>
  <si>
    <t>Raj Petro</t>
  </si>
  <si>
    <t>RAJELL</t>
  </si>
  <si>
    <t>Kannan</t>
  </si>
  <si>
    <t>Kannan S &lt;kannan.s@rajgrp.com&gt;; Krishnan AV &lt;Krishnan.av@rajgrp.com&gt;; Senthamarai Kannan S &lt;skannan@rajgrp.com&gt;; Venkatesan P.V. &lt;venkatesan.pv@rajgrp.com&gt;; Vijayakumar N &lt;vijayakumar.n@rajgrp.com&gt;</t>
  </si>
  <si>
    <t>In Tansit</t>
  </si>
  <si>
    <t>34310436 OP</t>
  </si>
  <si>
    <t>Resin H</t>
  </si>
  <si>
    <t>Alpha Mexico</t>
  </si>
  <si>
    <t>Paul Smith</t>
  </si>
  <si>
    <t>814-940-3836</t>
  </si>
  <si>
    <t>Paul.Smith@MacDermidAlpha.com; Marilu.Galindo@MacDermidAlpha.com; Diego.Leon@MacDermidAlpha.com; Andrea.Trujillo@macdermidalpha.com</t>
  </si>
  <si>
    <t>PO raised for 500 kg for april</t>
  </si>
  <si>
    <t>44310029 OH</t>
  </si>
  <si>
    <t>Igepal CO-710</t>
  </si>
  <si>
    <t>Texanol Ester Alcohol</t>
  </si>
  <si>
    <t>34310382 OP</t>
  </si>
  <si>
    <t>Arakawa KE-604</t>
  </si>
  <si>
    <t>Ashish</t>
  </si>
  <si>
    <t>sunil.jmf@gmail.com; 'JAYARAJAN' &lt;jayaraj@jmfindia.com&gt;; 'Gaur JMF India' &lt;gaur@jmfindia.com&gt;; 'Ashish Bombay Chemicals' &lt;ashish@bomchem.com&gt;; jagdish.jmf@gmail.com; jmfedp@gmail.com</t>
  </si>
  <si>
    <t>50 kg received</t>
  </si>
  <si>
    <t>44310090 OP</t>
  </si>
  <si>
    <t xml:space="preserve">PRODUCT 610 EP </t>
  </si>
  <si>
    <t>44310114 OP</t>
  </si>
  <si>
    <t>Methyl p-Hydroxybenzoate</t>
  </si>
  <si>
    <t>PROPYL 4 HYDROXY BENZOATE</t>
  </si>
  <si>
    <t>UNIPLEX 552</t>
  </si>
  <si>
    <t>MORFLEX 1129 FLAKE</t>
  </si>
  <si>
    <t>GLYCERINE CP</t>
  </si>
  <si>
    <t>PRECIPITATED SILICA</t>
  </si>
  <si>
    <t>Ashoka Marketing</t>
  </si>
  <si>
    <t>N.K.Bagri</t>
  </si>
  <si>
    <t>98842 38349</t>
  </si>
  <si>
    <t>ashokamarketing123@gmail.com</t>
  </si>
  <si>
    <t xml:space="preserve"> July-100</t>
  </si>
  <si>
    <t>Lauryl Alcohol Polyethylene Ether</t>
  </si>
  <si>
    <t>Informed salomi to keep a stock and confirm on 3/11/23</t>
  </si>
  <si>
    <t>6445</t>
  </si>
  <si>
    <t>7755</t>
  </si>
  <si>
    <t>9619</t>
  </si>
  <si>
    <t xml:space="preserve"> GOODRICH INGREDIENTS</t>
  </si>
  <si>
    <t>Murthy</t>
  </si>
  <si>
    <t>Goodrich Ingredients &lt;goodrich.dynamic@gmail.com&gt;</t>
  </si>
  <si>
    <t>Methylmorpholine-4-acetate.HCL</t>
  </si>
  <si>
    <t>Sai Supreme</t>
  </si>
  <si>
    <t>Govindaraj</t>
  </si>
  <si>
    <t>saisupreme@saisupremepharma.com'</t>
  </si>
  <si>
    <t>44310117 OP</t>
  </si>
  <si>
    <t xml:space="preserve">HYDROFLUORIC ACID 70% </t>
  </si>
  <si>
    <t>Alphox 200</t>
  </si>
  <si>
    <t>EXCEL Organics</t>
  </si>
  <si>
    <t>HOLD by Jana</t>
  </si>
  <si>
    <t xml:space="preserve">HYDRAZINE MONO HYDROBROMIDE </t>
  </si>
  <si>
    <t>DRT 5010 MALEIC RESIN</t>
  </si>
  <si>
    <t>Dujodwala Products Ltd</t>
  </si>
  <si>
    <t xml:space="preserve"> Kester RM</t>
  </si>
  <si>
    <t>ETHYL HEXYLAMINE HYDROBROMINE</t>
  </si>
  <si>
    <t>810254 / 802208</t>
  </si>
  <si>
    <t>BYK 361N</t>
  </si>
  <si>
    <t>CJ speciality / HKW</t>
  </si>
  <si>
    <t xml:space="preserve">BYK </t>
  </si>
  <si>
    <t xml:space="preserve">Swaminathan </t>
  </si>
  <si>
    <t>44310120 OP</t>
  </si>
  <si>
    <t>GENAPOL LA 070</t>
  </si>
  <si>
    <t>Camplex</t>
  </si>
  <si>
    <t>Dimple</t>
  </si>
  <si>
    <t>Camplex Marketing Corporation &lt;camplex08@gmail.com&gt;</t>
  </si>
  <si>
    <t>3010297 (802104)</t>
  </si>
  <si>
    <t>Kester US/ Alpha Hungary/Indenta</t>
  </si>
  <si>
    <t>802104 -Indenta</t>
  </si>
  <si>
    <t>No order since we got 200 kg instead of 30 kg requirement</t>
  </si>
  <si>
    <t>44310131 OP</t>
  </si>
  <si>
    <t>BYK 333</t>
  </si>
  <si>
    <t>CJ Speciality</t>
  </si>
  <si>
    <t>in Transist</t>
  </si>
  <si>
    <t>3010827 (810321)</t>
  </si>
  <si>
    <t>Received 40 kg</t>
  </si>
  <si>
    <t>Kester US</t>
  </si>
  <si>
    <t>44310005 OH</t>
  </si>
  <si>
    <t>Received 19.1 kg</t>
  </si>
  <si>
    <t>Larry- US , Tang</t>
  </si>
  <si>
    <t>2-OXAZOLIDONE, 98%</t>
  </si>
  <si>
    <t>TOLYLTRIAZOLE</t>
  </si>
  <si>
    <t>SHIVAM ENTERPRISES</t>
  </si>
  <si>
    <t>Staybelite E Resin</t>
  </si>
  <si>
    <t>Mono propylene glycol</t>
  </si>
  <si>
    <t>Sundry items</t>
  </si>
  <si>
    <t>803663 / 804698</t>
  </si>
  <si>
    <t>ME - ( 804698 )</t>
  </si>
  <si>
    <t>803290 / 803128</t>
  </si>
  <si>
    <t>Ammonium BiFluoride / Pottasium BiFluoride</t>
  </si>
  <si>
    <t>SB Chemicals</t>
  </si>
  <si>
    <t>Hungary / Sigma</t>
  </si>
  <si>
    <t>Requested klaudia for ICP</t>
  </si>
  <si>
    <t>14300162 OH</t>
  </si>
  <si>
    <t>import</t>
  </si>
  <si>
    <t>Calcocid Blue 2G</t>
  </si>
  <si>
    <t xml:space="preserve">PO raised for 100 kg for april month </t>
  </si>
  <si>
    <t>44310028 OH</t>
  </si>
  <si>
    <t>Di Basic Ester 3</t>
  </si>
  <si>
    <t>MoM</t>
  </si>
  <si>
    <t xml:space="preserve">3 months forecast </t>
  </si>
  <si>
    <t>Damlaw  box</t>
  </si>
  <si>
    <t xml:space="preserve">MoQ - 3000 nos.  Blue lid can be comprimised </t>
  </si>
  <si>
    <t>Firm delivery schedule</t>
  </si>
  <si>
    <t>Fixed delivery day (weekly)</t>
  </si>
  <si>
    <t>Window time</t>
  </si>
  <si>
    <t>2:30 to 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</si>
</sst>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5" borderId="0" xfId="0" applyFill="1" applyAlignment="1">
      <alignment horizontal="center"/>
    </xf>
    <xf numFmtId="0" fontId="0" fillId="0" borderId="1" xfId="0" quotePrefix="1" applyBorder="1"/>
    <xf numFmtId="14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0" fontId="0" fillId="4" borderId="1" xfId="0" applyFill="1" applyBorder="1"/>
    <xf numFmtId="14" fontId="0" fillId="7" borderId="0" xfId="0" applyNumberFormat="1" applyFill="1" applyAlignment="1">
      <alignment horizontal="center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left"/>
    </xf>
    <xf numFmtId="0" fontId="0" fillId="8" borderId="1" xfId="0" applyFill="1" applyBorder="1"/>
    <xf numFmtId="0" fontId="2" fillId="0" borderId="1" xfId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6" borderId="0" xfId="0" applyFont="1" applyFill="1"/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left"/>
    </xf>
    <xf numFmtId="1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4" fillId="9" borderId="0" xfId="0" applyFont="1" applyFill="1"/>
    <xf numFmtId="0" fontId="0" fillId="10" borderId="0" xfId="0" applyFill="1" applyAlignment="1">
      <alignment horizontal="center"/>
    </xf>
    <xf numFmtId="0" fontId="4" fillId="5" borderId="0" xfId="0" applyFont="1" applyFill="1"/>
    <xf numFmtId="0" fontId="5" fillId="0" borderId="0" xfId="0" applyFont="1"/>
    <xf numFmtId="1" fontId="0" fillId="5" borderId="0" xfId="0" applyNumberFormat="1" applyFill="1" applyAlignment="1">
      <alignment horizontal="center"/>
    </xf>
    <xf numFmtId="0" fontId="6" fillId="0" borderId="0" xfId="0" applyFont="1" applyAlignment="1">
      <alignment horizontal="left"/>
    </xf>
    <xf numFmtId="0" fontId="7" fillId="5" borderId="0" xfId="0" applyFont="1" applyFill="1"/>
    <xf numFmtId="0" fontId="6" fillId="5" borderId="0" xfId="0" applyFont="1" applyFill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1" xfId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11" borderId="1" xfId="0" applyFill="1" applyBorder="1" applyAlignment="1">
      <alignment horizontal="left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0" fillId="1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1" fillId="0" borderId="0" xfId="0" applyNumberFormat="1" applyFont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1" fontId="0" fillId="4" borderId="0" xfId="0" applyNumberForma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1" fillId="5" borderId="0" xfId="0" applyFont="1" applyFill="1" applyAlignment="1">
      <alignment horizontal="center"/>
    </xf>
    <xf numFmtId="0" fontId="8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9" fillId="0" borderId="6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13" fillId="0" borderId="0" xfId="0" applyFont="1"/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ia.Liu@macdermidalpha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licia.Liu@macdermidalpha.com" TargetMode="External"/><Relationship Id="rId1" Type="http://schemas.openxmlformats.org/officeDocument/2006/relationships/hyperlink" Target="mailto:Alicia.Liu@macdermidalpha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okamarke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16A6-1973-4E16-BC0F-0A53BB991902}">
  <dimension ref="A1:AD162"/>
  <sheetViews>
    <sheetView tabSelected="1" zoomScale="94" zoomScaleNormal="94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F1" sqref="F1:K1048576"/>
    </sheetView>
  </sheetViews>
  <sheetFormatPr defaultColWidth="9.1796875" defaultRowHeight="14.5" x14ac:dyDescent="0.35"/>
  <cols>
    <col min="1" max="1" width="5.54296875" style="8" customWidth="1"/>
    <col min="2" max="2" width="6.81640625" style="8" customWidth="1"/>
    <col min="3" max="3" width="19.1796875" style="10" customWidth="1"/>
    <col min="4" max="4" width="33.54296875" customWidth="1"/>
    <col min="5" max="5" width="16.7265625" style="10" customWidth="1"/>
    <col min="6" max="6" width="14" customWidth="1"/>
    <col min="7" max="7" width="12.7265625" style="8" customWidth="1"/>
    <col min="8" max="8" width="12.7265625" customWidth="1"/>
    <col min="9" max="9" width="13.7265625" style="8" customWidth="1"/>
    <col min="10" max="10" width="15.453125" style="8" customWidth="1"/>
    <col min="11" max="11" width="17.453125" style="10" customWidth="1"/>
    <col min="12" max="12" width="14.453125" style="10" hidden="1" customWidth="1"/>
    <col min="13" max="13" width="250.54296875" hidden="1" customWidth="1"/>
    <col min="14" max="14" width="8.7265625" style="8" hidden="1" customWidth="1"/>
    <col min="15" max="15" width="8.7265625" style="8" customWidth="1"/>
    <col min="16" max="16" width="5.81640625" style="8" customWidth="1"/>
    <col min="17" max="17" width="7.54296875" style="8" customWidth="1"/>
    <col min="18" max="18" width="9" style="8" customWidth="1"/>
    <col min="19" max="19" width="7.54296875" style="8" customWidth="1"/>
    <col min="20" max="20" width="18" style="10" hidden="1" customWidth="1"/>
    <col min="21" max="22" width="9.1796875" style="8" hidden="1" customWidth="1"/>
    <col min="23" max="23" width="10" style="8" hidden="1" customWidth="1"/>
    <col min="24" max="24" width="9.1796875" style="8" hidden="1" customWidth="1"/>
    <col min="25" max="25" width="10.81640625" style="8" hidden="1" customWidth="1"/>
    <col min="26" max="26" width="10.81640625" style="8" bestFit="1" customWidth="1"/>
    <col min="27" max="27" width="12.453125" customWidth="1"/>
    <col min="28" max="28" width="12.26953125" style="8" bestFit="1" customWidth="1"/>
    <col min="29" max="29" width="15.26953125" style="8" bestFit="1" customWidth="1"/>
    <col min="30" max="16384" width="9.1796875" style="8"/>
  </cols>
  <sheetData>
    <row r="1" spans="1:29" ht="33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6</v>
      </c>
      <c r="I1" s="5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10" t="s">
        <v>18</v>
      </c>
      <c r="U1" s="8" t="s">
        <v>19</v>
      </c>
      <c r="V1" s="11" t="s">
        <v>20</v>
      </c>
      <c r="W1" s="11" t="s">
        <v>21</v>
      </c>
      <c r="X1" s="8" t="s">
        <v>22</v>
      </c>
      <c r="Y1" s="8" t="s">
        <v>23</v>
      </c>
      <c r="Z1" s="8" t="s">
        <v>24</v>
      </c>
      <c r="AA1" t="s">
        <v>18</v>
      </c>
    </row>
    <row r="2" spans="1:29" x14ac:dyDescent="0.35">
      <c r="A2" s="12">
        <v>25</v>
      </c>
      <c r="B2" s="12" t="s">
        <v>25</v>
      </c>
      <c r="C2" s="13">
        <v>802113</v>
      </c>
      <c r="D2" s="14" t="s">
        <v>26</v>
      </c>
      <c r="E2" s="13" t="s">
        <v>27</v>
      </c>
      <c r="F2" s="12"/>
      <c r="G2" s="12"/>
      <c r="H2" s="14"/>
      <c r="I2" s="12"/>
      <c r="J2" s="12"/>
      <c r="K2" s="13">
        <v>0</v>
      </c>
      <c r="L2" s="13">
        <v>0</v>
      </c>
      <c r="M2" s="14"/>
      <c r="P2" s="8">
        <v>2</v>
      </c>
      <c r="T2" s="8"/>
      <c r="U2" s="8" t="e">
        <f>SUM(#REF!)</f>
        <v>#REF!</v>
      </c>
      <c r="AA2" s="8" t="s">
        <v>28</v>
      </c>
      <c r="AB2" s="8" t="s">
        <v>29</v>
      </c>
    </row>
    <row r="3" spans="1:29" x14ac:dyDescent="0.35">
      <c r="A3" s="12">
        <v>27</v>
      </c>
      <c r="B3" s="12" t="s">
        <v>30</v>
      </c>
      <c r="C3" s="15">
        <v>802170</v>
      </c>
      <c r="D3" s="14" t="s">
        <v>31</v>
      </c>
      <c r="E3" s="13" t="s">
        <v>32</v>
      </c>
      <c r="F3" s="12"/>
      <c r="G3" s="12"/>
      <c r="H3" s="14"/>
      <c r="I3" s="12"/>
      <c r="J3" s="12"/>
      <c r="K3" s="13" t="s">
        <v>33</v>
      </c>
      <c r="L3" s="13">
        <v>0</v>
      </c>
      <c r="M3" s="14" t="s">
        <v>34</v>
      </c>
      <c r="P3" s="16">
        <v>10</v>
      </c>
      <c r="T3" s="8"/>
      <c r="U3" s="8" t="e">
        <f>SUM(#REF!)</f>
        <v>#REF!</v>
      </c>
      <c r="AA3" s="8"/>
      <c r="AB3" s="8" t="s">
        <v>35</v>
      </c>
    </row>
    <row r="4" spans="1:29" x14ac:dyDescent="0.35">
      <c r="A4" s="12">
        <v>62</v>
      </c>
      <c r="B4" s="12" t="s">
        <v>25</v>
      </c>
      <c r="C4" s="13">
        <v>803209</v>
      </c>
      <c r="D4" s="14" t="s">
        <v>36</v>
      </c>
      <c r="E4" s="13" t="s">
        <v>37</v>
      </c>
      <c r="F4" s="12"/>
      <c r="G4" s="12"/>
      <c r="H4" s="14"/>
      <c r="I4" s="12"/>
      <c r="J4" s="12"/>
      <c r="K4" s="13" t="s">
        <v>38</v>
      </c>
      <c r="L4" s="13" t="s">
        <v>39</v>
      </c>
      <c r="M4" s="17" t="s">
        <v>40</v>
      </c>
      <c r="O4" s="8" t="s">
        <v>41</v>
      </c>
      <c r="P4" s="8">
        <v>10</v>
      </c>
      <c r="T4" s="10" t="s">
        <v>41</v>
      </c>
      <c r="U4" s="8" t="e">
        <f>SUM(#REF!)</f>
        <v>#REF!</v>
      </c>
      <c r="Y4" s="18"/>
      <c r="Z4" s="18"/>
      <c r="AA4" s="8" t="s">
        <v>42</v>
      </c>
      <c r="AB4" s="8" t="s">
        <v>43</v>
      </c>
    </row>
    <row r="5" spans="1:29" x14ac:dyDescent="0.35">
      <c r="A5" s="12">
        <v>122</v>
      </c>
      <c r="B5" s="12" t="s">
        <v>44</v>
      </c>
      <c r="C5" s="13">
        <v>806387</v>
      </c>
      <c r="D5" s="14" t="s">
        <v>45</v>
      </c>
      <c r="E5" s="13" t="s">
        <v>46</v>
      </c>
      <c r="F5" s="12"/>
      <c r="G5" s="12"/>
      <c r="H5" s="14"/>
      <c r="I5" s="12"/>
      <c r="J5" s="12"/>
      <c r="K5" s="13" t="s">
        <v>47</v>
      </c>
      <c r="L5" s="13">
        <v>9686098580</v>
      </c>
      <c r="M5" s="14" t="s">
        <v>48</v>
      </c>
      <c r="P5" s="16">
        <v>10</v>
      </c>
      <c r="Q5" s="19">
        <v>10</v>
      </c>
      <c r="T5" s="8"/>
      <c r="U5" s="8" t="e">
        <f>SUM(#REF!)</f>
        <v>#REF!</v>
      </c>
      <c r="Z5" s="18">
        <v>45371</v>
      </c>
      <c r="AA5" s="8" t="s">
        <v>49</v>
      </c>
      <c r="AB5" s="8" t="s">
        <v>50</v>
      </c>
    </row>
    <row r="6" spans="1:29" x14ac:dyDescent="0.35">
      <c r="A6" s="12">
        <v>84</v>
      </c>
      <c r="B6" s="12" t="s">
        <v>25</v>
      </c>
      <c r="C6" s="13">
        <v>803382</v>
      </c>
      <c r="D6" s="14" t="s">
        <v>51</v>
      </c>
      <c r="E6" s="13" t="s">
        <v>27</v>
      </c>
      <c r="F6" s="14" t="s">
        <v>52</v>
      </c>
      <c r="G6" s="12"/>
      <c r="H6" s="14"/>
      <c r="I6" s="12"/>
      <c r="J6" s="12"/>
      <c r="K6" s="13" t="s">
        <v>53</v>
      </c>
      <c r="L6" s="13">
        <v>9011004737</v>
      </c>
      <c r="M6" s="14" t="s">
        <v>54</v>
      </c>
      <c r="N6" s="20"/>
      <c r="O6" s="20"/>
      <c r="P6" s="16">
        <v>25</v>
      </c>
      <c r="Q6" s="16">
        <v>25</v>
      </c>
      <c r="T6" s="8"/>
      <c r="U6" s="8" t="e">
        <f>SUM(#REF!)</f>
        <v>#REF!</v>
      </c>
      <c r="Z6" s="18">
        <v>45367</v>
      </c>
      <c r="AA6" s="10"/>
      <c r="AB6" s="8" t="s">
        <v>55</v>
      </c>
    </row>
    <row r="7" spans="1:29" x14ac:dyDescent="0.35">
      <c r="A7" s="12">
        <v>21</v>
      </c>
      <c r="B7" s="12" t="s">
        <v>25</v>
      </c>
      <c r="C7" s="13">
        <v>802070</v>
      </c>
      <c r="D7" s="14" t="s">
        <v>56</v>
      </c>
      <c r="E7" s="13" t="s">
        <v>57</v>
      </c>
      <c r="F7" s="12"/>
      <c r="G7" s="12"/>
      <c r="H7" s="14"/>
      <c r="I7" s="12"/>
      <c r="J7" s="12"/>
      <c r="K7" s="13">
        <v>0</v>
      </c>
      <c r="L7" s="13">
        <v>0</v>
      </c>
      <c r="M7" s="14"/>
      <c r="O7" s="8" t="s">
        <v>58</v>
      </c>
      <c r="P7" s="16">
        <v>100</v>
      </c>
      <c r="T7" s="8"/>
      <c r="U7" s="8" t="e">
        <f>SUM(#REF!)</f>
        <v>#REF!</v>
      </c>
      <c r="AA7" s="8"/>
      <c r="AB7" s="8" t="s">
        <v>35</v>
      </c>
    </row>
    <row r="8" spans="1:29" x14ac:dyDescent="0.35">
      <c r="A8" s="12">
        <v>127</v>
      </c>
      <c r="B8" s="12" t="s">
        <v>25</v>
      </c>
      <c r="C8" s="13">
        <v>806460</v>
      </c>
      <c r="D8" s="21" t="s">
        <v>59</v>
      </c>
      <c r="E8" s="13" t="s">
        <v>60</v>
      </c>
      <c r="F8" s="12" t="s">
        <v>61</v>
      </c>
      <c r="G8" s="12"/>
      <c r="H8" s="14"/>
      <c r="I8" s="12"/>
      <c r="J8" s="12"/>
      <c r="K8" s="13" t="s">
        <v>62</v>
      </c>
      <c r="L8" s="13" t="s">
        <v>63</v>
      </c>
      <c r="M8" s="14" t="s">
        <v>64</v>
      </c>
      <c r="O8" s="8" t="s">
        <v>41</v>
      </c>
      <c r="P8" s="16">
        <v>100</v>
      </c>
      <c r="Q8" s="8">
        <v>50</v>
      </c>
      <c r="R8" s="8">
        <v>175</v>
      </c>
      <c r="W8" s="8" t="s">
        <v>65</v>
      </c>
      <c r="Y8" s="22">
        <v>45233</v>
      </c>
      <c r="Z8" s="18"/>
      <c r="AA8" t="s">
        <v>41</v>
      </c>
      <c r="AB8" s="8" t="s">
        <v>66</v>
      </c>
      <c r="AC8" s="8" t="s">
        <v>67</v>
      </c>
    </row>
    <row r="9" spans="1:29" x14ac:dyDescent="0.35">
      <c r="A9" s="12">
        <v>9</v>
      </c>
      <c r="B9" s="12" t="s">
        <v>68</v>
      </c>
      <c r="C9" s="13">
        <v>118291</v>
      </c>
      <c r="D9" s="14" t="s">
        <v>69</v>
      </c>
      <c r="E9" s="13" t="s">
        <v>70</v>
      </c>
      <c r="F9" s="12" t="s">
        <v>71</v>
      </c>
      <c r="G9" s="12"/>
      <c r="H9" s="14"/>
      <c r="I9" s="12"/>
      <c r="J9" s="12"/>
      <c r="K9" s="13" t="s">
        <v>72</v>
      </c>
      <c r="L9" s="13">
        <v>9660086529</v>
      </c>
      <c r="M9" s="14" t="s">
        <v>73</v>
      </c>
      <c r="N9" s="16">
        <v>200</v>
      </c>
      <c r="O9" s="8" t="s">
        <v>58</v>
      </c>
      <c r="P9" s="16">
        <v>200</v>
      </c>
      <c r="T9" s="8"/>
      <c r="U9" s="8" t="e">
        <f>SUM(#REF!)</f>
        <v>#REF!</v>
      </c>
      <c r="Z9" s="18">
        <v>45336</v>
      </c>
      <c r="AA9" t="s">
        <v>41</v>
      </c>
      <c r="AB9" s="8" t="s">
        <v>74</v>
      </c>
    </row>
    <row r="10" spans="1:29" x14ac:dyDescent="0.35">
      <c r="A10" s="12">
        <v>54</v>
      </c>
      <c r="B10" s="12" t="s">
        <v>25</v>
      </c>
      <c r="C10" s="13">
        <v>803111</v>
      </c>
      <c r="D10" s="14" t="s">
        <v>75</v>
      </c>
      <c r="E10" s="13" t="s">
        <v>76</v>
      </c>
      <c r="F10" s="12" t="s">
        <v>77</v>
      </c>
      <c r="G10" s="12" t="s">
        <v>78</v>
      </c>
      <c r="H10" s="14"/>
      <c r="I10" s="12"/>
      <c r="J10" s="12"/>
      <c r="K10" s="13" t="s">
        <v>79</v>
      </c>
      <c r="L10" s="13">
        <v>9894572125</v>
      </c>
      <c r="M10" s="14" t="s">
        <v>80</v>
      </c>
      <c r="O10" s="8" t="s">
        <v>41</v>
      </c>
      <c r="P10" s="16">
        <v>200</v>
      </c>
      <c r="T10" s="8" t="s">
        <v>81</v>
      </c>
      <c r="U10" s="8" t="e">
        <f>SUM(#REF!)</f>
        <v>#REF!</v>
      </c>
      <c r="Y10" s="22">
        <v>45211</v>
      </c>
      <c r="Z10" s="18"/>
      <c r="AA10" s="8" t="s">
        <v>28</v>
      </c>
      <c r="AB10" s="8" t="s">
        <v>82</v>
      </c>
    </row>
    <row r="11" spans="1:29" x14ac:dyDescent="0.35">
      <c r="A11" s="12">
        <v>87</v>
      </c>
      <c r="B11" s="12" t="s">
        <v>25</v>
      </c>
      <c r="C11" s="13">
        <v>803389</v>
      </c>
      <c r="D11" s="14" t="s">
        <v>83</v>
      </c>
      <c r="E11" s="13" t="s">
        <v>84</v>
      </c>
      <c r="F11" s="12" t="s">
        <v>85</v>
      </c>
      <c r="G11" s="12"/>
      <c r="H11" s="14"/>
      <c r="I11" s="12"/>
      <c r="J11" s="12"/>
      <c r="K11" s="13" t="s">
        <v>86</v>
      </c>
      <c r="L11" s="13">
        <v>9922112625</v>
      </c>
      <c r="M11" s="14" t="s">
        <v>87</v>
      </c>
      <c r="N11" s="16">
        <v>200</v>
      </c>
      <c r="O11" s="8" t="s">
        <v>58</v>
      </c>
      <c r="P11" s="16">
        <v>200</v>
      </c>
      <c r="Q11" s="8">
        <v>200</v>
      </c>
      <c r="R11" s="8">
        <v>200</v>
      </c>
      <c r="S11" s="8">
        <v>200</v>
      </c>
      <c r="T11" s="10" t="s">
        <v>88</v>
      </c>
      <c r="W11" s="8" t="s">
        <v>89</v>
      </c>
      <c r="Y11" s="22">
        <v>45231</v>
      </c>
      <c r="Z11" s="18"/>
      <c r="AA11" t="s">
        <v>41</v>
      </c>
      <c r="AB11" s="8" t="s">
        <v>90</v>
      </c>
    </row>
    <row r="12" spans="1:29" x14ac:dyDescent="0.35">
      <c r="A12" s="23">
        <v>136</v>
      </c>
      <c r="B12" s="23" t="s">
        <v>91</v>
      </c>
      <c r="C12" s="24" t="s">
        <v>92</v>
      </c>
      <c r="D12" s="25"/>
      <c r="E12" s="26" t="s">
        <v>93</v>
      </c>
      <c r="F12" s="14"/>
      <c r="G12" s="12"/>
      <c r="H12" s="14"/>
      <c r="I12" s="12"/>
      <c r="J12" s="12"/>
      <c r="K12" s="27" t="s">
        <v>94</v>
      </c>
      <c r="L12" s="13"/>
      <c r="M12" s="14" t="s">
        <v>95</v>
      </c>
      <c r="N12" s="28">
        <v>100</v>
      </c>
      <c r="O12" s="28"/>
      <c r="P12" s="29">
        <v>100</v>
      </c>
      <c r="R12" s="8">
        <v>200</v>
      </c>
      <c r="T12" s="30"/>
      <c r="U12" s="8" t="e">
        <f>SUM(#REF!)</f>
        <v>#REF!</v>
      </c>
      <c r="Y12" s="31" t="s">
        <v>96</v>
      </c>
      <c r="Z12" s="18">
        <v>45345</v>
      </c>
      <c r="AA12" t="s">
        <v>97</v>
      </c>
      <c r="AB12" s="32" t="s">
        <v>98</v>
      </c>
    </row>
    <row r="13" spans="1:29" x14ac:dyDescent="0.35">
      <c r="A13" s="12">
        <v>143</v>
      </c>
      <c r="B13" s="12" t="s">
        <v>44</v>
      </c>
      <c r="C13" s="13">
        <v>802023</v>
      </c>
      <c r="D13" s="14" t="s">
        <v>99</v>
      </c>
      <c r="E13" s="13" t="s">
        <v>100</v>
      </c>
      <c r="F13" s="12" t="s">
        <v>101</v>
      </c>
      <c r="G13" s="12"/>
      <c r="H13" s="14"/>
      <c r="I13" s="12"/>
      <c r="J13" s="12"/>
      <c r="K13" s="13" t="s">
        <v>102</v>
      </c>
      <c r="L13" s="13">
        <v>9176677071</v>
      </c>
      <c r="M13" s="14" t="s">
        <v>103</v>
      </c>
      <c r="O13" s="8" t="s">
        <v>58</v>
      </c>
      <c r="P13" s="16">
        <v>800</v>
      </c>
      <c r="T13" s="8"/>
      <c r="U13" s="8" t="e">
        <f>SUM(#REF!)</f>
        <v>#REF!</v>
      </c>
      <c r="AA13" s="8" t="s">
        <v>104</v>
      </c>
      <c r="AB13" s="8" t="s">
        <v>105</v>
      </c>
    </row>
    <row r="14" spans="1:29" x14ac:dyDescent="0.35">
      <c r="A14" s="12">
        <v>34</v>
      </c>
      <c r="B14" s="12" t="s">
        <v>25</v>
      </c>
      <c r="C14" s="13">
        <v>802234</v>
      </c>
      <c r="D14" s="14" t="s">
        <v>106</v>
      </c>
      <c r="E14" s="13" t="s">
        <v>107</v>
      </c>
      <c r="F14" s="14" t="s">
        <v>108</v>
      </c>
      <c r="G14" s="12"/>
      <c r="H14" s="14"/>
      <c r="I14" s="12"/>
      <c r="J14" s="12"/>
      <c r="K14" s="13" t="s">
        <v>109</v>
      </c>
      <c r="L14" s="13">
        <v>8657459304</v>
      </c>
      <c r="M14" s="14" t="s">
        <v>110</v>
      </c>
      <c r="N14" s="33">
        <v>620</v>
      </c>
      <c r="O14" s="8" t="s">
        <v>58</v>
      </c>
      <c r="P14" s="34">
        <v>600</v>
      </c>
      <c r="Q14" s="34"/>
      <c r="R14" s="34">
        <v>500</v>
      </c>
      <c r="Y14" s="18">
        <v>45233</v>
      </c>
      <c r="Z14" s="18"/>
      <c r="AA14" t="s">
        <v>111</v>
      </c>
      <c r="AB14" s="8" t="s">
        <v>112</v>
      </c>
    </row>
    <row r="15" spans="1:29" x14ac:dyDescent="0.35">
      <c r="A15" s="12">
        <v>57</v>
      </c>
      <c r="B15" s="12" t="s">
        <v>25</v>
      </c>
      <c r="C15" s="13">
        <v>803159</v>
      </c>
      <c r="D15" s="14" t="s">
        <v>113</v>
      </c>
      <c r="E15" s="13" t="s">
        <v>114</v>
      </c>
      <c r="F15" s="14" t="s">
        <v>115</v>
      </c>
      <c r="G15" s="12"/>
      <c r="H15" s="14"/>
      <c r="I15" s="12"/>
      <c r="J15" s="12"/>
      <c r="K15" s="13" t="s">
        <v>116</v>
      </c>
      <c r="L15" s="13" t="s">
        <v>117</v>
      </c>
      <c r="M15" s="14" t="s">
        <v>118</v>
      </c>
      <c r="N15" s="35">
        <v>500</v>
      </c>
      <c r="O15" s="8" t="s">
        <v>58</v>
      </c>
      <c r="P15" s="16">
        <v>500</v>
      </c>
      <c r="Q15" s="14">
        <v>500</v>
      </c>
      <c r="Y15" s="22">
        <v>45233</v>
      </c>
      <c r="Z15" s="18"/>
      <c r="AA15" t="s">
        <v>41</v>
      </c>
      <c r="AB15" s="8" t="s">
        <v>119</v>
      </c>
    </row>
    <row r="16" spans="1:29" x14ac:dyDescent="0.35">
      <c r="A16" s="12">
        <v>58</v>
      </c>
      <c r="B16" s="12" t="s">
        <v>25</v>
      </c>
      <c r="C16" s="13">
        <v>803190</v>
      </c>
      <c r="D16" s="14" t="s">
        <v>120</v>
      </c>
      <c r="E16" s="13" t="s">
        <v>121</v>
      </c>
      <c r="F16" s="14" t="s">
        <v>101</v>
      </c>
      <c r="G16" s="12" t="s">
        <v>122</v>
      </c>
      <c r="H16" s="14"/>
      <c r="I16" s="12" t="s">
        <v>123</v>
      </c>
      <c r="J16" s="12">
        <v>4</v>
      </c>
      <c r="K16" s="13" t="s">
        <v>124</v>
      </c>
      <c r="L16" s="36">
        <v>9323802359</v>
      </c>
      <c r="M16" s="14" t="s">
        <v>125</v>
      </c>
      <c r="N16" s="35">
        <v>1000</v>
      </c>
      <c r="O16" s="20" t="s">
        <v>41</v>
      </c>
      <c r="P16" s="8">
        <v>500</v>
      </c>
      <c r="Q16" s="8">
        <v>500</v>
      </c>
      <c r="R16" s="8">
        <v>500</v>
      </c>
      <c r="T16" s="10" t="s">
        <v>126</v>
      </c>
      <c r="Y16" s="18">
        <v>45196</v>
      </c>
      <c r="Z16" s="18"/>
      <c r="AB16" s="8" t="s">
        <v>127</v>
      </c>
    </row>
    <row r="17" spans="1:29" x14ac:dyDescent="0.35">
      <c r="A17" s="12">
        <v>120</v>
      </c>
      <c r="B17" s="12" t="s">
        <v>25</v>
      </c>
      <c r="C17" s="13">
        <v>804068</v>
      </c>
      <c r="D17" s="14" t="s">
        <v>128</v>
      </c>
      <c r="E17" s="13" t="s">
        <v>129</v>
      </c>
      <c r="F17" s="14" t="s">
        <v>130</v>
      </c>
      <c r="G17" s="12" t="s">
        <v>131</v>
      </c>
      <c r="H17" s="12" t="s">
        <v>131</v>
      </c>
      <c r="I17" s="12" t="s">
        <v>132</v>
      </c>
      <c r="J17" s="12" t="s">
        <v>133</v>
      </c>
      <c r="K17" s="13" t="s">
        <v>134</v>
      </c>
      <c r="L17" s="13">
        <v>8087779624</v>
      </c>
      <c r="M17" s="14" t="s">
        <v>135</v>
      </c>
      <c r="N17" s="37">
        <v>600</v>
      </c>
      <c r="O17" s="8" t="s">
        <v>58</v>
      </c>
      <c r="P17" s="37">
        <v>540</v>
      </c>
      <c r="Q17" s="8">
        <v>600</v>
      </c>
      <c r="T17" s="38"/>
      <c r="U17" s="16"/>
      <c r="W17" s="8" t="s">
        <v>136</v>
      </c>
      <c r="X17" s="36">
        <v>7495</v>
      </c>
      <c r="Y17" s="22">
        <v>45234</v>
      </c>
      <c r="Z17" s="18"/>
      <c r="AA17" t="s">
        <v>41</v>
      </c>
      <c r="AB17" s="8" t="s">
        <v>137</v>
      </c>
    </row>
    <row r="18" spans="1:29" x14ac:dyDescent="0.35">
      <c r="A18" s="12">
        <v>63</v>
      </c>
      <c r="B18" s="12" t="s">
        <v>25</v>
      </c>
      <c r="C18" s="13">
        <v>803210</v>
      </c>
      <c r="D18" s="21" t="s">
        <v>138</v>
      </c>
      <c r="E18" s="13" t="s">
        <v>114</v>
      </c>
      <c r="F18" s="14" t="s">
        <v>139</v>
      </c>
      <c r="G18" s="12"/>
      <c r="H18" s="14"/>
      <c r="I18" s="12"/>
      <c r="J18" s="12"/>
      <c r="K18" s="13" t="s">
        <v>116</v>
      </c>
      <c r="L18" s="13" t="s">
        <v>117</v>
      </c>
      <c r="M18" s="14" t="s">
        <v>118</v>
      </c>
      <c r="N18" s="37">
        <v>600</v>
      </c>
      <c r="O18" s="8" t="s">
        <v>41</v>
      </c>
      <c r="P18" s="37">
        <f>375+600</f>
        <v>975</v>
      </c>
      <c r="T18" s="10" t="s">
        <v>140</v>
      </c>
      <c r="Y18" s="18">
        <v>45197</v>
      </c>
      <c r="Z18" s="18"/>
      <c r="AA18" t="s">
        <v>41</v>
      </c>
      <c r="AB18" s="8" t="s">
        <v>119</v>
      </c>
      <c r="AC18" s="8" t="s">
        <v>141</v>
      </c>
    </row>
    <row r="19" spans="1:29" x14ac:dyDescent="0.35">
      <c r="A19" s="12">
        <v>61</v>
      </c>
      <c r="B19" s="12" t="s">
        <v>25</v>
      </c>
      <c r="C19" s="13">
        <v>803205</v>
      </c>
      <c r="D19" s="21" t="s">
        <v>142</v>
      </c>
      <c r="E19" s="13" t="s">
        <v>114</v>
      </c>
      <c r="F19" s="14" t="s">
        <v>143</v>
      </c>
      <c r="G19" s="12"/>
      <c r="H19" s="14"/>
      <c r="I19" s="12"/>
      <c r="J19" s="12"/>
      <c r="K19" s="13" t="s">
        <v>116</v>
      </c>
      <c r="L19" s="13" t="s">
        <v>117</v>
      </c>
      <c r="M19" s="14" t="s">
        <v>118</v>
      </c>
      <c r="N19" s="35">
        <v>900</v>
      </c>
      <c r="O19" s="8" t="s">
        <v>58</v>
      </c>
      <c r="P19" s="16">
        <v>600</v>
      </c>
      <c r="T19" s="8"/>
      <c r="U19" s="8" t="e">
        <f>SUM(#REF!)</f>
        <v>#REF!</v>
      </c>
      <c r="AA19" t="s">
        <v>41</v>
      </c>
      <c r="AB19" s="8" t="s">
        <v>144</v>
      </c>
    </row>
    <row r="20" spans="1:29" x14ac:dyDescent="0.35">
      <c r="A20" s="12">
        <v>47</v>
      </c>
      <c r="B20" s="12" t="s">
        <v>25</v>
      </c>
      <c r="C20" s="13">
        <v>803084</v>
      </c>
      <c r="D20" s="14" t="s">
        <v>145</v>
      </c>
      <c r="E20" s="13" t="s">
        <v>146</v>
      </c>
      <c r="F20" s="14" t="s">
        <v>147</v>
      </c>
      <c r="G20" s="12"/>
      <c r="H20" s="14"/>
      <c r="I20" s="12"/>
      <c r="J20" s="12"/>
      <c r="K20" s="13" t="s">
        <v>148</v>
      </c>
      <c r="L20" s="13" t="s">
        <v>149</v>
      </c>
      <c r="M20" s="14" t="s">
        <v>150</v>
      </c>
      <c r="N20" s="39">
        <v>660</v>
      </c>
      <c r="O20" s="8" t="s">
        <v>58</v>
      </c>
      <c r="P20" s="40">
        <v>1100</v>
      </c>
      <c r="U20" s="8" t="e">
        <f>SUM(#REF!)</f>
        <v>#REF!</v>
      </c>
      <c r="W20" s="8" t="s">
        <v>136</v>
      </c>
      <c r="Y20" s="22">
        <v>45233</v>
      </c>
      <c r="Z20" s="18"/>
      <c r="AB20" s="8" t="s">
        <v>151</v>
      </c>
    </row>
    <row r="21" spans="1:29" x14ac:dyDescent="0.35">
      <c r="A21" s="12">
        <v>126</v>
      </c>
      <c r="B21" s="12" t="s">
        <v>25</v>
      </c>
      <c r="C21" s="13">
        <v>806453</v>
      </c>
      <c r="D21" s="14" t="s">
        <v>152</v>
      </c>
      <c r="E21" s="13" t="s">
        <v>153</v>
      </c>
      <c r="F21" s="14" t="s">
        <v>154</v>
      </c>
      <c r="G21" s="12" t="s">
        <v>122</v>
      </c>
      <c r="H21" s="14" t="s">
        <v>155</v>
      </c>
      <c r="I21" s="12" t="s">
        <v>156</v>
      </c>
      <c r="J21" s="12">
        <v>3</v>
      </c>
      <c r="K21" s="13" t="s">
        <v>157</v>
      </c>
      <c r="L21" s="13" t="s">
        <v>158</v>
      </c>
      <c r="M21" s="14" t="s">
        <v>159</v>
      </c>
      <c r="N21" s="16">
        <v>5000</v>
      </c>
      <c r="O21" s="8" t="s">
        <v>58</v>
      </c>
      <c r="P21" s="16">
        <v>4000</v>
      </c>
      <c r="Q21" s="8">
        <v>2000</v>
      </c>
      <c r="Y21" s="18" t="s">
        <v>111</v>
      </c>
      <c r="Z21" s="22"/>
      <c r="AA21" t="s">
        <v>41</v>
      </c>
      <c r="AB21" s="8" t="s">
        <v>160</v>
      </c>
    </row>
    <row r="22" spans="1:29" x14ac:dyDescent="0.35">
      <c r="A22" s="12">
        <v>1</v>
      </c>
      <c r="B22" s="12" t="s">
        <v>161</v>
      </c>
      <c r="C22" s="41">
        <v>100044</v>
      </c>
      <c r="D22" s="14" t="s">
        <v>162</v>
      </c>
      <c r="E22" s="13" t="s">
        <v>163</v>
      </c>
      <c r="F22" s="12" t="s">
        <v>122</v>
      </c>
      <c r="G22" s="12" t="s">
        <v>122</v>
      </c>
      <c r="H22" s="14" t="s">
        <v>164</v>
      </c>
      <c r="I22" s="12" t="s">
        <v>165</v>
      </c>
      <c r="J22" s="12">
        <v>1</v>
      </c>
      <c r="K22" s="13" t="s">
        <v>166</v>
      </c>
      <c r="L22" s="13">
        <v>9314234968</v>
      </c>
      <c r="M22" s="14"/>
      <c r="T22" s="8"/>
      <c r="U22" s="8" t="e">
        <f>SUM(#REF!)</f>
        <v>#REF!</v>
      </c>
      <c r="AA22" s="8"/>
    </row>
    <row r="23" spans="1:29" s="32" customFormat="1" x14ac:dyDescent="0.35">
      <c r="A23" s="12">
        <v>2</v>
      </c>
      <c r="B23" s="12" t="s">
        <v>161</v>
      </c>
      <c r="C23" s="41">
        <v>100045</v>
      </c>
      <c r="D23" s="14" t="s">
        <v>167</v>
      </c>
      <c r="E23" s="13" t="s">
        <v>168</v>
      </c>
      <c r="F23" s="12" t="s">
        <v>169</v>
      </c>
      <c r="G23" s="12" t="s">
        <v>122</v>
      </c>
      <c r="H23" s="14" t="s">
        <v>164</v>
      </c>
      <c r="I23" s="12" t="s">
        <v>170</v>
      </c>
      <c r="J23" s="12">
        <v>1</v>
      </c>
      <c r="K23" s="13"/>
      <c r="L23" s="13">
        <v>9381060001</v>
      </c>
      <c r="M23" s="14" t="s">
        <v>171</v>
      </c>
      <c r="N23" s="8"/>
      <c r="O23" s="8"/>
      <c r="P23" s="8"/>
      <c r="Q23" s="8"/>
      <c r="R23" s="8"/>
      <c r="S23" s="8"/>
      <c r="T23" s="8"/>
      <c r="U23" s="8" t="e">
        <f>SUM(#REF!)</f>
        <v>#REF!</v>
      </c>
      <c r="V23" s="8"/>
      <c r="W23" s="8"/>
      <c r="X23" s="8"/>
      <c r="Y23" s="8"/>
      <c r="Z23" s="8"/>
      <c r="AA23" s="8"/>
      <c r="AB23" s="8"/>
    </row>
    <row r="24" spans="1:29" x14ac:dyDescent="0.35">
      <c r="A24" s="12">
        <v>3</v>
      </c>
      <c r="B24" s="12" t="s">
        <v>161</v>
      </c>
      <c r="C24" s="41">
        <v>100046</v>
      </c>
      <c r="D24" s="14" t="s">
        <v>172</v>
      </c>
      <c r="E24" s="13" t="s">
        <v>173</v>
      </c>
      <c r="F24" s="12" t="s">
        <v>174</v>
      </c>
      <c r="G24" s="12" t="s">
        <v>122</v>
      </c>
      <c r="H24" s="14" t="s">
        <v>155</v>
      </c>
      <c r="I24" s="12" t="s">
        <v>175</v>
      </c>
      <c r="J24" s="12">
        <v>1</v>
      </c>
      <c r="K24" s="13" t="s">
        <v>176</v>
      </c>
      <c r="L24" s="13">
        <v>9740377474</v>
      </c>
      <c r="M24" s="14" t="s">
        <v>177</v>
      </c>
      <c r="T24" s="8"/>
      <c r="U24" s="8" t="e">
        <f>SUM(#REF!)</f>
        <v>#REF!</v>
      </c>
      <c r="AA24" s="8"/>
    </row>
    <row r="25" spans="1:29" x14ac:dyDescent="0.35">
      <c r="A25" s="12">
        <v>4</v>
      </c>
      <c r="B25" s="12" t="s">
        <v>161</v>
      </c>
      <c r="C25" s="41">
        <v>100047</v>
      </c>
      <c r="D25" s="14" t="s">
        <v>178</v>
      </c>
      <c r="E25" s="13" t="s">
        <v>179</v>
      </c>
      <c r="F25" s="12"/>
      <c r="G25" s="12" t="s">
        <v>78</v>
      </c>
      <c r="H25" s="14" t="s">
        <v>131</v>
      </c>
      <c r="I25" s="12" t="s">
        <v>132</v>
      </c>
      <c r="J25" s="12">
        <v>1</v>
      </c>
      <c r="K25" s="13" t="s">
        <v>180</v>
      </c>
      <c r="L25" s="13" t="s">
        <v>181</v>
      </c>
      <c r="M25" s="14" t="s">
        <v>182</v>
      </c>
      <c r="T25" s="8"/>
      <c r="U25" s="8" t="e">
        <f>SUM(#REF!)</f>
        <v>#REF!</v>
      </c>
      <c r="AA25" s="8"/>
    </row>
    <row r="26" spans="1:29" x14ac:dyDescent="0.35">
      <c r="A26" s="12">
        <v>5</v>
      </c>
      <c r="B26" s="12" t="s">
        <v>161</v>
      </c>
      <c r="C26" s="41">
        <v>100051</v>
      </c>
      <c r="D26" s="14" t="s">
        <v>183</v>
      </c>
      <c r="E26" s="13" t="s">
        <v>184</v>
      </c>
      <c r="F26" s="12" t="s">
        <v>184</v>
      </c>
      <c r="G26" s="12" t="s">
        <v>78</v>
      </c>
      <c r="H26" s="14" t="s">
        <v>131</v>
      </c>
      <c r="I26" s="12" t="s">
        <v>132</v>
      </c>
      <c r="J26" s="12">
        <v>1</v>
      </c>
      <c r="K26" s="13" t="s">
        <v>185</v>
      </c>
      <c r="L26" s="13">
        <v>9840775725</v>
      </c>
      <c r="M26" s="14" t="s">
        <v>186</v>
      </c>
      <c r="T26" s="8"/>
      <c r="U26" s="8" t="e">
        <f>SUM(#REF!)</f>
        <v>#REF!</v>
      </c>
      <c r="AA26" s="8"/>
    </row>
    <row r="27" spans="1:29" x14ac:dyDescent="0.35">
      <c r="A27" s="12">
        <v>6</v>
      </c>
      <c r="B27" s="12" t="s">
        <v>161</v>
      </c>
      <c r="C27" s="41">
        <v>100059</v>
      </c>
      <c r="D27" s="14" t="s">
        <v>187</v>
      </c>
      <c r="E27" s="13" t="s">
        <v>188</v>
      </c>
      <c r="F27" s="12"/>
      <c r="G27" s="12"/>
      <c r="H27" s="14"/>
      <c r="I27" s="12"/>
      <c r="J27" s="12"/>
      <c r="K27" s="13" t="s">
        <v>134</v>
      </c>
      <c r="L27" s="13">
        <v>9843899390</v>
      </c>
      <c r="M27" s="14" t="s">
        <v>189</v>
      </c>
      <c r="T27" s="8"/>
      <c r="U27" s="8" t="e">
        <f>SUM(#REF!)</f>
        <v>#REF!</v>
      </c>
      <c r="AA27" s="8"/>
    </row>
    <row r="28" spans="1:29" x14ac:dyDescent="0.35">
      <c r="A28" s="12">
        <v>7</v>
      </c>
      <c r="B28" s="12" t="s">
        <v>161</v>
      </c>
      <c r="C28" s="41">
        <v>100083</v>
      </c>
      <c r="D28" s="14" t="s">
        <v>190</v>
      </c>
      <c r="E28" s="13" t="s">
        <v>191</v>
      </c>
      <c r="F28" s="12"/>
      <c r="G28" s="12"/>
      <c r="H28" s="14"/>
      <c r="I28" s="12"/>
      <c r="J28" s="12"/>
      <c r="K28" s="13" t="s">
        <v>192</v>
      </c>
      <c r="L28" s="13" t="s">
        <v>193</v>
      </c>
      <c r="M28" s="14" t="s">
        <v>194</v>
      </c>
      <c r="T28" s="8"/>
      <c r="U28" s="8" t="e">
        <f>SUM(#REF!)</f>
        <v>#REF!</v>
      </c>
      <c r="AA28" s="8"/>
    </row>
    <row r="29" spans="1:29" x14ac:dyDescent="0.35">
      <c r="A29" s="12">
        <v>8</v>
      </c>
      <c r="B29" s="12" t="s">
        <v>161</v>
      </c>
      <c r="C29" s="41">
        <v>100085</v>
      </c>
      <c r="D29" s="14" t="s">
        <v>195</v>
      </c>
      <c r="E29" s="13" t="s">
        <v>196</v>
      </c>
      <c r="F29" s="12"/>
      <c r="G29" s="12"/>
      <c r="H29" s="14"/>
      <c r="I29" s="12"/>
      <c r="J29" s="12"/>
      <c r="K29" s="13" t="s">
        <v>197</v>
      </c>
      <c r="L29" s="13">
        <v>9920398387</v>
      </c>
      <c r="M29" s="14"/>
      <c r="T29" s="8"/>
      <c r="U29" s="8" t="e">
        <f>SUM(#REF!)</f>
        <v>#REF!</v>
      </c>
      <c r="AA29" s="8"/>
    </row>
    <row r="30" spans="1:29" x14ac:dyDescent="0.35">
      <c r="A30" s="12">
        <v>10</v>
      </c>
      <c r="B30" s="12" t="s">
        <v>68</v>
      </c>
      <c r="C30" s="13">
        <v>118292</v>
      </c>
      <c r="D30" s="14" t="s">
        <v>198</v>
      </c>
      <c r="E30" s="13" t="s">
        <v>70</v>
      </c>
      <c r="F30" s="12" t="s">
        <v>71</v>
      </c>
      <c r="G30" s="12"/>
      <c r="H30" s="14"/>
      <c r="I30" s="12"/>
      <c r="J30" s="12"/>
      <c r="K30" s="13" t="s">
        <v>72</v>
      </c>
      <c r="L30" s="13">
        <v>9660086529</v>
      </c>
      <c r="M30" s="14" t="s">
        <v>73</v>
      </c>
      <c r="O30" s="8" t="s">
        <v>58</v>
      </c>
      <c r="P30" s="16">
        <v>50</v>
      </c>
      <c r="T30" s="8"/>
      <c r="U30" s="8" t="e">
        <f>SUM(#REF!)</f>
        <v>#REF!</v>
      </c>
      <c r="AA30" s="8" t="s">
        <v>28</v>
      </c>
      <c r="AB30" s="8" t="s">
        <v>199</v>
      </c>
    </row>
    <row r="31" spans="1:29" x14ac:dyDescent="0.35">
      <c r="A31" s="12">
        <v>11</v>
      </c>
      <c r="B31" s="12" t="s">
        <v>161</v>
      </c>
      <c r="C31" s="41">
        <v>240491</v>
      </c>
      <c r="D31" s="14" t="s">
        <v>200</v>
      </c>
      <c r="E31" s="13" t="s">
        <v>201</v>
      </c>
      <c r="F31" s="12"/>
      <c r="G31" s="12"/>
      <c r="H31" s="14"/>
      <c r="I31" s="12"/>
      <c r="J31" s="12"/>
      <c r="K31" s="13" t="s">
        <v>202</v>
      </c>
      <c r="L31" s="13">
        <v>886.98065749800003</v>
      </c>
      <c r="M31" s="42" t="s">
        <v>203</v>
      </c>
      <c r="T31" s="8"/>
      <c r="U31" s="8" t="e">
        <f>SUM(#REF!)</f>
        <v>#REF!</v>
      </c>
      <c r="AA31" s="8"/>
    </row>
    <row r="32" spans="1:29" x14ac:dyDescent="0.35">
      <c r="A32" s="12">
        <v>12</v>
      </c>
      <c r="B32" s="12" t="s">
        <v>161</v>
      </c>
      <c r="C32" s="41">
        <v>320595</v>
      </c>
      <c r="D32" s="14" t="s">
        <v>204</v>
      </c>
      <c r="E32" s="13" t="s">
        <v>201</v>
      </c>
      <c r="F32" s="12"/>
      <c r="G32" s="12"/>
      <c r="H32" s="14"/>
      <c r="I32" s="12"/>
      <c r="J32" s="12"/>
      <c r="K32" s="13" t="s">
        <v>202</v>
      </c>
      <c r="L32" s="13">
        <v>886.98065749800003</v>
      </c>
      <c r="M32" s="42" t="s">
        <v>203</v>
      </c>
      <c r="T32" s="8"/>
      <c r="U32" s="8" t="e">
        <f>SUM(#REF!)</f>
        <v>#REF!</v>
      </c>
      <c r="AA32" s="8"/>
    </row>
    <row r="33" spans="1:29" x14ac:dyDescent="0.35">
      <c r="A33" s="12">
        <v>13</v>
      </c>
      <c r="B33" s="12" t="s">
        <v>161</v>
      </c>
      <c r="C33" s="41">
        <v>56844</v>
      </c>
      <c r="D33" s="14" t="s">
        <v>205</v>
      </c>
      <c r="E33" s="13" t="s">
        <v>206</v>
      </c>
      <c r="F33" s="12"/>
      <c r="G33" s="12"/>
      <c r="H33" s="14"/>
      <c r="I33" s="12"/>
      <c r="J33" s="12"/>
      <c r="K33" s="13">
        <v>0</v>
      </c>
      <c r="L33" s="13">
        <v>0</v>
      </c>
      <c r="M33" s="14"/>
      <c r="T33" s="8"/>
      <c r="U33" s="8" t="e">
        <f>SUM(#REF!)</f>
        <v>#REF!</v>
      </c>
      <c r="AA33" s="8"/>
    </row>
    <row r="34" spans="1:29" x14ac:dyDescent="0.35">
      <c r="A34" s="12">
        <v>14</v>
      </c>
      <c r="B34" s="12" t="s">
        <v>161</v>
      </c>
      <c r="C34" s="43" t="s">
        <v>207</v>
      </c>
      <c r="D34" s="14" t="s">
        <v>205</v>
      </c>
      <c r="E34" s="13" t="s">
        <v>206</v>
      </c>
      <c r="F34" s="12"/>
      <c r="G34" s="12"/>
      <c r="H34" s="14"/>
      <c r="I34" s="12"/>
      <c r="J34" s="12"/>
      <c r="K34" s="13">
        <v>0</v>
      </c>
      <c r="L34" s="13">
        <v>0</v>
      </c>
      <c r="M34" s="14"/>
      <c r="N34" s="12"/>
      <c r="T34" s="8"/>
      <c r="U34" s="8" t="e">
        <f>SUM(#REF!)</f>
        <v>#REF!</v>
      </c>
      <c r="AA34" s="8"/>
      <c r="AC34" s="8" t="s">
        <v>208</v>
      </c>
    </row>
    <row r="35" spans="1:29" s="32" customFormat="1" x14ac:dyDescent="0.35">
      <c r="A35" s="12">
        <v>15</v>
      </c>
      <c r="B35" s="12" t="s">
        <v>25</v>
      </c>
      <c r="C35" s="15">
        <v>801122</v>
      </c>
      <c r="D35" s="14" t="s">
        <v>209</v>
      </c>
      <c r="E35" s="13" t="s">
        <v>210</v>
      </c>
      <c r="F35" s="12"/>
      <c r="G35" s="12"/>
      <c r="H35" s="14"/>
      <c r="I35" s="12"/>
      <c r="J35" s="12"/>
      <c r="K35" s="13">
        <v>0</v>
      </c>
      <c r="L35" s="13">
        <v>0</v>
      </c>
      <c r="M35" s="14"/>
      <c r="N35" s="8"/>
      <c r="O35" s="8"/>
      <c r="P35" s="8">
        <v>5</v>
      </c>
      <c r="Q35" s="8"/>
      <c r="R35" s="8"/>
      <c r="S35" s="8"/>
      <c r="T35" s="8" t="s">
        <v>211</v>
      </c>
      <c r="U35" s="8" t="e">
        <f>SUM(#REF!)</f>
        <v>#REF!</v>
      </c>
      <c r="V35" s="8"/>
      <c r="W35" s="8"/>
      <c r="X35" s="8"/>
      <c r="Y35" s="8"/>
      <c r="Z35" s="8"/>
      <c r="AA35" s="8"/>
      <c r="AB35" s="8"/>
    </row>
    <row r="36" spans="1:29" x14ac:dyDescent="0.35">
      <c r="A36" s="12">
        <v>16</v>
      </c>
      <c r="B36" s="12" t="s">
        <v>25</v>
      </c>
      <c r="C36" s="15">
        <v>801145</v>
      </c>
      <c r="D36" s="14" t="s">
        <v>212</v>
      </c>
      <c r="E36" s="13" t="s">
        <v>213</v>
      </c>
      <c r="F36" s="12"/>
      <c r="G36" s="12"/>
      <c r="H36" s="14"/>
      <c r="I36" s="12"/>
      <c r="J36" s="12"/>
      <c r="K36" s="13">
        <v>0</v>
      </c>
      <c r="L36" s="13">
        <v>0</v>
      </c>
      <c r="M36" s="14" t="s">
        <v>214</v>
      </c>
      <c r="T36" s="8"/>
      <c r="U36" s="8" t="e">
        <f>SUM(#REF!)</f>
        <v>#REF!</v>
      </c>
      <c r="AA36" s="8"/>
    </row>
    <row r="37" spans="1:29" x14ac:dyDescent="0.35">
      <c r="A37" s="12">
        <v>17</v>
      </c>
      <c r="B37" s="12" t="s">
        <v>25</v>
      </c>
      <c r="C37" s="15">
        <v>801217</v>
      </c>
      <c r="D37" s="14"/>
      <c r="E37" s="13" t="s">
        <v>215</v>
      </c>
      <c r="F37" s="12"/>
      <c r="G37" s="12"/>
      <c r="H37" s="14"/>
      <c r="I37" s="12"/>
      <c r="J37" s="12"/>
      <c r="K37" s="13" t="s">
        <v>216</v>
      </c>
      <c r="L37" s="13">
        <v>9841030204</v>
      </c>
      <c r="M37" s="14" t="s">
        <v>217</v>
      </c>
      <c r="T37" s="8"/>
      <c r="U37" s="8" t="e">
        <f>SUM(#REF!)</f>
        <v>#REF!</v>
      </c>
      <c r="AA37" s="8"/>
    </row>
    <row r="38" spans="1:29" x14ac:dyDescent="0.35">
      <c r="A38" s="12">
        <v>18</v>
      </c>
      <c r="B38" s="12" t="s">
        <v>44</v>
      </c>
      <c r="C38" s="15">
        <v>801354</v>
      </c>
      <c r="D38" s="14" t="s">
        <v>218</v>
      </c>
      <c r="E38" s="13" t="s">
        <v>114</v>
      </c>
      <c r="F38" s="12"/>
      <c r="G38" s="12"/>
      <c r="H38" s="14"/>
      <c r="I38" s="12"/>
      <c r="J38" s="12"/>
      <c r="K38" s="13" t="s">
        <v>116</v>
      </c>
      <c r="L38" s="13" t="s">
        <v>117</v>
      </c>
      <c r="M38" s="14" t="s">
        <v>118</v>
      </c>
      <c r="O38" s="8" t="s">
        <v>58</v>
      </c>
      <c r="T38" s="8"/>
      <c r="U38" s="8" t="e">
        <f>SUM(#REF!)</f>
        <v>#REF!</v>
      </c>
      <c r="AA38" s="8"/>
    </row>
    <row r="39" spans="1:29" x14ac:dyDescent="0.35">
      <c r="A39" s="12">
        <v>19</v>
      </c>
      <c r="B39" s="12" t="s">
        <v>25</v>
      </c>
      <c r="C39" s="13">
        <v>802003</v>
      </c>
      <c r="D39" s="14" t="s">
        <v>219</v>
      </c>
      <c r="E39" s="13" t="s">
        <v>220</v>
      </c>
      <c r="F39" s="12" t="s">
        <v>221</v>
      </c>
      <c r="G39" s="12"/>
      <c r="H39" s="14"/>
      <c r="I39" s="12"/>
      <c r="J39" s="12"/>
      <c r="K39" s="13" t="s">
        <v>33</v>
      </c>
      <c r="L39" s="13">
        <v>0</v>
      </c>
      <c r="M39" s="14" t="s">
        <v>34</v>
      </c>
      <c r="T39" s="8"/>
      <c r="U39" s="8" t="e">
        <f>SUM(#REF!)</f>
        <v>#REF!</v>
      </c>
      <c r="AA39" s="8"/>
    </row>
    <row r="40" spans="1:29" x14ac:dyDescent="0.35">
      <c r="A40" s="12">
        <v>20</v>
      </c>
      <c r="B40" s="12" t="s">
        <v>25</v>
      </c>
      <c r="C40" s="13">
        <v>802048</v>
      </c>
      <c r="D40" s="14" t="s">
        <v>222</v>
      </c>
      <c r="E40" s="13" t="s">
        <v>223</v>
      </c>
      <c r="F40" s="12" t="s">
        <v>224</v>
      </c>
      <c r="G40" s="12" t="s">
        <v>78</v>
      </c>
      <c r="H40" s="14" t="s">
        <v>131</v>
      </c>
      <c r="I40" s="12" t="s">
        <v>132</v>
      </c>
      <c r="J40" s="12" t="s">
        <v>225</v>
      </c>
      <c r="K40" s="13" t="s">
        <v>226</v>
      </c>
      <c r="L40" s="13" t="s">
        <v>227</v>
      </c>
      <c r="M40" s="14" t="s">
        <v>228</v>
      </c>
      <c r="T40" s="8"/>
      <c r="U40" s="8" t="e">
        <f>SUM(#REF!)</f>
        <v>#REF!</v>
      </c>
      <c r="AA40" s="8"/>
    </row>
    <row r="41" spans="1:29" x14ac:dyDescent="0.35">
      <c r="A41" s="23">
        <v>22</v>
      </c>
      <c r="B41" s="23" t="s">
        <v>25</v>
      </c>
      <c r="C41" s="27">
        <v>802077</v>
      </c>
      <c r="D41" s="25" t="s">
        <v>229</v>
      </c>
      <c r="E41" s="13" t="s">
        <v>230</v>
      </c>
      <c r="F41" s="14"/>
      <c r="G41" s="12"/>
      <c r="H41" s="14"/>
      <c r="I41" s="12"/>
      <c r="J41" s="12"/>
      <c r="K41" s="27" t="s">
        <v>231</v>
      </c>
      <c r="L41" s="13" t="s">
        <v>232</v>
      </c>
      <c r="M41" s="14"/>
      <c r="N41" s="44">
        <v>100</v>
      </c>
      <c r="O41" s="8" t="s">
        <v>58</v>
      </c>
      <c r="P41" s="32"/>
      <c r="T41" s="32" t="s">
        <v>233</v>
      </c>
      <c r="U41" s="8" t="e">
        <f>SUM(#REF!)</f>
        <v>#REF!</v>
      </c>
      <c r="Y41" s="22">
        <v>45232</v>
      </c>
      <c r="Z41" s="18"/>
      <c r="AB41" t="s">
        <v>234</v>
      </c>
    </row>
    <row r="42" spans="1:29" x14ac:dyDescent="0.35">
      <c r="A42" s="12">
        <v>24</v>
      </c>
      <c r="B42" s="12" t="s">
        <v>25</v>
      </c>
      <c r="C42" s="15">
        <v>802108</v>
      </c>
      <c r="D42" s="14" t="s">
        <v>235</v>
      </c>
      <c r="E42" s="13" t="s">
        <v>236</v>
      </c>
      <c r="F42" s="12" t="s">
        <v>237</v>
      </c>
      <c r="G42" s="12"/>
      <c r="H42" s="14"/>
      <c r="I42" s="12" t="s">
        <v>238</v>
      </c>
      <c r="J42" s="12"/>
      <c r="K42" s="13" t="s">
        <v>239</v>
      </c>
      <c r="L42" s="13">
        <v>9820875777</v>
      </c>
      <c r="M42" s="14" t="s">
        <v>240</v>
      </c>
      <c r="O42" s="8" t="s">
        <v>58</v>
      </c>
      <c r="T42" s="10" t="s">
        <v>241</v>
      </c>
      <c r="U42" s="8" t="e">
        <f>SUM(#REF!)</f>
        <v>#REF!</v>
      </c>
      <c r="Y42" s="18">
        <v>45197</v>
      </c>
      <c r="Z42" s="18">
        <v>45204</v>
      </c>
      <c r="AA42" s="8"/>
    </row>
    <row r="43" spans="1:29" x14ac:dyDescent="0.35">
      <c r="A43" s="12">
        <v>26</v>
      </c>
      <c r="B43" s="12" t="s">
        <v>25</v>
      </c>
      <c r="C43" s="13">
        <v>802134</v>
      </c>
      <c r="D43" s="14" t="s">
        <v>242</v>
      </c>
      <c r="E43" s="13" t="s">
        <v>243</v>
      </c>
      <c r="F43" s="12" t="s">
        <v>244</v>
      </c>
      <c r="G43" s="12" t="s">
        <v>122</v>
      </c>
      <c r="H43" s="14"/>
      <c r="I43" s="12" t="s">
        <v>245</v>
      </c>
      <c r="J43" s="12">
        <v>4</v>
      </c>
      <c r="K43" s="13" t="s">
        <v>246</v>
      </c>
      <c r="L43" s="13">
        <v>9833250320</v>
      </c>
      <c r="M43" s="14" t="s">
        <v>247</v>
      </c>
      <c r="T43" s="8"/>
      <c r="U43" s="8" t="e">
        <f>SUM(#REF!)</f>
        <v>#REF!</v>
      </c>
      <c r="AA43" s="8"/>
    </row>
    <row r="44" spans="1:29" x14ac:dyDescent="0.35">
      <c r="A44" s="12">
        <v>28</v>
      </c>
      <c r="B44" s="12" t="s">
        <v>30</v>
      </c>
      <c r="C44" s="15">
        <v>802177</v>
      </c>
      <c r="D44" s="14" t="s">
        <v>248</v>
      </c>
      <c r="E44" s="13" t="s">
        <v>114</v>
      </c>
      <c r="F44" s="12"/>
      <c r="G44" s="12"/>
      <c r="H44" s="14"/>
      <c r="I44" s="12"/>
      <c r="J44" s="12"/>
      <c r="K44" s="13" t="s">
        <v>116</v>
      </c>
      <c r="L44" s="13" t="s">
        <v>117</v>
      </c>
      <c r="M44" s="14" t="s">
        <v>118</v>
      </c>
      <c r="O44" s="8" t="s">
        <v>58</v>
      </c>
      <c r="T44" s="8"/>
      <c r="U44" s="8" t="e">
        <f>SUM(#REF!)</f>
        <v>#REF!</v>
      </c>
      <c r="AA44" s="8"/>
    </row>
    <row r="45" spans="1:29" x14ac:dyDescent="0.35">
      <c r="A45" s="12">
        <v>29</v>
      </c>
      <c r="B45" s="12" t="s">
        <v>30</v>
      </c>
      <c r="C45" s="15">
        <v>802183</v>
      </c>
      <c r="D45" s="14" t="s">
        <v>249</v>
      </c>
      <c r="E45" s="13" t="s">
        <v>213</v>
      </c>
      <c r="F45" s="12" t="s">
        <v>250</v>
      </c>
      <c r="G45" s="12"/>
      <c r="H45" s="14"/>
      <c r="I45" s="12"/>
      <c r="J45" s="12"/>
      <c r="K45" s="13" t="s">
        <v>251</v>
      </c>
      <c r="L45" s="13">
        <v>9840134378</v>
      </c>
      <c r="M45" s="14" t="s">
        <v>214</v>
      </c>
      <c r="N45" s="16">
        <v>5</v>
      </c>
      <c r="O45" s="16"/>
      <c r="Q45" s="8">
        <v>5</v>
      </c>
      <c r="T45" s="8"/>
      <c r="U45" s="8" t="e">
        <f>SUM(#REF!)</f>
        <v>#REF!</v>
      </c>
      <c r="AB45" s="8" t="s">
        <v>252</v>
      </c>
    </row>
    <row r="46" spans="1:29" x14ac:dyDescent="0.35">
      <c r="A46" s="12">
        <v>30</v>
      </c>
      <c r="B46" s="12" t="s">
        <v>25</v>
      </c>
      <c r="C46" s="13">
        <v>802194</v>
      </c>
      <c r="D46" s="14" t="s">
        <v>253</v>
      </c>
      <c r="E46" s="13" t="s">
        <v>254</v>
      </c>
      <c r="F46" s="12" t="s">
        <v>253</v>
      </c>
      <c r="G46" s="12" t="s">
        <v>122</v>
      </c>
      <c r="H46" s="14" t="s">
        <v>155</v>
      </c>
      <c r="I46" s="12" t="s">
        <v>238</v>
      </c>
      <c r="J46" s="12" t="s">
        <v>255</v>
      </c>
      <c r="K46" s="13" t="s">
        <v>256</v>
      </c>
      <c r="L46" s="13" t="s">
        <v>257</v>
      </c>
      <c r="M46" s="14" t="s">
        <v>258</v>
      </c>
      <c r="O46" s="8" t="s">
        <v>58</v>
      </c>
      <c r="T46" s="8"/>
      <c r="U46" s="8" t="e">
        <f>SUM(#REF!)</f>
        <v>#REF!</v>
      </c>
      <c r="AA46" s="8"/>
    </row>
    <row r="47" spans="1:29" x14ac:dyDescent="0.35">
      <c r="A47" s="12">
        <v>31</v>
      </c>
      <c r="B47" s="12" t="s">
        <v>25</v>
      </c>
      <c r="C47" s="13">
        <v>802197</v>
      </c>
      <c r="D47" s="14" t="s">
        <v>259</v>
      </c>
      <c r="E47" s="13" t="s">
        <v>260</v>
      </c>
      <c r="F47" s="14" t="s">
        <v>261</v>
      </c>
      <c r="G47" s="12"/>
      <c r="H47" s="14"/>
      <c r="I47" s="12"/>
      <c r="J47" s="12"/>
      <c r="K47" s="27" t="s">
        <v>262</v>
      </c>
      <c r="L47" s="13">
        <v>0</v>
      </c>
      <c r="M47" s="14" t="s">
        <v>263</v>
      </c>
      <c r="N47" s="45">
        <v>2</v>
      </c>
      <c r="O47" s="16"/>
      <c r="Q47" s="8">
        <v>2</v>
      </c>
      <c r="R47" s="46">
        <v>2</v>
      </c>
      <c r="S47" s="46">
        <v>2</v>
      </c>
      <c r="T47" s="32" t="s">
        <v>264</v>
      </c>
      <c r="U47" s="8" t="e">
        <f>SUM(#REF!)</f>
        <v>#REF!</v>
      </c>
      <c r="Y47" s="31">
        <v>45203</v>
      </c>
      <c r="Z47" s="18"/>
      <c r="AA47" t="s">
        <v>41</v>
      </c>
      <c r="AB47" t="s">
        <v>265</v>
      </c>
    </row>
    <row r="48" spans="1:29" x14ac:dyDescent="0.35">
      <c r="A48" s="12">
        <v>32</v>
      </c>
      <c r="B48" s="12" t="s">
        <v>25</v>
      </c>
      <c r="C48" s="47">
        <v>802208</v>
      </c>
      <c r="D48" s="14" t="s">
        <v>266</v>
      </c>
      <c r="E48" s="13" t="s">
        <v>267</v>
      </c>
      <c r="F48" s="12" t="s">
        <v>268</v>
      </c>
      <c r="G48" s="12" t="s">
        <v>122</v>
      </c>
      <c r="H48" s="14" t="s">
        <v>131</v>
      </c>
      <c r="I48" s="12" t="s">
        <v>269</v>
      </c>
      <c r="J48" s="12">
        <v>4</v>
      </c>
      <c r="K48" s="13" t="s">
        <v>270</v>
      </c>
      <c r="L48" s="13" t="s">
        <v>271</v>
      </c>
      <c r="M48" s="14" t="s">
        <v>272</v>
      </c>
      <c r="T48" s="8"/>
      <c r="U48" s="8" t="e">
        <f>SUM(#REF!)</f>
        <v>#REF!</v>
      </c>
      <c r="AA48" s="8"/>
    </row>
    <row r="49" spans="1:29" x14ac:dyDescent="0.35">
      <c r="A49" s="12">
        <v>33</v>
      </c>
      <c r="B49" s="12" t="s">
        <v>25</v>
      </c>
      <c r="C49" s="13">
        <v>802220</v>
      </c>
      <c r="D49" s="14" t="s">
        <v>273</v>
      </c>
      <c r="E49" s="13" t="s">
        <v>274</v>
      </c>
      <c r="F49" s="14" t="s">
        <v>275</v>
      </c>
      <c r="G49" s="12" t="s">
        <v>122</v>
      </c>
      <c r="H49" s="14" t="s">
        <v>155</v>
      </c>
      <c r="I49" s="12" t="s">
        <v>156</v>
      </c>
      <c r="J49" s="12">
        <v>3</v>
      </c>
      <c r="K49" s="13" t="s">
        <v>157</v>
      </c>
      <c r="L49" s="13" t="s">
        <v>158</v>
      </c>
      <c r="M49" s="14" t="s">
        <v>159</v>
      </c>
      <c r="N49" s="8">
        <v>800</v>
      </c>
      <c r="O49" s="8" t="s">
        <v>58</v>
      </c>
      <c r="U49" s="8" t="e">
        <f>SUM(#REF!)</f>
        <v>#REF!</v>
      </c>
      <c r="W49" s="32" t="s">
        <v>276</v>
      </c>
      <c r="Y49" s="22">
        <v>45233</v>
      </c>
      <c r="Z49" s="18"/>
      <c r="AB49" s="8" t="s">
        <v>277</v>
      </c>
    </row>
    <row r="50" spans="1:29" x14ac:dyDescent="0.35">
      <c r="A50" s="23">
        <v>35</v>
      </c>
      <c r="B50" s="23" t="s">
        <v>25</v>
      </c>
      <c r="C50" s="27">
        <v>802237</v>
      </c>
      <c r="D50" s="25" t="s">
        <v>278</v>
      </c>
      <c r="E50" s="13" t="s">
        <v>279</v>
      </c>
      <c r="F50" s="12" t="s">
        <v>280</v>
      </c>
      <c r="G50" s="12"/>
      <c r="H50" s="14"/>
      <c r="I50" s="12"/>
      <c r="J50" s="12"/>
      <c r="K50" s="27" t="s">
        <v>33</v>
      </c>
      <c r="L50" s="13">
        <v>0</v>
      </c>
      <c r="M50" s="14" t="s">
        <v>34</v>
      </c>
      <c r="N50" s="32"/>
      <c r="O50" s="32"/>
      <c r="P50" s="32"/>
      <c r="T50" s="32" t="s">
        <v>281</v>
      </c>
      <c r="U50" s="8" t="e">
        <f>SUM(#REF!)</f>
        <v>#REF!</v>
      </c>
      <c r="Y50" s="32"/>
      <c r="Z50" s="31">
        <v>45217</v>
      </c>
      <c r="AA50" s="32"/>
      <c r="AB50" s="32"/>
    </row>
    <row r="51" spans="1:29" x14ac:dyDescent="0.35">
      <c r="A51" s="12">
        <v>36</v>
      </c>
      <c r="B51" s="12" t="s">
        <v>25</v>
      </c>
      <c r="C51" s="13">
        <v>802257</v>
      </c>
      <c r="D51" s="14" t="s">
        <v>282</v>
      </c>
      <c r="E51" s="13" t="s">
        <v>114</v>
      </c>
      <c r="F51" s="12" t="s">
        <v>114</v>
      </c>
      <c r="G51" s="12"/>
      <c r="H51" s="14"/>
      <c r="I51" s="12"/>
      <c r="J51" s="12"/>
      <c r="K51" s="13" t="s">
        <v>116</v>
      </c>
      <c r="L51" s="13" t="s">
        <v>117</v>
      </c>
      <c r="M51" s="14" t="s">
        <v>118</v>
      </c>
      <c r="N51" s="16">
        <v>25</v>
      </c>
      <c r="O51" s="8" t="s">
        <v>58</v>
      </c>
      <c r="T51" s="8"/>
      <c r="U51" s="8" t="e">
        <f>SUM(#REF!)</f>
        <v>#REF!</v>
      </c>
      <c r="AB51" s="8" t="s">
        <v>283</v>
      </c>
    </row>
    <row r="52" spans="1:29" x14ac:dyDescent="0.35">
      <c r="A52" s="12">
        <v>37</v>
      </c>
      <c r="B52" s="12" t="s">
        <v>25</v>
      </c>
      <c r="C52" s="13">
        <v>802263</v>
      </c>
      <c r="D52" s="14" t="s">
        <v>284</v>
      </c>
      <c r="E52" s="13" t="s">
        <v>32</v>
      </c>
      <c r="F52" s="12"/>
      <c r="G52" s="12"/>
      <c r="H52" s="14"/>
      <c r="I52" s="12"/>
      <c r="J52" s="12"/>
      <c r="K52" s="13" t="s">
        <v>33</v>
      </c>
      <c r="L52" s="13">
        <v>0</v>
      </c>
      <c r="M52" s="14" t="s">
        <v>34</v>
      </c>
      <c r="Q52" s="8">
        <v>30</v>
      </c>
      <c r="T52" s="8"/>
      <c r="U52" s="8" t="e">
        <f>SUM(#REF!)</f>
        <v>#REF!</v>
      </c>
      <c r="Z52" s="18">
        <v>45373</v>
      </c>
      <c r="AA52" s="8" t="s">
        <v>156</v>
      </c>
      <c r="AB52" s="8" t="s">
        <v>285</v>
      </c>
      <c r="AC52" s="8" t="s">
        <v>286</v>
      </c>
    </row>
    <row r="53" spans="1:29" x14ac:dyDescent="0.35">
      <c r="A53" s="12">
        <v>38</v>
      </c>
      <c r="B53" s="12" t="s">
        <v>25</v>
      </c>
      <c r="C53" s="13">
        <v>802264</v>
      </c>
      <c r="D53" s="14" t="s">
        <v>287</v>
      </c>
      <c r="E53" s="13" t="s">
        <v>288</v>
      </c>
      <c r="F53" s="12" t="s">
        <v>289</v>
      </c>
      <c r="G53" s="12"/>
      <c r="H53" s="14"/>
      <c r="I53" s="12"/>
      <c r="J53" s="12"/>
      <c r="K53" s="13" t="s">
        <v>290</v>
      </c>
      <c r="L53" s="13">
        <v>9322660843</v>
      </c>
      <c r="M53" s="14" t="s">
        <v>291</v>
      </c>
      <c r="N53" s="19">
        <v>10</v>
      </c>
      <c r="O53" s="8" t="s">
        <v>41</v>
      </c>
      <c r="T53" s="8"/>
      <c r="U53" s="8" t="e">
        <f>SUM(#REF!)</f>
        <v>#REF!</v>
      </c>
      <c r="AA53" s="48">
        <v>45342</v>
      </c>
      <c r="AB53" s="8" t="s">
        <v>292</v>
      </c>
    </row>
    <row r="54" spans="1:29" x14ac:dyDescent="0.35">
      <c r="A54" s="12">
        <v>39</v>
      </c>
      <c r="B54" s="12" t="s">
        <v>25</v>
      </c>
      <c r="C54" s="13">
        <v>802276</v>
      </c>
      <c r="D54" s="14" t="s">
        <v>293</v>
      </c>
      <c r="E54" s="13" t="s">
        <v>294</v>
      </c>
      <c r="F54" s="12"/>
      <c r="G54" s="12"/>
      <c r="H54" s="14"/>
      <c r="I54" s="12"/>
      <c r="J54" s="12"/>
      <c r="K54" s="13" t="s">
        <v>202</v>
      </c>
      <c r="L54" s="13">
        <v>886.98065749800003</v>
      </c>
      <c r="M54" s="42" t="s">
        <v>203</v>
      </c>
      <c r="T54" s="8"/>
      <c r="U54" s="8" t="e">
        <f>SUM(#REF!)</f>
        <v>#REF!</v>
      </c>
      <c r="AA54" s="8"/>
    </row>
    <row r="55" spans="1:29" x14ac:dyDescent="0.35">
      <c r="A55" s="12">
        <v>40</v>
      </c>
      <c r="B55" s="12" t="s">
        <v>25</v>
      </c>
      <c r="C55" s="13">
        <v>802277</v>
      </c>
      <c r="D55" s="14" t="s">
        <v>295</v>
      </c>
      <c r="E55" s="13" t="s">
        <v>114</v>
      </c>
      <c r="F55" s="12"/>
      <c r="G55" s="12"/>
      <c r="H55" s="14"/>
      <c r="I55" s="12"/>
      <c r="J55" s="12"/>
      <c r="K55" s="13">
        <v>0</v>
      </c>
      <c r="L55" s="13">
        <v>0</v>
      </c>
      <c r="M55" s="14" t="s">
        <v>118</v>
      </c>
      <c r="O55" s="8" t="s">
        <v>58</v>
      </c>
      <c r="T55" s="8"/>
      <c r="U55" s="8" t="e">
        <f>SUM(#REF!)</f>
        <v>#REF!</v>
      </c>
      <c r="AA55" s="8"/>
    </row>
    <row r="56" spans="1:29" x14ac:dyDescent="0.35">
      <c r="A56" s="12">
        <v>41</v>
      </c>
      <c r="B56" s="12" t="s">
        <v>25</v>
      </c>
      <c r="C56" s="13">
        <v>803005</v>
      </c>
      <c r="D56" s="14" t="s">
        <v>296</v>
      </c>
      <c r="E56" s="13" t="s">
        <v>297</v>
      </c>
      <c r="F56" s="12" t="s">
        <v>298</v>
      </c>
      <c r="G56" s="12"/>
      <c r="H56" s="14"/>
      <c r="I56" s="12"/>
      <c r="J56" s="12"/>
      <c r="K56" s="13" t="s">
        <v>239</v>
      </c>
      <c r="L56" s="13">
        <v>9820875777</v>
      </c>
      <c r="M56" s="14" t="s">
        <v>240</v>
      </c>
      <c r="N56" s="16">
        <v>200</v>
      </c>
      <c r="O56" s="8" t="s">
        <v>58</v>
      </c>
      <c r="T56" s="8"/>
      <c r="U56" s="8" t="e">
        <f>SUM(#REF!)</f>
        <v>#REF!</v>
      </c>
      <c r="AA56" t="s">
        <v>41</v>
      </c>
      <c r="AB56" s="8" t="s">
        <v>299</v>
      </c>
    </row>
    <row r="57" spans="1:29" x14ac:dyDescent="0.35">
      <c r="A57" s="12">
        <v>42</v>
      </c>
      <c r="B57" s="12" t="s">
        <v>25</v>
      </c>
      <c r="C57" s="13">
        <v>803015</v>
      </c>
      <c r="D57" s="14" t="s">
        <v>300</v>
      </c>
      <c r="E57" s="13" t="s">
        <v>114</v>
      </c>
      <c r="F57" s="14" t="s">
        <v>301</v>
      </c>
      <c r="G57" s="12"/>
      <c r="H57" s="14"/>
      <c r="I57" s="12"/>
      <c r="J57" s="12"/>
      <c r="K57" s="13" t="s">
        <v>116</v>
      </c>
      <c r="L57" s="13" t="s">
        <v>117</v>
      </c>
      <c r="M57" s="14" t="s">
        <v>118</v>
      </c>
      <c r="N57" s="49">
        <v>990</v>
      </c>
      <c r="O57" s="8" t="s">
        <v>58</v>
      </c>
      <c r="P57" s="50"/>
      <c r="Q57" s="8">
        <v>990</v>
      </c>
      <c r="V57" s="16"/>
      <c r="Y57" s="22">
        <v>45233</v>
      </c>
      <c r="Z57" s="18"/>
    </row>
    <row r="58" spans="1:29" x14ac:dyDescent="0.35">
      <c r="A58" s="12">
        <v>43</v>
      </c>
      <c r="B58" s="12" t="s">
        <v>25</v>
      </c>
      <c r="C58" s="13">
        <v>803018</v>
      </c>
      <c r="D58" s="14" t="s">
        <v>302</v>
      </c>
      <c r="E58" s="13" t="s">
        <v>274</v>
      </c>
      <c r="F58" s="12"/>
      <c r="G58" s="12"/>
      <c r="H58" s="14"/>
      <c r="I58" s="12"/>
      <c r="J58" s="12"/>
      <c r="K58" s="13" t="s">
        <v>157</v>
      </c>
      <c r="L58" s="13" t="s">
        <v>158</v>
      </c>
      <c r="M58" s="14" t="s">
        <v>159</v>
      </c>
      <c r="N58" s="12"/>
      <c r="O58" s="8" t="s">
        <v>58</v>
      </c>
      <c r="T58" s="8"/>
      <c r="U58" s="8" t="e">
        <f>SUM(#REF!)</f>
        <v>#REF!</v>
      </c>
      <c r="AA58" s="8"/>
    </row>
    <row r="59" spans="1:29" x14ac:dyDescent="0.35">
      <c r="A59" s="12">
        <v>44</v>
      </c>
      <c r="B59" s="12" t="s">
        <v>25</v>
      </c>
      <c r="C59" s="13">
        <v>803032</v>
      </c>
      <c r="D59" s="14" t="s">
        <v>303</v>
      </c>
      <c r="E59" s="13" t="s">
        <v>114</v>
      </c>
      <c r="F59" s="12" t="s">
        <v>304</v>
      </c>
      <c r="G59" s="12"/>
      <c r="H59" s="14"/>
      <c r="I59" s="12"/>
      <c r="J59" s="12"/>
      <c r="K59" s="13" t="s">
        <v>116</v>
      </c>
      <c r="L59" s="13" t="s">
        <v>117</v>
      </c>
      <c r="M59" s="14" t="s">
        <v>118</v>
      </c>
      <c r="O59" s="8" t="s">
        <v>58</v>
      </c>
      <c r="P59" s="8">
        <v>20</v>
      </c>
      <c r="T59" s="8"/>
      <c r="U59" s="8" t="e">
        <f>SUM(#REF!)</f>
        <v>#REF!</v>
      </c>
      <c r="AA59" s="46" t="s">
        <v>305</v>
      </c>
    </row>
    <row r="60" spans="1:29" x14ac:dyDescent="0.35">
      <c r="A60" s="12">
        <v>45</v>
      </c>
      <c r="B60" s="12" t="s">
        <v>25</v>
      </c>
      <c r="C60" s="13">
        <v>803037</v>
      </c>
      <c r="D60" s="14" t="s">
        <v>306</v>
      </c>
      <c r="E60" s="13" t="s">
        <v>210</v>
      </c>
      <c r="F60" s="12" t="s">
        <v>307</v>
      </c>
      <c r="G60" s="12"/>
      <c r="H60" s="14"/>
      <c r="I60" s="12"/>
      <c r="J60" s="12"/>
      <c r="K60" s="13">
        <v>0</v>
      </c>
      <c r="L60" s="13">
        <v>0</v>
      </c>
      <c r="M60" s="14"/>
      <c r="T60" s="8"/>
      <c r="U60" s="8" t="e">
        <f>SUM(#REF!)</f>
        <v>#REF!</v>
      </c>
      <c r="AA60" s="8"/>
    </row>
    <row r="61" spans="1:29" x14ac:dyDescent="0.35">
      <c r="A61" s="12">
        <v>46</v>
      </c>
      <c r="B61" s="12" t="s">
        <v>25</v>
      </c>
      <c r="C61" s="13">
        <v>803071</v>
      </c>
      <c r="D61" s="14" t="s">
        <v>308</v>
      </c>
      <c r="E61" s="13" t="s">
        <v>274</v>
      </c>
      <c r="F61" s="12" t="s">
        <v>309</v>
      </c>
      <c r="G61" s="12" t="s">
        <v>122</v>
      </c>
      <c r="H61" s="14" t="s">
        <v>155</v>
      </c>
      <c r="I61" s="12" t="s">
        <v>310</v>
      </c>
      <c r="J61" s="12">
        <v>3</v>
      </c>
      <c r="K61" s="13" t="s">
        <v>157</v>
      </c>
      <c r="L61" s="13" t="s">
        <v>158</v>
      </c>
      <c r="M61" s="14" t="s">
        <v>159</v>
      </c>
      <c r="N61" s="45">
        <v>150</v>
      </c>
      <c r="O61" s="8" t="s">
        <v>58</v>
      </c>
      <c r="T61" s="8"/>
      <c r="U61" s="8" t="e">
        <f>SUM(#REF!)</f>
        <v>#REF!</v>
      </c>
      <c r="AA61" t="s">
        <v>41</v>
      </c>
      <c r="AB61" s="8" t="s">
        <v>311</v>
      </c>
    </row>
    <row r="62" spans="1:29" x14ac:dyDescent="0.35">
      <c r="A62" s="12">
        <v>48</v>
      </c>
      <c r="B62" s="12" t="s">
        <v>25</v>
      </c>
      <c r="C62" s="13">
        <v>803095</v>
      </c>
      <c r="D62" s="14" t="s">
        <v>312</v>
      </c>
      <c r="E62" s="13" t="s">
        <v>297</v>
      </c>
      <c r="F62" s="12" t="s">
        <v>313</v>
      </c>
      <c r="G62" s="12"/>
      <c r="H62" s="14"/>
      <c r="I62" s="12" t="s">
        <v>238</v>
      </c>
      <c r="J62" s="12"/>
      <c r="K62" s="13" t="s">
        <v>239</v>
      </c>
      <c r="L62" s="13">
        <v>9820875777</v>
      </c>
      <c r="M62" s="14" t="s">
        <v>240</v>
      </c>
      <c r="O62" s="8" t="s">
        <v>58</v>
      </c>
      <c r="T62" s="8"/>
      <c r="U62" s="8" t="e">
        <f>SUM(#REF!)</f>
        <v>#REF!</v>
      </c>
      <c r="AA62" s="8"/>
    </row>
    <row r="63" spans="1:29" x14ac:dyDescent="0.35">
      <c r="A63" s="12">
        <v>49</v>
      </c>
      <c r="B63" s="12" t="s">
        <v>25</v>
      </c>
      <c r="C63" s="13">
        <v>803097</v>
      </c>
      <c r="D63" s="14" t="s">
        <v>314</v>
      </c>
      <c r="E63" s="13" t="s">
        <v>315</v>
      </c>
      <c r="F63" s="12"/>
      <c r="G63" s="12"/>
      <c r="H63" s="14"/>
      <c r="I63" s="12"/>
      <c r="J63" s="12"/>
      <c r="K63" s="13" t="s">
        <v>148</v>
      </c>
      <c r="L63" s="13">
        <v>9819778913</v>
      </c>
      <c r="M63" s="14" t="s">
        <v>150</v>
      </c>
      <c r="O63" s="8" t="s">
        <v>58</v>
      </c>
      <c r="T63" s="8"/>
      <c r="U63" s="8" t="e">
        <f>SUM(#REF!)</f>
        <v>#REF!</v>
      </c>
      <c r="AA63" s="8"/>
    </row>
    <row r="64" spans="1:29" x14ac:dyDescent="0.35">
      <c r="A64" s="12">
        <v>50</v>
      </c>
      <c r="B64" s="12" t="s">
        <v>25</v>
      </c>
      <c r="C64" s="13">
        <v>803101</v>
      </c>
      <c r="D64" s="14" t="s">
        <v>316</v>
      </c>
      <c r="E64" s="13" t="s">
        <v>114</v>
      </c>
      <c r="F64" s="12"/>
      <c r="G64" s="12"/>
      <c r="H64" s="14"/>
      <c r="I64" s="12"/>
      <c r="J64" s="12"/>
      <c r="K64" s="13">
        <v>0</v>
      </c>
      <c r="L64" s="13">
        <v>0</v>
      </c>
      <c r="M64" s="14" t="s">
        <v>118</v>
      </c>
      <c r="O64" s="8" t="s">
        <v>58</v>
      </c>
      <c r="T64" s="8"/>
      <c r="U64" s="8" t="e">
        <f>SUM(#REF!)</f>
        <v>#REF!</v>
      </c>
      <c r="AA64" s="8"/>
    </row>
    <row r="65" spans="1:28" x14ac:dyDescent="0.35">
      <c r="A65" s="12">
        <v>51</v>
      </c>
      <c r="B65" s="12" t="s">
        <v>25</v>
      </c>
      <c r="C65" s="13">
        <v>803102</v>
      </c>
      <c r="D65" s="14" t="s">
        <v>317</v>
      </c>
      <c r="E65" s="13" t="s">
        <v>114</v>
      </c>
      <c r="F65" s="12"/>
      <c r="G65" s="12"/>
      <c r="H65" s="14"/>
      <c r="I65" s="12"/>
      <c r="J65" s="12"/>
      <c r="K65" s="13">
        <v>0</v>
      </c>
      <c r="L65" s="13">
        <v>0</v>
      </c>
      <c r="M65" s="14" t="s">
        <v>118</v>
      </c>
      <c r="O65" s="8" t="s">
        <v>58</v>
      </c>
      <c r="T65" s="8"/>
      <c r="U65" s="8" t="e">
        <f>SUM(#REF!)</f>
        <v>#REF!</v>
      </c>
      <c r="AA65" s="8"/>
    </row>
    <row r="66" spans="1:28" x14ac:dyDescent="0.35">
      <c r="A66" s="12">
        <v>52</v>
      </c>
      <c r="B66" s="12" t="s">
        <v>44</v>
      </c>
      <c r="C66" s="51" t="s">
        <v>318</v>
      </c>
      <c r="D66" s="14" t="s">
        <v>319</v>
      </c>
      <c r="E66" s="13" t="s">
        <v>230</v>
      </c>
      <c r="F66" s="12"/>
      <c r="G66" s="12"/>
      <c r="H66" s="14"/>
      <c r="I66" s="12"/>
      <c r="J66" s="12"/>
      <c r="K66" s="13" t="s">
        <v>320</v>
      </c>
      <c r="L66" s="13">
        <v>36706460901</v>
      </c>
      <c r="M66" s="14" t="s">
        <v>321</v>
      </c>
      <c r="N66" s="19">
        <v>150</v>
      </c>
      <c r="O66" s="8" t="s">
        <v>58</v>
      </c>
      <c r="P66" s="8">
        <v>150</v>
      </c>
      <c r="T66" s="8"/>
      <c r="U66" s="8" t="e">
        <f>SUM(#REF!)</f>
        <v>#REF!</v>
      </c>
      <c r="Z66" s="18">
        <v>45362</v>
      </c>
      <c r="AA66" t="s">
        <v>322</v>
      </c>
      <c r="AB66" s="8" t="s">
        <v>323</v>
      </c>
    </row>
    <row r="67" spans="1:28" x14ac:dyDescent="0.35">
      <c r="A67" s="12">
        <v>53</v>
      </c>
      <c r="B67" s="12" t="s">
        <v>25</v>
      </c>
      <c r="C67" s="13">
        <v>803109</v>
      </c>
      <c r="D67" s="14" t="s">
        <v>324</v>
      </c>
      <c r="E67" s="13" t="s">
        <v>325</v>
      </c>
      <c r="F67" s="12"/>
      <c r="G67" s="12"/>
      <c r="H67" s="14"/>
      <c r="I67" s="12"/>
      <c r="J67" s="12"/>
      <c r="K67" s="13" t="s">
        <v>326</v>
      </c>
      <c r="L67" s="13">
        <v>8124544044</v>
      </c>
      <c r="M67" s="14" t="s">
        <v>327</v>
      </c>
      <c r="N67" s="16">
        <v>5</v>
      </c>
      <c r="O67" s="8" t="s">
        <v>58</v>
      </c>
      <c r="Q67" s="46">
        <v>5</v>
      </c>
      <c r="T67" s="8"/>
      <c r="U67" s="8" t="e">
        <f>SUM(#REF!)</f>
        <v>#REF!</v>
      </c>
      <c r="AB67" s="8" t="s">
        <v>328</v>
      </c>
    </row>
    <row r="68" spans="1:28" x14ac:dyDescent="0.35">
      <c r="A68" s="12">
        <v>55</v>
      </c>
      <c r="B68" s="12" t="s">
        <v>25</v>
      </c>
      <c r="C68" s="13">
        <v>803128</v>
      </c>
      <c r="D68" s="14" t="s">
        <v>329</v>
      </c>
      <c r="E68" s="13" t="s">
        <v>330</v>
      </c>
      <c r="F68" s="12" t="s">
        <v>331</v>
      </c>
      <c r="G68" s="12"/>
      <c r="H68" s="14"/>
      <c r="I68" s="12"/>
      <c r="J68" s="12"/>
      <c r="K68" s="13" t="s">
        <v>38</v>
      </c>
      <c r="L68" s="13" t="s">
        <v>332</v>
      </c>
      <c r="M68" s="17" t="s">
        <v>40</v>
      </c>
      <c r="O68" s="8" t="s">
        <v>41</v>
      </c>
      <c r="T68" s="8"/>
      <c r="U68" s="8" t="e">
        <f>SUM(#REF!)</f>
        <v>#REF!</v>
      </c>
      <c r="AA68" s="46" t="s">
        <v>333</v>
      </c>
    </row>
    <row r="69" spans="1:28" x14ac:dyDescent="0.35">
      <c r="A69" s="12">
        <v>56</v>
      </c>
      <c r="B69" s="12" t="s">
        <v>25</v>
      </c>
      <c r="C69" s="52" t="s">
        <v>334</v>
      </c>
      <c r="D69" s="14" t="s">
        <v>335</v>
      </c>
      <c r="E69" s="13" t="s">
        <v>210</v>
      </c>
      <c r="F69" s="12"/>
      <c r="G69" s="12"/>
      <c r="H69" s="14"/>
      <c r="I69" s="12"/>
      <c r="J69" s="12"/>
      <c r="K69" s="13">
        <v>0</v>
      </c>
      <c r="L69" s="13">
        <v>0</v>
      </c>
      <c r="M69" s="14"/>
      <c r="P69" s="8">
        <v>30</v>
      </c>
      <c r="T69" s="8"/>
      <c r="U69" s="8" t="e">
        <f>SUM(#REF!)</f>
        <v>#REF!</v>
      </c>
      <c r="AA69" s="8"/>
    </row>
    <row r="70" spans="1:28" x14ac:dyDescent="0.35">
      <c r="A70" s="12">
        <v>59</v>
      </c>
      <c r="B70" s="12" t="s">
        <v>25</v>
      </c>
      <c r="C70" s="13">
        <v>803201</v>
      </c>
      <c r="D70" s="14" t="s">
        <v>336</v>
      </c>
      <c r="E70" s="13" t="s">
        <v>210</v>
      </c>
      <c r="F70" s="12"/>
      <c r="G70" s="12"/>
      <c r="H70" s="14"/>
      <c r="I70" s="12"/>
      <c r="J70" s="12"/>
      <c r="K70" s="13">
        <v>0</v>
      </c>
      <c r="L70" s="13">
        <v>0</v>
      </c>
      <c r="M70" s="14"/>
      <c r="T70" s="10" t="s">
        <v>337</v>
      </c>
      <c r="U70" s="8" t="e">
        <f>SUM(#REF!)</f>
        <v>#REF!</v>
      </c>
      <c r="AA70" s="8"/>
    </row>
    <row r="71" spans="1:28" x14ac:dyDescent="0.35">
      <c r="A71" s="12">
        <v>60</v>
      </c>
      <c r="B71" s="12" t="s">
        <v>25</v>
      </c>
      <c r="C71" s="13">
        <v>803203</v>
      </c>
      <c r="D71" s="14" t="s">
        <v>338</v>
      </c>
      <c r="E71" s="13" t="s">
        <v>114</v>
      </c>
      <c r="F71" s="14" t="s">
        <v>339</v>
      </c>
      <c r="G71" s="12"/>
      <c r="H71" s="14"/>
      <c r="I71" s="12"/>
      <c r="J71" s="12"/>
      <c r="K71" s="13" t="s">
        <v>116</v>
      </c>
      <c r="L71" s="13" t="s">
        <v>117</v>
      </c>
      <c r="M71" s="14" t="s">
        <v>118</v>
      </c>
      <c r="N71" s="16">
        <v>420</v>
      </c>
      <c r="O71" s="8" t="s">
        <v>58</v>
      </c>
      <c r="P71" s="8">
        <v>210</v>
      </c>
      <c r="T71" s="8"/>
      <c r="U71" s="8" t="e">
        <f>SUM(#REF!)</f>
        <v>#REF!</v>
      </c>
      <c r="Y71" s="22">
        <v>45233</v>
      </c>
      <c r="Z71" s="18"/>
      <c r="AA71" t="s">
        <v>41</v>
      </c>
      <c r="AB71" s="8" t="s">
        <v>144</v>
      </c>
    </row>
    <row r="72" spans="1:28" x14ac:dyDescent="0.35">
      <c r="A72" s="12">
        <v>64</v>
      </c>
      <c r="B72" s="12" t="s">
        <v>25</v>
      </c>
      <c r="C72" s="13">
        <v>803212</v>
      </c>
      <c r="D72" s="14" t="s">
        <v>340</v>
      </c>
      <c r="E72" s="13" t="s">
        <v>84</v>
      </c>
      <c r="F72" s="12"/>
      <c r="G72" s="12"/>
      <c r="H72" s="14"/>
      <c r="I72" s="12"/>
      <c r="J72" s="12"/>
      <c r="K72" s="13">
        <v>0</v>
      </c>
      <c r="L72" s="13">
        <v>0</v>
      </c>
      <c r="M72" s="14" t="s">
        <v>87</v>
      </c>
      <c r="O72" s="8" t="s">
        <v>58</v>
      </c>
      <c r="T72" s="8"/>
      <c r="U72" s="8" t="e">
        <f>SUM(#REF!)</f>
        <v>#REF!</v>
      </c>
      <c r="AA72" s="8"/>
    </row>
    <row r="73" spans="1:28" x14ac:dyDescent="0.35">
      <c r="A73" s="12">
        <v>65</v>
      </c>
      <c r="B73" s="12" t="s">
        <v>25</v>
      </c>
      <c r="C73" s="13">
        <v>803215</v>
      </c>
      <c r="D73" s="14" t="s">
        <v>341</v>
      </c>
      <c r="E73" s="13" t="s">
        <v>325</v>
      </c>
      <c r="F73" s="12" t="s">
        <v>342</v>
      </c>
      <c r="G73" s="12"/>
      <c r="H73" s="14"/>
      <c r="I73" s="12"/>
      <c r="J73" s="12"/>
      <c r="K73" s="13" t="s">
        <v>326</v>
      </c>
      <c r="L73" s="13">
        <v>8124544044</v>
      </c>
      <c r="M73" s="14" t="s">
        <v>327</v>
      </c>
      <c r="O73" s="8" t="s">
        <v>58</v>
      </c>
      <c r="T73" s="8"/>
      <c r="U73" s="8" t="e">
        <f>SUM(#REF!)</f>
        <v>#REF!</v>
      </c>
      <c r="AA73" s="8"/>
    </row>
    <row r="74" spans="1:28" x14ac:dyDescent="0.35">
      <c r="A74" s="12">
        <v>66</v>
      </c>
      <c r="B74" s="12" t="s">
        <v>25</v>
      </c>
      <c r="C74" s="13">
        <v>803219</v>
      </c>
      <c r="D74" s="14" t="s">
        <v>343</v>
      </c>
      <c r="E74" s="13" t="s">
        <v>84</v>
      </c>
      <c r="F74" s="12"/>
      <c r="G74" s="12"/>
      <c r="H74" s="14"/>
      <c r="I74" s="12"/>
      <c r="J74" s="12"/>
      <c r="K74" s="13">
        <v>0</v>
      </c>
      <c r="L74" s="13">
        <v>0</v>
      </c>
      <c r="M74" s="14" t="s">
        <v>87</v>
      </c>
      <c r="O74" s="8" t="s">
        <v>58</v>
      </c>
      <c r="T74" s="8"/>
      <c r="U74" s="8" t="e">
        <f>SUM(#REF!)</f>
        <v>#REF!</v>
      </c>
      <c r="AA74" s="8"/>
    </row>
    <row r="75" spans="1:28" x14ac:dyDescent="0.35">
      <c r="A75" s="12">
        <v>67</v>
      </c>
      <c r="B75" s="12" t="s">
        <v>25</v>
      </c>
      <c r="C75" s="13">
        <v>803221</v>
      </c>
      <c r="D75" s="14" t="s">
        <v>344</v>
      </c>
      <c r="E75" s="13" t="s">
        <v>84</v>
      </c>
      <c r="F75" s="12" t="s">
        <v>345</v>
      </c>
      <c r="G75" s="12"/>
      <c r="H75" s="14"/>
      <c r="I75" s="12"/>
      <c r="J75" s="12"/>
      <c r="K75" s="13" t="s">
        <v>86</v>
      </c>
      <c r="L75" s="13">
        <v>9922112625</v>
      </c>
      <c r="M75" s="14" t="s">
        <v>87</v>
      </c>
      <c r="O75" s="8" t="s">
        <v>58</v>
      </c>
      <c r="T75" s="8"/>
      <c r="U75" s="8" t="e">
        <f>SUM(#REF!)</f>
        <v>#REF!</v>
      </c>
      <c r="AA75" s="8"/>
    </row>
    <row r="76" spans="1:28" x14ac:dyDescent="0.35">
      <c r="A76" s="12">
        <v>68</v>
      </c>
      <c r="B76" s="12" t="s">
        <v>44</v>
      </c>
      <c r="C76" s="13">
        <v>803224</v>
      </c>
      <c r="D76" s="14" t="s">
        <v>346</v>
      </c>
      <c r="E76" s="13" t="s">
        <v>84</v>
      </c>
      <c r="F76" s="12"/>
      <c r="G76" s="12"/>
      <c r="H76" s="14"/>
      <c r="I76" s="12"/>
      <c r="J76" s="12"/>
      <c r="K76" s="13" t="s">
        <v>86</v>
      </c>
      <c r="L76" s="13">
        <v>9922112625</v>
      </c>
      <c r="M76" s="14" t="s">
        <v>87</v>
      </c>
      <c r="O76" s="8" t="s">
        <v>58</v>
      </c>
      <c r="T76" s="8"/>
      <c r="U76" s="8" t="e">
        <f>SUM(#REF!)</f>
        <v>#REF!</v>
      </c>
      <c r="AA76" s="8" t="s">
        <v>347</v>
      </c>
      <c r="AB76" s="8" t="s">
        <v>348</v>
      </c>
    </row>
    <row r="77" spans="1:28" x14ac:dyDescent="0.35">
      <c r="A77" s="12">
        <v>69</v>
      </c>
      <c r="B77" s="12" t="s">
        <v>25</v>
      </c>
      <c r="C77" s="13">
        <v>803225</v>
      </c>
      <c r="D77" s="14" t="s">
        <v>349</v>
      </c>
      <c r="E77" s="13" t="s">
        <v>84</v>
      </c>
      <c r="F77" s="12"/>
      <c r="G77" s="12"/>
      <c r="H77" s="14"/>
      <c r="I77" s="12"/>
      <c r="J77" s="12"/>
      <c r="K77" s="13">
        <v>0</v>
      </c>
      <c r="L77" s="13">
        <v>0</v>
      </c>
      <c r="M77" s="14" t="s">
        <v>87</v>
      </c>
      <c r="O77" s="8" t="s">
        <v>58</v>
      </c>
      <c r="T77" s="8"/>
      <c r="U77" s="8" t="e">
        <f>SUM(#REF!)</f>
        <v>#REF!</v>
      </c>
      <c r="AA77" s="8"/>
    </row>
    <row r="78" spans="1:28" x14ac:dyDescent="0.35">
      <c r="A78" s="12">
        <v>70</v>
      </c>
      <c r="B78" s="12" t="s">
        <v>25</v>
      </c>
      <c r="C78" s="13">
        <v>803230</v>
      </c>
      <c r="D78" s="14" t="s">
        <v>350</v>
      </c>
      <c r="E78" s="13" t="s">
        <v>351</v>
      </c>
      <c r="F78" s="12"/>
      <c r="G78" s="12"/>
      <c r="H78" s="14"/>
      <c r="I78" s="12"/>
      <c r="J78" s="12"/>
      <c r="K78" s="13" t="s">
        <v>352</v>
      </c>
      <c r="L78" s="13">
        <v>9940029898</v>
      </c>
      <c r="M78" s="14" t="s">
        <v>353</v>
      </c>
      <c r="O78" s="8" t="s">
        <v>41</v>
      </c>
      <c r="T78" s="8"/>
      <c r="U78" s="8" t="e">
        <f>SUM(#REF!)</f>
        <v>#REF!</v>
      </c>
      <c r="AA78" s="8"/>
    </row>
    <row r="79" spans="1:28" x14ac:dyDescent="0.35">
      <c r="A79" s="12">
        <v>71</v>
      </c>
      <c r="B79" s="12" t="s">
        <v>25</v>
      </c>
      <c r="C79" s="13">
        <v>803241</v>
      </c>
      <c r="D79" s="14" t="s">
        <v>354</v>
      </c>
      <c r="E79" s="13" t="s">
        <v>210</v>
      </c>
      <c r="F79" s="12"/>
      <c r="G79" s="12"/>
      <c r="H79" s="14"/>
      <c r="I79" s="12"/>
      <c r="J79" s="12"/>
      <c r="K79" s="13">
        <v>0</v>
      </c>
      <c r="L79" s="13">
        <v>0</v>
      </c>
      <c r="M79" s="14"/>
      <c r="T79" s="8"/>
      <c r="U79" s="8" t="e">
        <f>SUM(#REF!)</f>
        <v>#REF!</v>
      </c>
      <c r="AA79" s="8"/>
    </row>
    <row r="80" spans="1:28" x14ac:dyDescent="0.35">
      <c r="A80" s="12">
        <v>72</v>
      </c>
      <c r="B80" s="12" t="s">
        <v>25</v>
      </c>
      <c r="C80" s="13">
        <v>803249</v>
      </c>
      <c r="D80" s="14" t="s">
        <v>355</v>
      </c>
      <c r="E80" s="13" t="s">
        <v>114</v>
      </c>
      <c r="F80" s="12"/>
      <c r="G80" s="12"/>
      <c r="H80" s="14"/>
      <c r="I80" s="12"/>
      <c r="J80" s="12"/>
      <c r="K80" s="13" t="s">
        <v>116</v>
      </c>
      <c r="L80" s="13" t="s">
        <v>117</v>
      </c>
      <c r="M80" s="14" t="s">
        <v>118</v>
      </c>
      <c r="O80" s="8" t="s">
        <v>58</v>
      </c>
      <c r="T80" s="8"/>
      <c r="U80" s="8" t="e">
        <f>SUM(#REF!)</f>
        <v>#REF!</v>
      </c>
      <c r="AA80" s="8"/>
    </row>
    <row r="81" spans="1:28" x14ac:dyDescent="0.35">
      <c r="A81" s="12">
        <v>73</v>
      </c>
      <c r="B81" s="12" t="s">
        <v>30</v>
      </c>
      <c r="C81" s="15">
        <v>803261</v>
      </c>
      <c r="D81" s="14" t="s">
        <v>356</v>
      </c>
      <c r="E81" s="13" t="s">
        <v>32</v>
      </c>
      <c r="F81" s="12"/>
      <c r="G81" s="12"/>
      <c r="H81" s="14"/>
      <c r="I81" s="12"/>
      <c r="J81" s="12"/>
      <c r="K81" s="13" t="s">
        <v>33</v>
      </c>
      <c r="L81" s="13">
        <v>0</v>
      </c>
      <c r="M81" s="14" t="s">
        <v>34</v>
      </c>
      <c r="N81" s="16">
        <v>5</v>
      </c>
      <c r="O81" s="16"/>
      <c r="R81" s="8">
        <v>5</v>
      </c>
      <c r="T81" s="8"/>
      <c r="U81" s="8" t="e">
        <f>SUM(#REF!)</f>
        <v>#REF!</v>
      </c>
      <c r="AA81" s="8" t="s">
        <v>357</v>
      </c>
      <c r="AB81" s="8" t="s">
        <v>358</v>
      </c>
    </row>
    <row r="82" spans="1:28" x14ac:dyDescent="0.35">
      <c r="A82" s="12">
        <v>74</v>
      </c>
      <c r="B82" s="12" t="s">
        <v>25</v>
      </c>
      <c r="C82" s="13">
        <v>803280</v>
      </c>
      <c r="D82" s="14" t="s">
        <v>359</v>
      </c>
      <c r="E82" s="13" t="s">
        <v>360</v>
      </c>
      <c r="F82" s="12"/>
      <c r="G82" s="12"/>
      <c r="H82" s="14"/>
      <c r="I82" s="12"/>
      <c r="J82" s="12"/>
      <c r="K82" s="13" t="s">
        <v>361</v>
      </c>
      <c r="L82" s="13" t="s">
        <v>362</v>
      </c>
      <c r="M82" s="14" t="s">
        <v>363</v>
      </c>
      <c r="O82" s="8" t="s">
        <v>58</v>
      </c>
      <c r="T82" s="8"/>
      <c r="U82" s="8" t="e">
        <f>SUM(#REF!)</f>
        <v>#REF!</v>
      </c>
      <c r="AA82" s="8"/>
    </row>
    <row r="83" spans="1:28" x14ac:dyDescent="0.35">
      <c r="A83" s="12">
        <v>75</v>
      </c>
      <c r="B83" s="12" t="s">
        <v>25</v>
      </c>
      <c r="C83" s="13">
        <v>803283</v>
      </c>
      <c r="D83" s="14" t="s">
        <v>364</v>
      </c>
      <c r="E83" s="13" t="s">
        <v>114</v>
      </c>
      <c r="F83" s="12" t="s">
        <v>365</v>
      </c>
      <c r="G83" s="12"/>
      <c r="H83" s="14"/>
      <c r="I83" s="12"/>
      <c r="J83" s="12"/>
      <c r="K83" s="13" t="s">
        <v>116</v>
      </c>
      <c r="L83" s="13" t="s">
        <v>117</v>
      </c>
      <c r="M83" s="14" t="s">
        <v>118</v>
      </c>
      <c r="O83" s="8" t="s">
        <v>58</v>
      </c>
      <c r="T83" s="8"/>
      <c r="U83" s="8" t="e">
        <f>SUM(#REF!)</f>
        <v>#REF!</v>
      </c>
      <c r="AA83" s="8" t="s">
        <v>366</v>
      </c>
      <c r="AB83" s="8" t="s">
        <v>367</v>
      </c>
    </row>
    <row r="84" spans="1:28" x14ac:dyDescent="0.35">
      <c r="A84" s="12">
        <v>76</v>
      </c>
      <c r="B84" s="12" t="s">
        <v>25</v>
      </c>
      <c r="C84" s="13">
        <v>803290</v>
      </c>
      <c r="D84" s="14" t="s">
        <v>368</v>
      </c>
      <c r="E84" s="13" t="s">
        <v>330</v>
      </c>
      <c r="F84" s="12" t="s">
        <v>331</v>
      </c>
      <c r="G84" s="12"/>
      <c r="H84" s="14"/>
      <c r="I84" s="12"/>
      <c r="J84" s="12"/>
      <c r="K84" s="13" t="s">
        <v>38</v>
      </c>
      <c r="L84" s="13" t="s">
        <v>332</v>
      </c>
      <c r="M84" s="17" t="s">
        <v>40</v>
      </c>
      <c r="N84" s="12"/>
      <c r="O84" s="8" t="s">
        <v>41</v>
      </c>
      <c r="T84" s="8"/>
      <c r="U84" s="8" t="e">
        <f>SUM(#REF!)</f>
        <v>#REF!</v>
      </c>
      <c r="AA84" s="8"/>
    </row>
    <row r="85" spans="1:28" x14ac:dyDescent="0.35">
      <c r="A85" s="12">
        <v>77</v>
      </c>
      <c r="B85" s="12" t="s">
        <v>25</v>
      </c>
      <c r="C85" s="13">
        <v>803299</v>
      </c>
      <c r="D85" s="14" t="s">
        <v>369</v>
      </c>
      <c r="E85" s="13" t="s">
        <v>370</v>
      </c>
      <c r="F85" s="12"/>
      <c r="G85" s="12"/>
      <c r="H85" s="14"/>
      <c r="I85" s="12"/>
      <c r="J85" s="12"/>
      <c r="K85" s="13" t="s">
        <v>371</v>
      </c>
      <c r="L85" s="13" t="s">
        <v>372</v>
      </c>
      <c r="M85" s="14" t="s">
        <v>64</v>
      </c>
      <c r="O85" s="8" t="s">
        <v>41</v>
      </c>
      <c r="Y85" s="53">
        <v>45236</v>
      </c>
      <c r="Z85" s="53"/>
      <c r="AA85" s="53"/>
    </row>
    <row r="86" spans="1:28" x14ac:dyDescent="0.35">
      <c r="A86" s="12">
        <v>78</v>
      </c>
      <c r="B86" s="12" t="s">
        <v>44</v>
      </c>
      <c r="C86" s="15">
        <v>803306</v>
      </c>
      <c r="D86" s="14" t="s">
        <v>373</v>
      </c>
      <c r="E86" s="13" t="s">
        <v>84</v>
      </c>
      <c r="F86" s="12" t="s">
        <v>85</v>
      </c>
      <c r="G86" s="12"/>
      <c r="H86" s="14"/>
      <c r="I86" s="12"/>
      <c r="J86" s="12"/>
      <c r="K86" s="13" t="s">
        <v>86</v>
      </c>
      <c r="L86" s="13">
        <v>9922112625</v>
      </c>
      <c r="M86" s="14" t="s">
        <v>87</v>
      </c>
      <c r="O86" s="8" t="s">
        <v>58</v>
      </c>
      <c r="T86" s="8"/>
      <c r="U86" s="8" t="e">
        <f>SUM(#REF!)</f>
        <v>#REF!</v>
      </c>
      <c r="AA86" s="8"/>
    </row>
    <row r="87" spans="1:28" x14ac:dyDescent="0.35">
      <c r="A87" s="12">
        <v>79</v>
      </c>
      <c r="B87" s="12" t="s">
        <v>25</v>
      </c>
      <c r="C87" s="13">
        <v>803309</v>
      </c>
      <c r="D87" s="14" t="s">
        <v>374</v>
      </c>
      <c r="E87" s="13" t="s">
        <v>84</v>
      </c>
      <c r="F87" s="12"/>
      <c r="G87" s="12"/>
      <c r="H87" s="14"/>
      <c r="I87" s="12"/>
      <c r="J87" s="12"/>
      <c r="K87" s="13" t="s">
        <v>86</v>
      </c>
      <c r="L87" s="13">
        <v>9922112625</v>
      </c>
      <c r="M87" s="14" t="s">
        <v>87</v>
      </c>
      <c r="O87" s="8" t="s">
        <v>58</v>
      </c>
      <c r="T87" s="8"/>
      <c r="U87" s="8" t="e">
        <f>SUM(#REF!)</f>
        <v>#REF!</v>
      </c>
      <c r="AA87" s="8"/>
    </row>
    <row r="88" spans="1:28" x14ac:dyDescent="0.35">
      <c r="A88" s="12">
        <v>80</v>
      </c>
      <c r="B88" s="12" t="s">
        <v>25</v>
      </c>
      <c r="C88" s="13">
        <v>803321</v>
      </c>
      <c r="D88" s="14" t="s">
        <v>375</v>
      </c>
      <c r="E88" s="13" t="s">
        <v>215</v>
      </c>
      <c r="F88" s="12"/>
      <c r="G88" s="12"/>
      <c r="H88" s="14"/>
      <c r="I88" s="12"/>
      <c r="J88" s="12"/>
      <c r="K88" s="13" t="s">
        <v>216</v>
      </c>
      <c r="L88" s="13">
        <v>9841030204</v>
      </c>
      <c r="M88" s="14" t="s">
        <v>217</v>
      </c>
      <c r="T88" s="8"/>
      <c r="U88" s="8" t="e">
        <f>SUM(#REF!)</f>
        <v>#REF!</v>
      </c>
      <c r="AA88" s="8"/>
    </row>
    <row r="89" spans="1:28" x14ac:dyDescent="0.35">
      <c r="A89" s="12">
        <v>81</v>
      </c>
      <c r="B89" s="12" t="s">
        <v>25</v>
      </c>
      <c r="C89" s="13">
        <v>803336</v>
      </c>
      <c r="D89" s="14" t="s">
        <v>376</v>
      </c>
      <c r="E89" s="13" t="s">
        <v>213</v>
      </c>
      <c r="F89" s="12" t="s">
        <v>250</v>
      </c>
      <c r="G89" s="12"/>
      <c r="H89" s="14"/>
      <c r="I89" s="12"/>
      <c r="J89" s="12"/>
      <c r="K89" s="13" t="s">
        <v>251</v>
      </c>
      <c r="L89" s="13">
        <v>9840134378</v>
      </c>
      <c r="M89" s="14" t="s">
        <v>214</v>
      </c>
      <c r="T89" s="8"/>
      <c r="U89" s="8" t="e">
        <f>SUM(#REF!)</f>
        <v>#REF!</v>
      </c>
      <c r="AA89" s="8"/>
    </row>
    <row r="90" spans="1:28" x14ac:dyDescent="0.35">
      <c r="A90" s="12">
        <v>82</v>
      </c>
      <c r="B90" s="12" t="s">
        <v>25</v>
      </c>
      <c r="C90" s="13">
        <v>803368</v>
      </c>
      <c r="D90" s="14" t="s">
        <v>377</v>
      </c>
      <c r="E90" s="13" t="s">
        <v>378</v>
      </c>
      <c r="F90" s="12"/>
      <c r="G90" s="12"/>
      <c r="H90" s="14"/>
      <c r="I90" s="12"/>
      <c r="J90" s="12"/>
      <c r="K90" s="13" t="s">
        <v>86</v>
      </c>
      <c r="L90" s="13">
        <v>9922112625</v>
      </c>
      <c r="M90" s="14" t="s">
        <v>87</v>
      </c>
      <c r="O90" s="8" t="s">
        <v>58</v>
      </c>
      <c r="T90" s="8"/>
      <c r="U90" s="8" t="e">
        <f>SUM(#REF!)</f>
        <v>#REF!</v>
      </c>
      <c r="AA90" s="8"/>
    </row>
    <row r="91" spans="1:28" x14ac:dyDescent="0.35">
      <c r="A91" s="12">
        <v>83</v>
      </c>
      <c r="B91" s="12" t="s">
        <v>25</v>
      </c>
      <c r="C91" s="13">
        <v>803375</v>
      </c>
      <c r="D91" s="14" t="s">
        <v>379</v>
      </c>
      <c r="E91" s="13" t="s">
        <v>114</v>
      </c>
      <c r="F91" s="12"/>
      <c r="G91" s="12"/>
      <c r="H91" s="14"/>
      <c r="I91" s="12"/>
      <c r="J91" s="12"/>
      <c r="K91" s="13" t="s">
        <v>116</v>
      </c>
      <c r="L91" s="13" t="s">
        <v>117</v>
      </c>
      <c r="M91" s="14" t="s">
        <v>118</v>
      </c>
      <c r="O91" s="8" t="s">
        <v>58</v>
      </c>
      <c r="T91" s="8"/>
      <c r="U91" s="8" t="e">
        <f>SUM(#REF!)</f>
        <v>#REF!</v>
      </c>
      <c r="AA91" s="8"/>
    </row>
    <row r="92" spans="1:28" x14ac:dyDescent="0.35">
      <c r="A92" s="12">
        <v>85</v>
      </c>
      <c r="B92" s="12" t="s">
        <v>25</v>
      </c>
      <c r="C92" s="13">
        <v>803386</v>
      </c>
      <c r="D92" s="14" t="s">
        <v>380</v>
      </c>
      <c r="E92" s="13" t="s">
        <v>27</v>
      </c>
      <c r="F92" s="12" t="s">
        <v>52</v>
      </c>
      <c r="G92" s="12"/>
      <c r="H92" s="14"/>
      <c r="I92" s="12"/>
      <c r="J92" s="12"/>
      <c r="K92" s="13" t="s">
        <v>53</v>
      </c>
      <c r="L92" s="13">
        <v>9011004737</v>
      </c>
      <c r="M92" s="14" t="s">
        <v>54</v>
      </c>
      <c r="O92" s="8" t="s">
        <v>322</v>
      </c>
      <c r="T92" s="8"/>
      <c r="U92" s="8" t="e">
        <f>SUM(#REF!)</f>
        <v>#REF!</v>
      </c>
      <c r="AA92" s="8"/>
    </row>
    <row r="93" spans="1:28" x14ac:dyDescent="0.35">
      <c r="A93" s="12">
        <v>86</v>
      </c>
      <c r="B93" s="12" t="s">
        <v>25</v>
      </c>
      <c r="C93" s="13">
        <v>803387</v>
      </c>
      <c r="D93" s="14" t="s">
        <v>381</v>
      </c>
      <c r="E93" s="13" t="s">
        <v>210</v>
      </c>
      <c r="F93" s="12"/>
      <c r="G93" s="12"/>
      <c r="H93" s="14"/>
      <c r="I93" s="12"/>
      <c r="J93" s="12"/>
      <c r="K93" s="13">
        <v>0</v>
      </c>
      <c r="L93" s="13">
        <v>0</v>
      </c>
      <c r="M93" s="14"/>
      <c r="T93" s="8"/>
      <c r="U93" s="8" t="e">
        <f>SUM(#REF!)</f>
        <v>#REF!</v>
      </c>
      <c r="AA93" s="8"/>
    </row>
    <row r="94" spans="1:28" x14ac:dyDescent="0.35">
      <c r="A94" s="12">
        <v>88</v>
      </c>
      <c r="B94" s="12" t="s">
        <v>25</v>
      </c>
      <c r="C94" s="13">
        <v>803398</v>
      </c>
      <c r="D94" s="54" t="s">
        <v>382</v>
      </c>
      <c r="E94" s="13" t="s">
        <v>32</v>
      </c>
      <c r="F94" s="12"/>
      <c r="G94" s="12"/>
      <c r="H94" s="14"/>
      <c r="I94" s="12"/>
      <c r="J94" s="12"/>
      <c r="K94" s="13" t="s">
        <v>33</v>
      </c>
      <c r="L94" s="13">
        <v>0</v>
      </c>
      <c r="M94" s="14" t="s">
        <v>34</v>
      </c>
      <c r="T94" s="8"/>
      <c r="U94" s="8" t="e">
        <f>SUM(#REF!)</f>
        <v>#REF!</v>
      </c>
      <c r="AA94" s="8"/>
    </row>
    <row r="95" spans="1:28" x14ac:dyDescent="0.35">
      <c r="A95" s="12">
        <v>89</v>
      </c>
      <c r="B95" s="12" t="s">
        <v>25</v>
      </c>
      <c r="C95" s="55">
        <v>803406</v>
      </c>
      <c r="D95" s="14" t="s">
        <v>383</v>
      </c>
      <c r="E95" s="56" t="s">
        <v>384</v>
      </c>
      <c r="F95" s="12" t="s">
        <v>385</v>
      </c>
      <c r="G95" s="12" t="s">
        <v>122</v>
      </c>
      <c r="H95" s="14" t="s">
        <v>155</v>
      </c>
      <c r="I95" s="12" t="s">
        <v>310</v>
      </c>
      <c r="J95" s="12">
        <v>2</v>
      </c>
      <c r="K95" s="13" t="s">
        <v>157</v>
      </c>
      <c r="L95" s="13" t="s">
        <v>158</v>
      </c>
      <c r="M95" s="14" t="s">
        <v>159</v>
      </c>
      <c r="N95" s="16">
        <v>250</v>
      </c>
      <c r="O95" s="8" t="s">
        <v>41</v>
      </c>
      <c r="T95" s="8"/>
      <c r="U95" s="8" t="e">
        <f>SUM(#REF!)</f>
        <v>#REF!</v>
      </c>
      <c r="Y95" s="22">
        <v>45233</v>
      </c>
      <c r="Z95" s="18"/>
      <c r="AA95" t="s">
        <v>322</v>
      </c>
      <c r="AB95" s="8" t="s">
        <v>386</v>
      </c>
    </row>
    <row r="96" spans="1:28" x14ac:dyDescent="0.35">
      <c r="A96" s="12">
        <v>90</v>
      </c>
      <c r="B96" s="12" t="s">
        <v>25</v>
      </c>
      <c r="C96" s="13">
        <v>803407</v>
      </c>
      <c r="D96" s="57" t="s">
        <v>387</v>
      </c>
      <c r="E96" s="13" t="s">
        <v>388</v>
      </c>
      <c r="F96" s="12" t="s">
        <v>389</v>
      </c>
      <c r="G96" s="12"/>
      <c r="H96" s="14"/>
      <c r="I96" s="12" t="s">
        <v>123</v>
      </c>
      <c r="J96" s="12" t="s">
        <v>390</v>
      </c>
      <c r="K96" s="13" t="s">
        <v>391</v>
      </c>
      <c r="L96" s="13">
        <v>9320101167</v>
      </c>
      <c r="M96" s="14" t="s">
        <v>392</v>
      </c>
      <c r="O96" s="8" t="s">
        <v>41</v>
      </c>
      <c r="T96" s="8"/>
      <c r="U96" s="8" t="e">
        <f>SUM(#REF!)</f>
        <v>#REF!</v>
      </c>
      <c r="AA96" s="8"/>
    </row>
    <row r="97" spans="1:29" x14ac:dyDescent="0.35">
      <c r="A97" s="12">
        <v>91</v>
      </c>
      <c r="B97" s="12" t="s">
        <v>25</v>
      </c>
      <c r="C97" s="13">
        <v>803408</v>
      </c>
      <c r="D97" s="14" t="s">
        <v>393</v>
      </c>
      <c r="E97" s="13" t="s">
        <v>114</v>
      </c>
      <c r="F97" s="12"/>
      <c r="G97" s="12"/>
      <c r="H97" s="14"/>
      <c r="I97" s="12"/>
      <c r="J97" s="12"/>
      <c r="K97" s="13">
        <v>0</v>
      </c>
      <c r="L97" s="13">
        <v>0</v>
      </c>
      <c r="M97" s="14" t="s">
        <v>118</v>
      </c>
      <c r="O97" s="8" t="s">
        <v>58</v>
      </c>
      <c r="T97" s="8"/>
      <c r="U97" s="8" t="e">
        <f>SUM(#REF!)</f>
        <v>#REF!</v>
      </c>
      <c r="AA97" s="8"/>
    </row>
    <row r="98" spans="1:29" x14ac:dyDescent="0.35">
      <c r="A98" s="12">
        <v>92</v>
      </c>
      <c r="B98" s="12" t="s">
        <v>25</v>
      </c>
      <c r="C98" s="13">
        <v>803438</v>
      </c>
      <c r="D98" s="14" t="s">
        <v>394</v>
      </c>
      <c r="E98" s="13" t="s">
        <v>114</v>
      </c>
      <c r="F98" s="12"/>
      <c r="G98" s="12"/>
      <c r="H98" s="14"/>
      <c r="I98" s="12"/>
      <c r="J98" s="12"/>
      <c r="K98" s="13" t="s">
        <v>116</v>
      </c>
      <c r="L98" s="13" t="s">
        <v>117</v>
      </c>
      <c r="M98" s="14" t="s">
        <v>118</v>
      </c>
      <c r="O98" s="8" t="s">
        <v>41</v>
      </c>
      <c r="P98" s="8">
        <v>30</v>
      </c>
      <c r="T98" s="8"/>
      <c r="U98" s="8" t="e">
        <f>SUM(#REF!)</f>
        <v>#REF!</v>
      </c>
      <c r="Z98" s="18">
        <v>45371</v>
      </c>
      <c r="AA98" s="8"/>
      <c r="AB98" s="8" t="s">
        <v>141</v>
      </c>
    </row>
    <row r="99" spans="1:29" x14ac:dyDescent="0.35">
      <c r="A99" s="12">
        <v>93</v>
      </c>
      <c r="B99" s="12" t="s">
        <v>25</v>
      </c>
      <c r="C99" s="58">
        <v>803440</v>
      </c>
      <c r="D99" s="54" t="s">
        <v>395</v>
      </c>
      <c r="E99" s="13" t="s">
        <v>114</v>
      </c>
      <c r="F99" s="12"/>
      <c r="G99" s="12"/>
      <c r="H99" s="14"/>
      <c r="I99" s="12"/>
      <c r="J99" s="12"/>
      <c r="K99" s="13" t="s">
        <v>116</v>
      </c>
      <c r="L99" s="13" t="s">
        <v>117</v>
      </c>
      <c r="M99" s="14" t="s">
        <v>118</v>
      </c>
      <c r="O99" s="8" t="s">
        <v>58</v>
      </c>
      <c r="T99" s="8"/>
      <c r="U99" s="8" t="e">
        <f>SUM(#REF!)</f>
        <v>#REF!</v>
      </c>
      <c r="AA99" s="8"/>
    </row>
    <row r="100" spans="1:29" x14ac:dyDescent="0.35">
      <c r="A100" s="12">
        <v>94</v>
      </c>
      <c r="B100" s="59" t="s">
        <v>30</v>
      </c>
      <c r="C100" s="15">
        <v>803442</v>
      </c>
      <c r="D100" s="14" t="s">
        <v>396</v>
      </c>
      <c r="E100" s="56" t="s">
        <v>360</v>
      </c>
      <c r="F100" s="12" t="s">
        <v>397</v>
      </c>
      <c r="G100" s="12"/>
      <c r="H100" s="14"/>
      <c r="I100" s="12"/>
      <c r="J100" s="12"/>
      <c r="K100" s="13" t="s">
        <v>361</v>
      </c>
      <c r="L100" s="13" t="s">
        <v>362</v>
      </c>
      <c r="M100" s="14" t="s">
        <v>363</v>
      </c>
      <c r="N100" s="44">
        <v>2</v>
      </c>
      <c r="O100" s="8" t="s">
        <v>58</v>
      </c>
      <c r="T100" s="8"/>
      <c r="U100" s="8" t="e">
        <f>SUM(#REF!)</f>
        <v>#REF!</v>
      </c>
      <c r="AA100" t="s">
        <v>398</v>
      </c>
      <c r="AB100" s="8" t="s">
        <v>399</v>
      </c>
    </row>
    <row r="101" spans="1:29" x14ac:dyDescent="0.35">
      <c r="A101" s="12">
        <v>95</v>
      </c>
      <c r="B101" s="12" t="s">
        <v>25</v>
      </c>
      <c r="C101" s="60">
        <v>803443</v>
      </c>
      <c r="D101" s="57" t="s">
        <v>400</v>
      </c>
      <c r="E101" s="13" t="s">
        <v>114</v>
      </c>
      <c r="F101" s="12"/>
      <c r="G101" s="12"/>
      <c r="H101" s="14"/>
      <c r="I101" s="12"/>
      <c r="J101" s="12"/>
      <c r="K101" s="13" t="s">
        <v>116</v>
      </c>
      <c r="L101" s="13" t="s">
        <v>117</v>
      </c>
      <c r="M101" s="14" t="s">
        <v>118</v>
      </c>
      <c r="N101" s="45">
        <v>20</v>
      </c>
      <c r="O101" s="8" t="s">
        <v>58</v>
      </c>
      <c r="T101" s="8"/>
      <c r="U101" s="8" t="e">
        <f>SUM(#REF!)</f>
        <v>#REF!</v>
      </c>
      <c r="Y101" s="18">
        <v>45233</v>
      </c>
      <c r="Z101" s="18"/>
      <c r="AA101" s="48" t="s">
        <v>41</v>
      </c>
      <c r="AB101" s="8" t="s">
        <v>401</v>
      </c>
    </row>
    <row r="102" spans="1:29" x14ac:dyDescent="0.35">
      <c r="A102" s="12">
        <v>96</v>
      </c>
      <c r="B102" s="12" t="s">
        <v>44</v>
      </c>
      <c r="C102" s="15">
        <v>803484</v>
      </c>
      <c r="D102" s="14" t="s">
        <v>402</v>
      </c>
      <c r="E102" s="13" t="s">
        <v>84</v>
      </c>
      <c r="F102" s="12"/>
      <c r="G102" s="12"/>
      <c r="H102" s="14"/>
      <c r="I102" s="12"/>
      <c r="J102" s="12"/>
      <c r="K102" s="13" t="s">
        <v>86</v>
      </c>
      <c r="L102" s="13">
        <v>9922112625</v>
      </c>
      <c r="M102" s="14" t="s">
        <v>87</v>
      </c>
      <c r="O102" s="8" t="s">
        <v>58</v>
      </c>
      <c r="P102" s="8">
        <v>25</v>
      </c>
      <c r="Q102" s="8">
        <v>25</v>
      </c>
      <c r="Y102" s="18">
        <v>45163</v>
      </c>
      <c r="Z102" s="18">
        <v>45366</v>
      </c>
      <c r="AA102" s="8"/>
      <c r="AB102" s="8" t="s">
        <v>403</v>
      </c>
    </row>
    <row r="103" spans="1:29" x14ac:dyDescent="0.35">
      <c r="A103" s="12">
        <v>97</v>
      </c>
      <c r="B103" s="12" t="s">
        <v>25</v>
      </c>
      <c r="C103" s="13">
        <v>803486</v>
      </c>
      <c r="D103" s="14" t="s">
        <v>404</v>
      </c>
      <c r="E103" s="13" t="s">
        <v>210</v>
      </c>
      <c r="F103" s="12"/>
      <c r="G103" s="12"/>
      <c r="H103" s="14"/>
      <c r="I103" s="12"/>
      <c r="J103" s="12"/>
      <c r="K103" s="13">
        <v>0</v>
      </c>
      <c r="L103" s="13">
        <v>0</v>
      </c>
      <c r="M103" s="14"/>
      <c r="N103" s="32">
        <v>5</v>
      </c>
      <c r="O103" s="32"/>
      <c r="T103" s="8" t="s">
        <v>211</v>
      </c>
      <c r="U103" s="8" t="e">
        <f>SUM(#REF!)</f>
        <v>#REF!</v>
      </c>
      <c r="AB103" s="8" t="s">
        <v>405</v>
      </c>
    </row>
    <row r="104" spans="1:29" x14ac:dyDescent="0.35">
      <c r="A104" s="12">
        <v>98</v>
      </c>
      <c r="B104" s="12" t="s">
        <v>25</v>
      </c>
      <c r="C104" s="13">
        <v>803493</v>
      </c>
      <c r="D104" s="14" t="s">
        <v>406</v>
      </c>
      <c r="E104" s="13" t="s">
        <v>114</v>
      </c>
      <c r="F104" s="12" t="s">
        <v>407</v>
      </c>
      <c r="G104" s="12"/>
      <c r="H104" s="14"/>
      <c r="I104" s="12"/>
      <c r="J104" s="12"/>
      <c r="K104" s="13" t="s">
        <v>116</v>
      </c>
      <c r="L104" s="13" t="s">
        <v>117</v>
      </c>
      <c r="M104" s="14" t="s">
        <v>118</v>
      </c>
      <c r="N104" s="61"/>
      <c r="O104" s="8" t="s">
        <v>58</v>
      </c>
      <c r="P104" s="61"/>
      <c r="T104" s="10" t="s">
        <v>408</v>
      </c>
      <c r="Y104" s="18">
        <v>45197</v>
      </c>
      <c r="Z104" s="18">
        <v>45200</v>
      </c>
      <c r="AA104" s="8"/>
    </row>
    <row r="105" spans="1:29" x14ac:dyDescent="0.35">
      <c r="A105" s="12">
        <v>99</v>
      </c>
      <c r="B105" s="12" t="s">
        <v>25</v>
      </c>
      <c r="C105" s="13" t="s">
        <v>409</v>
      </c>
      <c r="D105" s="14" t="s">
        <v>410</v>
      </c>
      <c r="E105" s="13" t="s">
        <v>411</v>
      </c>
      <c r="F105" s="12"/>
      <c r="G105" s="12"/>
      <c r="H105" s="14"/>
      <c r="I105" s="12"/>
      <c r="J105" s="12"/>
      <c r="K105" s="13">
        <v>0</v>
      </c>
      <c r="L105" s="13">
        <v>0</v>
      </c>
      <c r="M105" s="14"/>
      <c r="P105" s="8">
        <v>30</v>
      </c>
      <c r="U105" s="8" t="e">
        <f>SUM(#REF!)</f>
        <v>#REF!</v>
      </c>
      <c r="AA105" s="8"/>
    </row>
    <row r="106" spans="1:29" x14ac:dyDescent="0.35">
      <c r="A106" s="12">
        <v>101</v>
      </c>
      <c r="B106" s="12" t="s">
        <v>25</v>
      </c>
      <c r="C106" s="13">
        <v>803679</v>
      </c>
      <c r="D106" s="14" t="s">
        <v>412</v>
      </c>
      <c r="E106" s="13" t="s">
        <v>130</v>
      </c>
      <c r="F106" s="12" t="s">
        <v>130</v>
      </c>
      <c r="G106" s="12" t="s">
        <v>131</v>
      </c>
      <c r="H106" s="12" t="s">
        <v>131</v>
      </c>
      <c r="I106" s="12" t="s">
        <v>132</v>
      </c>
      <c r="J106" s="12" t="s">
        <v>133</v>
      </c>
      <c r="K106" s="13" t="s">
        <v>134</v>
      </c>
      <c r="L106" s="13">
        <v>8087779624</v>
      </c>
      <c r="M106" s="14" t="s">
        <v>135</v>
      </c>
      <c r="O106" s="8" t="s">
        <v>41</v>
      </c>
      <c r="T106" s="8"/>
      <c r="U106" s="8" t="e">
        <f>SUM(#REF!)</f>
        <v>#REF!</v>
      </c>
      <c r="AA106" s="8"/>
    </row>
    <row r="107" spans="1:29" x14ac:dyDescent="0.35">
      <c r="A107" s="12">
        <v>102</v>
      </c>
      <c r="B107" s="12" t="s">
        <v>25</v>
      </c>
      <c r="C107" s="13">
        <v>803693</v>
      </c>
      <c r="D107" s="14" t="s">
        <v>413</v>
      </c>
      <c r="E107" s="13" t="s">
        <v>388</v>
      </c>
      <c r="F107" s="12" t="s">
        <v>389</v>
      </c>
      <c r="G107" s="12"/>
      <c r="H107" s="14"/>
      <c r="I107" s="12" t="s">
        <v>123</v>
      </c>
      <c r="J107" s="12" t="s">
        <v>390</v>
      </c>
      <c r="K107" s="13" t="s">
        <v>391</v>
      </c>
      <c r="L107" s="13">
        <v>9320101167</v>
      </c>
      <c r="M107" s="14" t="s">
        <v>392</v>
      </c>
      <c r="N107" s="35">
        <v>25</v>
      </c>
      <c r="O107" s="8" t="s">
        <v>41</v>
      </c>
      <c r="T107" s="10" t="s">
        <v>414</v>
      </c>
      <c r="U107" s="8" t="e">
        <f>SUM(#REF!)</f>
        <v>#REF!</v>
      </c>
      <c r="Y107" s="18"/>
      <c r="Z107" s="18">
        <v>45336</v>
      </c>
      <c r="AA107" t="s">
        <v>41</v>
      </c>
      <c r="AB107" s="8" t="s">
        <v>415</v>
      </c>
    </row>
    <row r="108" spans="1:29" x14ac:dyDescent="0.35">
      <c r="A108" s="12">
        <v>103</v>
      </c>
      <c r="B108" s="12" t="s">
        <v>25</v>
      </c>
      <c r="C108" s="13">
        <v>803694</v>
      </c>
      <c r="D108" s="14" t="s">
        <v>416</v>
      </c>
      <c r="E108" s="13" t="s">
        <v>417</v>
      </c>
      <c r="F108" s="12" t="s">
        <v>418</v>
      </c>
      <c r="G108" s="12"/>
      <c r="H108" s="14"/>
      <c r="I108" s="12" t="s">
        <v>170</v>
      </c>
      <c r="J108" s="12">
        <v>3</v>
      </c>
      <c r="K108" s="13" t="s">
        <v>419</v>
      </c>
      <c r="L108" s="13" t="s">
        <v>420</v>
      </c>
      <c r="M108" s="14" t="s">
        <v>421</v>
      </c>
      <c r="N108" s="62">
        <v>217</v>
      </c>
      <c r="O108" s="8" t="s">
        <v>58</v>
      </c>
      <c r="P108" s="16">
        <v>220</v>
      </c>
      <c r="T108" s="10" t="s">
        <v>422</v>
      </c>
      <c r="Y108" s="18"/>
      <c r="Z108" s="18"/>
      <c r="AA108" t="s">
        <v>41</v>
      </c>
      <c r="AB108" s="8" t="s">
        <v>98</v>
      </c>
    </row>
    <row r="109" spans="1:29" x14ac:dyDescent="0.35">
      <c r="A109" s="12">
        <v>104</v>
      </c>
      <c r="B109" s="12" t="s">
        <v>25</v>
      </c>
      <c r="C109" s="13">
        <v>803697</v>
      </c>
      <c r="D109" s="14" t="s">
        <v>423</v>
      </c>
      <c r="E109" s="13" t="s">
        <v>114</v>
      </c>
      <c r="F109" s="12"/>
      <c r="G109" s="12"/>
      <c r="H109" s="14"/>
      <c r="I109" s="12"/>
      <c r="J109" s="12"/>
      <c r="K109" s="13" t="s">
        <v>116</v>
      </c>
      <c r="L109" s="13" t="s">
        <v>117</v>
      </c>
      <c r="M109" s="14" t="s">
        <v>118</v>
      </c>
      <c r="O109" s="8" t="s">
        <v>58</v>
      </c>
      <c r="T109" s="8"/>
      <c r="U109" s="8" t="e">
        <f>SUM(#REF!)</f>
        <v>#REF!</v>
      </c>
      <c r="AA109" s="10"/>
      <c r="AC109" s="10" t="s">
        <v>286</v>
      </c>
    </row>
    <row r="110" spans="1:29" x14ac:dyDescent="0.35">
      <c r="A110" s="12">
        <v>105</v>
      </c>
      <c r="B110" s="12" t="s">
        <v>25</v>
      </c>
      <c r="C110" s="52" t="s">
        <v>424</v>
      </c>
      <c r="D110" s="14" t="s">
        <v>425</v>
      </c>
      <c r="E110" s="13" t="s">
        <v>210</v>
      </c>
      <c r="F110" s="12"/>
      <c r="G110" s="12"/>
      <c r="H110" s="14"/>
      <c r="I110" s="12"/>
      <c r="J110" s="12"/>
      <c r="K110" s="13">
        <v>0</v>
      </c>
      <c r="L110" s="13">
        <v>0</v>
      </c>
      <c r="M110" s="14"/>
      <c r="N110" s="32">
        <v>10</v>
      </c>
      <c r="O110" s="32"/>
      <c r="T110" s="10" t="s">
        <v>337</v>
      </c>
      <c r="U110" s="8" t="e">
        <f>SUM(#REF!)</f>
        <v>#REF!</v>
      </c>
      <c r="AB110" s="8" t="s">
        <v>405</v>
      </c>
    </row>
    <row r="111" spans="1:29" x14ac:dyDescent="0.35">
      <c r="A111" s="12">
        <v>106</v>
      </c>
      <c r="B111" s="12" t="s">
        <v>44</v>
      </c>
      <c r="C111" s="13">
        <v>803762</v>
      </c>
      <c r="D111" s="14" t="s">
        <v>426</v>
      </c>
      <c r="E111" s="13" t="s">
        <v>427</v>
      </c>
      <c r="F111" s="12" t="s">
        <v>428</v>
      </c>
      <c r="G111" s="12"/>
      <c r="H111" s="14"/>
      <c r="I111" s="12"/>
      <c r="J111" s="12"/>
      <c r="K111" s="13" t="s">
        <v>429</v>
      </c>
      <c r="L111" s="13">
        <v>9821581048</v>
      </c>
      <c r="M111" s="14"/>
      <c r="T111" s="8"/>
      <c r="U111" s="8" t="e">
        <f>SUM(#REF!)</f>
        <v>#REF!</v>
      </c>
      <c r="AA111" s="10"/>
    </row>
    <row r="112" spans="1:29" x14ac:dyDescent="0.35">
      <c r="A112" s="12">
        <v>107</v>
      </c>
      <c r="B112" s="12" t="s">
        <v>25</v>
      </c>
      <c r="C112" s="13">
        <v>803764</v>
      </c>
      <c r="D112" s="14" t="s">
        <v>430</v>
      </c>
      <c r="E112" s="13" t="s">
        <v>315</v>
      </c>
      <c r="F112" s="12"/>
      <c r="G112" s="12"/>
      <c r="H112" s="14"/>
      <c r="I112" s="12"/>
      <c r="J112" s="12"/>
      <c r="K112" s="13" t="s">
        <v>148</v>
      </c>
      <c r="L112" s="13">
        <v>9819778913</v>
      </c>
      <c r="M112" s="14" t="s">
        <v>150</v>
      </c>
      <c r="O112" s="8" t="s">
        <v>58</v>
      </c>
      <c r="P112" s="8">
        <v>2</v>
      </c>
      <c r="T112" s="8"/>
      <c r="U112" s="8" t="e">
        <f>SUM(#REF!)</f>
        <v>#REF!</v>
      </c>
      <c r="AA112" s="10" t="s">
        <v>431</v>
      </c>
    </row>
    <row r="113" spans="1:29" x14ac:dyDescent="0.35">
      <c r="A113" s="12">
        <v>108</v>
      </c>
      <c r="B113" s="12" t="s">
        <v>25</v>
      </c>
      <c r="C113" s="13">
        <v>803772</v>
      </c>
      <c r="D113" s="14" t="s">
        <v>432</v>
      </c>
      <c r="E113" s="13" t="s">
        <v>27</v>
      </c>
      <c r="F113" s="12"/>
      <c r="G113" s="12"/>
      <c r="H113" s="14"/>
      <c r="I113" s="12"/>
      <c r="J113" s="12"/>
      <c r="K113" s="13" t="s">
        <v>53</v>
      </c>
      <c r="L113" s="13">
        <v>9011004737</v>
      </c>
      <c r="M113" s="14" t="s">
        <v>54</v>
      </c>
      <c r="T113" s="8"/>
      <c r="U113" s="8" t="e">
        <f>SUM(#REF!)</f>
        <v>#REF!</v>
      </c>
      <c r="AA113" s="10"/>
    </row>
    <row r="114" spans="1:29" x14ac:dyDescent="0.35">
      <c r="A114" s="12">
        <v>109</v>
      </c>
      <c r="B114" s="12" t="s">
        <v>25</v>
      </c>
      <c r="C114" s="13">
        <v>803781</v>
      </c>
      <c r="D114" s="14" t="s">
        <v>433</v>
      </c>
      <c r="E114" s="13" t="s">
        <v>434</v>
      </c>
      <c r="F114" s="14" t="s">
        <v>435</v>
      </c>
      <c r="G114" s="12" t="s">
        <v>78</v>
      </c>
      <c r="H114" s="14" t="s">
        <v>131</v>
      </c>
      <c r="I114" s="12" t="s">
        <v>132</v>
      </c>
      <c r="J114" s="12">
        <v>1</v>
      </c>
      <c r="K114" s="13" t="s">
        <v>436</v>
      </c>
      <c r="L114" s="13">
        <v>9382784309</v>
      </c>
      <c r="M114" s="14" t="s">
        <v>437</v>
      </c>
      <c r="N114" s="35">
        <v>500</v>
      </c>
      <c r="O114" s="8" t="s">
        <v>58</v>
      </c>
      <c r="P114" s="46"/>
      <c r="W114" s="8" t="s">
        <v>438</v>
      </c>
      <c r="Y114" s="18"/>
      <c r="Z114" s="18"/>
      <c r="AA114" t="s">
        <v>41</v>
      </c>
      <c r="AB114" s="8" t="s">
        <v>439</v>
      </c>
    </row>
    <row r="115" spans="1:29" x14ac:dyDescent="0.35">
      <c r="A115" s="12">
        <v>110</v>
      </c>
      <c r="B115" s="12" t="s">
        <v>44</v>
      </c>
      <c r="C115" s="63">
        <v>803855</v>
      </c>
      <c r="D115" s="14" t="s">
        <v>440</v>
      </c>
      <c r="E115" s="13" t="s">
        <v>441</v>
      </c>
      <c r="F115" s="12"/>
      <c r="G115" s="12"/>
      <c r="H115" s="14"/>
      <c r="I115" s="12"/>
      <c r="J115" s="12"/>
      <c r="K115" s="13" t="s">
        <v>442</v>
      </c>
      <c r="L115" s="13" t="s">
        <v>443</v>
      </c>
      <c r="M115" s="14" t="s">
        <v>444</v>
      </c>
      <c r="N115" s="16">
        <v>400</v>
      </c>
      <c r="O115" s="16"/>
      <c r="P115" s="32"/>
      <c r="Q115" s="8">
        <v>300</v>
      </c>
      <c r="T115" s="8"/>
      <c r="U115" s="8" t="e">
        <f>SUM(#REF!)</f>
        <v>#REF!</v>
      </c>
      <c r="AA115" t="s">
        <v>445</v>
      </c>
      <c r="AB115" s="8" t="s">
        <v>446</v>
      </c>
    </row>
    <row r="116" spans="1:29" x14ac:dyDescent="0.35">
      <c r="A116" s="12">
        <v>111</v>
      </c>
      <c r="B116" s="12" t="s">
        <v>25</v>
      </c>
      <c r="C116" s="13">
        <v>803871</v>
      </c>
      <c r="D116" s="14" t="s">
        <v>447</v>
      </c>
      <c r="E116" s="13" t="s">
        <v>27</v>
      </c>
      <c r="F116" s="12" t="s">
        <v>52</v>
      </c>
      <c r="G116" s="12"/>
      <c r="H116" s="14"/>
      <c r="I116" s="12"/>
      <c r="J116" s="12"/>
      <c r="K116" s="13" t="s">
        <v>53</v>
      </c>
      <c r="L116" s="13">
        <v>9011004737</v>
      </c>
      <c r="M116" s="14" t="s">
        <v>54</v>
      </c>
      <c r="T116" s="8"/>
      <c r="U116" s="8" t="e">
        <f>SUM(#REF!)</f>
        <v>#REF!</v>
      </c>
      <c r="AA116" s="8"/>
    </row>
    <row r="117" spans="1:29" x14ac:dyDescent="0.35">
      <c r="A117" s="12">
        <v>112</v>
      </c>
      <c r="B117" s="12" t="s">
        <v>25</v>
      </c>
      <c r="C117" s="13">
        <v>803883</v>
      </c>
      <c r="D117" s="14" t="s">
        <v>448</v>
      </c>
      <c r="E117" s="13" t="s">
        <v>100</v>
      </c>
      <c r="F117" s="12" t="s">
        <v>101</v>
      </c>
      <c r="G117" s="12" t="s">
        <v>122</v>
      </c>
      <c r="H117" s="14"/>
      <c r="I117" s="12" t="s">
        <v>123</v>
      </c>
      <c r="J117" s="12">
        <v>4</v>
      </c>
      <c r="K117" s="13" t="s">
        <v>102</v>
      </c>
      <c r="L117" s="13">
        <v>9176677071</v>
      </c>
      <c r="M117" s="14" t="s">
        <v>103</v>
      </c>
      <c r="O117" s="8" t="s">
        <v>58</v>
      </c>
      <c r="T117" s="8" t="s">
        <v>449</v>
      </c>
      <c r="U117" s="8" t="e">
        <f>SUM(#REF!)</f>
        <v>#REF!</v>
      </c>
      <c r="Y117" s="18">
        <v>45198</v>
      </c>
      <c r="Z117" s="18">
        <v>45203</v>
      </c>
      <c r="AA117" s="8"/>
    </row>
    <row r="118" spans="1:29" x14ac:dyDescent="0.35">
      <c r="A118" s="12">
        <v>113</v>
      </c>
      <c r="B118" s="12" t="s">
        <v>25</v>
      </c>
      <c r="C118" s="13">
        <v>803900</v>
      </c>
      <c r="D118" s="14" t="s">
        <v>450</v>
      </c>
      <c r="E118" s="13" t="s">
        <v>230</v>
      </c>
      <c r="F118" s="12"/>
      <c r="G118" s="12"/>
      <c r="H118" s="14"/>
      <c r="I118" s="12"/>
      <c r="J118" s="12"/>
      <c r="K118" s="13" t="s">
        <v>451</v>
      </c>
      <c r="L118" s="13" t="s">
        <v>232</v>
      </c>
      <c r="M118" s="14" t="s">
        <v>452</v>
      </c>
      <c r="N118" s="16">
        <v>30</v>
      </c>
      <c r="O118" s="8" t="s">
        <v>58</v>
      </c>
      <c r="P118" s="16">
        <v>30</v>
      </c>
      <c r="T118" s="8"/>
      <c r="U118" s="8" t="e">
        <f>SUM(#REF!)</f>
        <v>#REF!</v>
      </c>
      <c r="AA118" t="s">
        <v>453</v>
      </c>
      <c r="AB118" s="8" t="s">
        <v>454</v>
      </c>
    </row>
    <row r="119" spans="1:29" x14ac:dyDescent="0.35">
      <c r="A119" s="12">
        <v>114</v>
      </c>
      <c r="B119" s="12" t="s">
        <v>25</v>
      </c>
      <c r="C119" s="13">
        <v>803921</v>
      </c>
      <c r="D119" s="14"/>
      <c r="E119" s="13" t="s">
        <v>215</v>
      </c>
      <c r="F119" s="12"/>
      <c r="G119" s="12"/>
      <c r="H119" s="14"/>
      <c r="I119" s="12"/>
      <c r="J119" s="12"/>
      <c r="K119" s="13" t="s">
        <v>216</v>
      </c>
      <c r="L119" s="13">
        <v>9841030204</v>
      </c>
      <c r="M119" s="14" t="s">
        <v>217</v>
      </c>
      <c r="T119" s="8"/>
      <c r="U119" s="8" t="e">
        <f>SUM(#REF!)</f>
        <v>#REF!</v>
      </c>
      <c r="AA119" s="8"/>
    </row>
    <row r="120" spans="1:29" x14ac:dyDescent="0.35">
      <c r="A120" s="12">
        <v>115</v>
      </c>
      <c r="B120" s="12" t="s">
        <v>25</v>
      </c>
      <c r="C120" s="13">
        <v>803923</v>
      </c>
      <c r="D120" s="14" t="s">
        <v>455</v>
      </c>
      <c r="E120" s="13" t="s">
        <v>27</v>
      </c>
      <c r="F120" s="12"/>
      <c r="G120" s="12"/>
      <c r="H120" s="14"/>
      <c r="I120" s="12"/>
      <c r="J120" s="12"/>
      <c r="K120" s="13" t="s">
        <v>53</v>
      </c>
      <c r="L120" s="13">
        <v>9011004737</v>
      </c>
      <c r="M120" s="14" t="s">
        <v>54</v>
      </c>
      <c r="P120" s="8">
        <v>5</v>
      </c>
      <c r="T120" s="8"/>
      <c r="U120" s="8" t="e">
        <f>SUM(#REF!)</f>
        <v>#REF!</v>
      </c>
      <c r="AA120" s="8" t="s">
        <v>28</v>
      </c>
      <c r="AB120" s="8" t="s">
        <v>456</v>
      </c>
    </row>
    <row r="121" spans="1:29" x14ac:dyDescent="0.35">
      <c r="A121" s="12">
        <v>116</v>
      </c>
      <c r="B121" s="12" t="s">
        <v>25</v>
      </c>
      <c r="C121" s="13">
        <v>803966</v>
      </c>
      <c r="D121" s="14" t="s">
        <v>457</v>
      </c>
      <c r="E121" s="13" t="s">
        <v>114</v>
      </c>
      <c r="F121" s="12"/>
      <c r="G121" s="12"/>
      <c r="H121" s="14"/>
      <c r="I121" s="12"/>
      <c r="J121" s="12"/>
      <c r="K121" s="13" t="s">
        <v>116</v>
      </c>
      <c r="L121" s="13" t="s">
        <v>117</v>
      </c>
      <c r="M121" s="14" t="s">
        <v>118</v>
      </c>
      <c r="O121" s="8" t="s">
        <v>58</v>
      </c>
      <c r="T121" s="8"/>
      <c r="U121" s="8" t="e">
        <f>SUM(#REF!)</f>
        <v>#REF!</v>
      </c>
      <c r="AA121" s="8"/>
    </row>
    <row r="122" spans="1:29" x14ac:dyDescent="0.35">
      <c r="A122" s="12">
        <v>117</v>
      </c>
      <c r="B122" s="12" t="s">
        <v>25</v>
      </c>
      <c r="C122" s="13">
        <v>803967</v>
      </c>
      <c r="D122" s="14" t="s">
        <v>458</v>
      </c>
      <c r="E122" s="13" t="s">
        <v>114</v>
      </c>
      <c r="F122" s="12"/>
      <c r="G122" s="12"/>
      <c r="H122" s="14"/>
      <c r="I122" s="12"/>
      <c r="J122" s="12"/>
      <c r="K122" s="13" t="s">
        <v>116</v>
      </c>
      <c r="L122" s="13" t="s">
        <v>117</v>
      </c>
      <c r="M122" s="14" t="s">
        <v>118</v>
      </c>
      <c r="O122" s="8" t="s">
        <v>58</v>
      </c>
      <c r="T122" s="8"/>
      <c r="U122" s="8" t="e">
        <f>SUM(#REF!)</f>
        <v>#REF!</v>
      </c>
      <c r="AA122" s="8"/>
    </row>
    <row r="123" spans="1:29" x14ac:dyDescent="0.35">
      <c r="A123" s="12">
        <v>118</v>
      </c>
      <c r="B123" s="12" t="s">
        <v>25</v>
      </c>
      <c r="C123" s="13">
        <v>803972</v>
      </c>
      <c r="D123" s="14" t="s">
        <v>459</v>
      </c>
      <c r="E123" s="13" t="s">
        <v>213</v>
      </c>
      <c r="F123" s="12"/>
      <c r="G123" s="12"/>
      <c r="H123" s="14"/>
      <c r="I123" s="12"/>
      <c r="J123" s="12"/>
      <c r="K123" s="13">
        <v>0</v>
      </c>
      <c r="L123" s="13">
        <v>0</v>
      </c>
      <c r="M123" s="14" t="s">
        <v>214</v>
      </c>
      <c r="T123" s="8"/>
      <c r="U123" s="8" t="e">
        <f>SUM(#REF!)</f>
        <v>#REF!</v>
      </c>
      <c r="AA123" s="8"/>
    </row>
    <row r="124" spans="1:29" x14ac:dyDescent="0.35">
      <c r="A124" s="12">
        <v>119</v>
      </c>
      <c r="B124" s="12" t="s">
        <v>25</v>
      </c>
      <c r="C124" s="13">
        <v>803973</v>
      </c>
      <c r="D124" s="14" t="s">
        <v>460</v>
      </c>
      <c r="E124" s="13" t="s">
        <v>215</v>
      </c>
      <c r="F124" s="12"/>
      <c r="G124" s="12"/>
      <c r="H124" s="14"/>
      <c r="I124" s="12"/>
      <c r="J124" s="12"/>
      <c r="K124" s="13" t="s">
        <v>216</v>
      </c>
      <c r="L124" s="13">
        <v>9841030204</v>
      </c>
      <c r="M124" s="14" t="s">
        <v>217</v>
      </c>
      <c r="T124" s="8"/>
      <c r="U124" s="8" t="e">
        <f>SUM(#REF!)</f>
        <v>#REF!</v>
      </c>
      <c r="AA124" s="8"/>
    </row>
    <row r="125" spans="1:29" x14ac:dyDescent="0.35">
      <c r="A125" s="12">
        <v>121</v>
      </c>
      <c r="B125" s="12" t="s">
        <v>25</v>
      </c>
      <c r="C125" s="13">
        <v>804421</v>
      </c>
      <c r="D125" s="54" t="s">
        <v>461</v>
      </c>
      <c r="E125" s="13" t="s">
        <v>215</v>
      </c>
      <c r="F125" s="12"/>
      <c r="G125" s="12"/>
      <c r="H125" s="14"/>
      <c r="I125" s="12"/>
      <c r="J125" s="12"/>
      <c r="K125" s="13" t="s">
        <v>216</v>
      </c>
      <c r="L125" s="13">
        <v>9841030204</v>
      </c>
      <c r="M125" s="14" t="s">
        <v>217</v>
      </c>
      <c r="T125" s="8" t="s">
        <v>211</v>
      </c>
      <c r="U125" s="8" t="e">
        <f>SUM(#REF!)</f>
        <v>#REF!</v>
      </c>
      <c r="AA125" s="8"/>
    </row>
    <row r="126" spans="1:29" x14ac:dyDescent="0.35">
      <c r="A126" s="12">
        <v>123</v>
      </c>
      <c r="B126" s="12" t="s">
        <v>25</v>
      </c>
      <c r="C126" s="55">
        <v>806413</v>
      </c>
      <c r="D126" s="14" t="s">
        <v>462</v>
      </c>
      <c r="E126" s="56" t="s">
        <v>463</v>
      </c>
      <c r="F126" s="12"/>
      <c r="G126" s="12"/>
      <c r="H126" s="14"/>
      <c r="I126" s="12"/>
      <c r="J126" s="12"/>
      <c r="K126" s="13" t="s">
        <v>464</v>
      </c>
      <c r="L126" s="13" t="s">
        <v>465</v>
      </c>
      <c r="M126" s="42" t="s">
        <v>466</v>
      </c>
      <c r="O126" s="8" t="s">
        <v>58</v>
      </c>
      <c r="T126" s="8"/>
      <c r="U126" s="8" t="e">
        <f>SUM(#REF!)</f>
        <v>#REF!</v>
      </c>
      <c r="AA126" s="8"/>
      <c r="AC126" s="8" t="s">
        <v>467</v>
      </c>
    </row>
    <row r="127" spans="1:29" x14ac:dyDescent="0.35">
      <c r="A127" s="12">
        <v>124</v>
      </c>
      <c r="B127" s="12" t="s">
        <v>25</v>
      </c>
      <c r="C127" s="13">
        <v>806443</v>
      </c>
      <c r="D127" s="57" t="s">
        <v>468</v>
      </c>
      <c r="E127" s="13" t="s">
        <v>114</v>
      </c>
      <c r="F127" s="12"/>
      <c r="G127" s="12"/>
      <c r="H127" s="14"/>
      <c r="I127" s="12"/>
      <c r="J127" s="12"/>
      <c r="K127" s="13" t="s">
        <v>116</v>
      </c>
      <c r="L127" s="13" t="s">
        <v>117</v>
      </c>
      <c r="M127" s="14" t="s">
        <v>118</v>
      </c>
      <c r="N127" s="16">
        <v>50</v>
      </c>
      <c r="O127" s="8" t="s">
        <v>58</v>
      </c>
      <c r="T127" s="10" t="s">
        <v>469</v>
      </c>
      <c r="Y127" s="22">
        <v>45225</v>
      </c>
      <c r="Z127" s="18"/>
      <c r="AB127" s="8" t="s">
        <v>283</v>
      </c>
    </row>
    <row r="128" spans="1:29" x14ac:dyDescent="0.35">
      <c r="A128" s="12">
        <v>125</v>
      </c>
      <c r="B128" s="12" t="s">
        <v>25</v>
      </c>
      <c r="C128" s="13">
        <v>806445</v>
      </c>
      <c r="D128" s="14" t="s">
        <v>470</v>
      </c>
      <c r="E128" s="13" t="s">
        <v>213</v>
      </c>
      <c r="F128" s="12"/>
      <c r="G128" s="12"/>
      <c r="H128" s="14"/>
      <c r="I128" s="12"/>
      <c r="J128" s="12"/>
      <c r="K128" s="13">
        <v>0</v>
      </c>
      <c r="L128" s="13">
        <v>0</v>
      </c>
      <c r="M128" s="14" t="s">
        <v>214</v>
      </c>
      <c r="T128" s="8"/>
      <c r="U128" s="8" t="e">
        <f>SUM(#REF!)</f>
        <v>#REF!</v>
      </c>
      <c r="AA128" s="8"/>
    </row>
    <row r="129" spans="1:30" x14ac:dyDescent="0.35">
      <c r="A129" s="12">
        <v>128</v>
      </c>
      <c r="B129" s="12" t="s">
        <v>25</v>
      </c>
      <c r="C129" s="13">
        <v>807755</v>
      </c>
      <c r="D129" s="14" t="s">
        <v>471</v>
      </c>
      <c r="E129" s="13" t="s">
        <v>210</v>
      </c>
      <c r="F129" s="12"/>
      <c r="G129" s="12"/>
      <c r="H129" s="14"/>
      <c r="I129" s="12"/>
      <c r="J129" s="12"/>
      <c r="K129" s="13">
        <v>0</v>
      </c>
      <c r="L129" s="13">
        <v>0</v>
      </c>
      <c r="M129" s="14"/>
      <c r="T129" s="8" t="s">
        <v>211</v>
      </c>
      <c r="U129" s="8" t="e">
        <f>SUM(#REF!)</f>
        <v>#REF!</v>
      </c>
      <c r="AA129" s="8"/>
    </row>
    <row r="130" spans="1:30" x14ac:dyDescent="0.35">
      <c r="A130" s="12">
        <v>129</v>
      </c>
      <c r="B130" s="12" t="s">
        <v>25</v>
      </c>
      <c r="C130" s="13">
        <v>809619</v>
      </c>
      <c r="D130" s="14" t="s">
        <v>472</v>
      </c>
      <c r="E130" s="13" t="s">
        <v>473</v>
      </c>
      <c r="F130" s="12"/>
      <c r="G130" s="12"/>
      <c r="H130" s="14"/>
      <c r="I130" s="12"/>
      <c r="J130" s="12"/>
      <c r="K130" s="13" t="s">
        <v>474</v>
      </c>
      <c r="L130" s="13">
        <v>9445669777</v>
      </c>
      <c r="M130" s="14" t="s">
        <v>475</v>
      </c>
      <c r="T130" s="8"/>
      <c r="U130" s="8" t="e">
        <f>SUM(#REF!)</f>
        <v>#REF!</v>
      </c>
      <c r="AA130" s="8"/>
    </row>
    <row r="131" spans="1:30" x14ac:dyDescent="0.35">
      <c r="A131" s="12">
        <v>130</v>
      </c>
      <c r="B131" s="12" t="s">
        <v>44</v>
      </c>
      <c r="C131" s="13">
        <v>809621</v>
      </c>
      <c r="D131" s="14" t="s">
        <v>476</v>
      </c>
      <c r="E131" s="13" t="s">
        <v>477</v>
      </c>
      <c r="F131" s="12"/>
      <c r="G131" s="12"/>
      <c r="H131" s="14"/>
      <c r="I131" s="12"/>
      <c r="J131" s="12"/>
      <c r="K131" s="13" t="s">
        <v>478</v>
      </c>
      <c r="L131" s="13">
        <v>9884178549</v>
      </c>
      <c r="M131" s="17" t="s">
        <v>479</v>
      </c>
      <c r="O131" s="8" t="s">
        <v>41</v>
      </c>
      <c r="Q131" s="8">
        <v>5</v>
      </c>
      <c r="T131" s="8"/>
      <c r="U131" s="8" t="e">
        <f>SUM(#REF!)</f>
        <v>#REF!</v>
      </c>
      <c r="AA131" s="8" t="s">
        <v>28</v>
      </c>
      <c r="AB131" t="s">
        <v>480</v>
      </c>
    </row>
    <row r="132" spans="1:30" x14ac:dyDescent="0.35">
      <c r="A132" s="12">
        <v>131</v>
      </c>
      <c r="B132" s="12" t="s">
        <v>25</v>
      </c>
      <c r="C132" s="13">
        <v>809624</v>
      </c>
      <c r="D132" s="76" t="s">
        <v>481</v>
      </c>
      <c r="E132" s="13" t="s">
        <v>37</v>
      </c>
      <c r="F132" s="12"/>
      <c r="G132" s="12"/>
      <c r="H132" s="14"/>
      <c r="I132" s="12"/>
      <c r="J132" s="12"/>
      <c r="K132" s="13">
        <v>0</v>
      </c>
      <c r="L132" s="13">
        <v>0</v>
      </c>
      <c r="M132" s="14"/>
      <c r="O132" s="8" t="s">
        <v>41</v>
      </c>
      <c r="T132" s="8"/>
      <c r="U132" s="8" t="e">
        <f>SUM(#REF!)</f>
        <v>#REF!</v>
      </c>
      <c r="AA132" s="8"/>
    </row>
    <row r="133" spans="1:30" x14ac:dyDescent="0.35">
      <c r="A133" s="12">
        <v>132</v>
      </c>
      <c r="B133" s="12" t="s">
        <v>25</v>
      </c>
      <c r="C133" s="13">
        <v>809630</v>
      </c>
      <c r="D133" s="14" t="s">
        <v>482</v>
      </c>
      <c r="E133" s="13" t="s">
        <v>483</v>
      </c>
      <c r="F133" s="12"/>
      <c r="G133" s="12"/>
      <c r="H133" s="14"/>
      <c r="I133" s="12"/>
      <c r="J133" s="12"/>
      <c r="K133" s="13">
        <v>0</v>
      </c>
      <c r="L133" s="13">
        <v>0</v>
      </c>
      <c r="M133" s="14"/>
      <c r="N133" s="64">
        <v>2</v>
      </c>
      <c r="O133" s="8" t="s">
        <v>58</v>
      </c>
      <c r="T133" s="8"/>
      <c r="U133" s="8" t="e">
        <f>SUM(#REF!)</f>
        <v>#REF!</v>
      </c>
      <c r="AA133" t="s">
        <v>484</v>
      </c>
    </row>
    <row r="134" spans="1:30" x14ac:dyDescent="0.35">
      <c r="A134" s="12">
        <v>133</v>
      </c>
      <c r="B134" s="12" t="s">
        <v>25</v>
      </c>
      <c r="C134" s="13">
        <v>809655</v>
      </c>
      <c r="D134" s="14" t="s">
        <v>485</v>
      </c>
      <c r="E134" s="13" t="s">
        <v>84</v>
      </c>
      <c r="F134" s="12"/>
      <c r="G134" s="12"/>
      <c r="H134" s="14"/>
      <c r="I134" s="12"/>
      <c r="J134" s="12"/>
      <c r="K134" s="13">
        <v>0</v>
      </c>
      <c r="L134" s="13">
        <v>0</v>
      </c>
      <c r="M134" s="14" t="s">
        <v>87</v>
      </c>
      <c r="O134" s="8" t="s">
        <v>58</v>
      </c>
      <c r="T134" s="8"/>
      <c r="U134" s="8" t="e">
        <f>SUM(#REF!)</f>
        <v>#REF!</v>
      </c>
      <c r="AA134" s="8"/>
    </row>
    <row r="135" spans="1:30" x14ac:dyDescent="0.35">
      <c r="A135" s="12">
        <v>134</v>
      </c>
      <c r="B135" s="12" t="s">
        <v>25</v>
      </c>
      <c r="C135" s="13">
        <v>809821</v>
      </c>
      <c r="D135" s="14" t="s">
        <v>486</v>
      </c>
      <c r="E135" s="13" t="s">
        <v>114</v>
      </c>
      <c r="F135" s="12" t="s">
        <v>487</v>
      </c>
      <c r="G135" s="12"/>
      <c r="H135" s="14"/>
      <c r="I135" s="12"/>
      <c r="J135" s="12"/>
      <c r="K135" s="13" t="s">
        <v>116</v>
      </c>
      <c r="L135" s="13" t="s">
        <v>117</v>
      </c>
      <c r="M135" s="14" t="s">
        <v>118</v>
      </c>
      <c r="O135" s="8" t="s">
        <v>58</v>
      </c>
      <c r="T135" s="8"/>
      <c r="U135" s="8" t="e">
        <f>SUM(#REF!)</f>
        <v>#REF!</v>
      </c>
      <c r="AA135" s="8"/>
    </row>
    <row r="136" spans="1:30" x14ac:dyDescent="0.35">
      <c r="A136" s="12">
        <v>133</v>
      </c>
      <c r="B136" s="12" t="s">
        <v>488</v>
      </c>
      <c r="C136" s="13">
        <v>3010888</v>
      </c>
      <c r="D136" s="14" t="s">
        <v>489</v>
      </c>
      <c r="E136" s="13" t="s">
        <v>84</v>
      </c>
      <c r="F136" s="12"/>
      <c r="G136" s="12"/>
      <c r="H136" s="14"/>
      <c r="I136" s="12"/>
      <c r="J136" s="12"/>
      <c r="K136" s="13"/>
      <c r="L136" s="13"/>
      <c r="M136" s="14" t="s">
        <v>87</v>
      </c>
      <c r="O136" s="8" t="s">
        <v>58</v>
      </c>
      <c r="T136" s="8"/>
      <c r="U136" s="8" t="e">
        <f>SUM(#REF!)</f>
        <v>#REF!</v>
      </c>
      <c r="AA136" s="8" t="s">
        <v>347</v>
      </c>
      <c r="AB136" s="8" t="s">
        <v>348</v>
      </c>
    </row>
    <row r="137" spans="1:30" s="32" customFormat="1" x14ac:dyDescent="0.35">
      <c r="A137" s="12">
        <v>134</v>
      </c>
      <c r="B137" s="12" t="s">
        <v>25</v>
      </c>
      <c r="C137" s="13" t="s">
        <v>490</v>
      </c>
      <c r="D137" s="65" t="s">
        <v>491</v>
      </c>
      <c r="E137" s="13" t="s">
        <v>492</v>
      </c>
      <c r="F137" s="12" t="s">
        <v>493</v>
      </c>
      <c r="G137" s="12"/>
      <c r="H137" s="14"/>
      <c r="I137" s="12"/>
      <c r="J137" s="12"/>
      <c r="K137" s="13" t="s">
        <v>494</v>
      </c>
      <c r="L137" s="13" t="s">
        <v>257</v>
      </c>
      <c r="M137" s="14" t="s">
        <v>258</v>
      </c>
      <c r="N137" s="12"/>
      <c r="O137" s="8" t="s">
        <v>58</v>
      </c>
      <c r="P137" s="8"/>
      <c r="Q137" s="8">
        <v>100</v>
      </c>
      <c r="R137" s="8"/>
      <c r="S137" s="8"/>
      <c r="T137" s="10"/>
      <c r="U137" s="8" t="e">
        <f>SUM(#REF!)</f>
        <v>#REF!</v>
      </c>
      <c r="V137" s="8"/>
      <c r="W137" s="8"/>
      <c r="X137" s="8"/>
      <c r="Y137" s="8"/>
      <c r="Z137" s="8"/>
      <c r="AA137" s="8"/>
      <c r="AB137" s="8" t="s">
        <v>495</v>
      </c>
      <c r="AC137" s="8"/>
      <c r="AD137" s="8"/>
    </row>
    <row r="138" spans="1:30" x14ac:dyDescent="0.35">
      <c r="A138" s="12">
        <v>135</v>
      </c>
      <c r="B138" s="12" t="s">
        <v>25</v>
      </c>
      <c r="C138" s="13">
        <v>810213</v>
      </c>
      <c r="D138" s="65" t="s">
        <v>496</v>
      </c>
      <c r="E138" s="13" t="s">
        <v>497</v>
      </c>
      <c r="F138" s="12" t="s">
        <v>244</v>
      </c>
      <c r="G138" s="12"/>
      <c r="H138" s="14"/>
      <c r="I138" s="12"/>
      <c r="J138" s="12"/>
      <c r="K138" s="13" t="s">
        <v>498</v>
      </c>
      <c r="L138" s="13">
        <v>2682527196</v>
      </c>
      <c r="M138" s="14" t="s">
        <v>499</v>
      </c>
      <c r="N138" s="8">
        <v>50</v>
      </c>
      <c r="T138" s="8"/>
      <c r="U138" s="8" t="e">
        <f>SUM(#REF!)</f>
        <v>#REF!</v>
      </c>
    </row>
    <row r="139" spans="1:30" x14ac:dyDescent="0.35">
      <c r="A139" s="12">
        <v>137</v>
      </c>
      <c r="B139" s="12" t="s">
        <v>91</v>
      </c>
      <c r="C139" s="52" t="s">
        <v>500</v>
      </c>
      <c r="D139" s="14"/>
      <c r="E139" s="26" t="s">
        <v>501</v>
      </c>
      <c r="F139" s="14"/>
      <c r="G139" s="12"/>
      <c r="H139" s="14"/>
      <c r="I139" s="12"/>
      <c r="J139" s="12"/>
      <c r="K139" s="27" t="s">
        <v>94</v>
      </c>
      <c r="L139" s="13"/>
      <c r="M139" s="14" t="s">
        <v>95</v>
      </c>
      <c r="N139" s="66">
        <v>40</v>
      </c>
      <c r="O139" s="66"/>
      <c r="R139" s="8">
        <v>100</v>
      </c>
      <c r="T139" s="32" t="s">
        <v>502</v>
      </c>
      <c r="U139" s="8" t="e">
        <f>SUM(#REF!)</f>
        <v>#REF!</v>
      </c>
      <c r="Y139" s="32" t="s">
        <v>503</v>
      </c>
      <c r="AB139" s="8" t="s">
        <v>504</v>
      </c>
    </row>
    <row r="140" spans="1:30" x14ac:dyDescent="0.35">
      <c r="A140" s="12">
        <v>138</v>
      </c>
      <c r="B140" s="12" t="s">
        <v>91</v>
      </c>
      <c r="C140" s="13">
        <v>801630</v>
      </c>
      <c r="D140" s="14" t="s">
        <v>505</v>
      </c>
      <c r="E140" s="13" t="s">
        <v>506</v>
      </c>
      <c r="F140" s="12"/>
      <c r="G140" s="12"/>
      <c r="H140" s="14"/>
      <c r="I140" s="12"/>
      <c r="J140" s="12"/>
      <c r="K140" s="13" t="s">
        <v>494</v>
      </c>
      <c r="L140" s="13">
        <v>9500126300</v>
      </c>
      <c r="M140" s="14" t="s">
        <v>258</v>
      </c>
      <c r="O140" s="8" t="s">
        <v>58</v>
      </c>
      <c r="T140" s="8"/>
      <c r="U140" s="8" t="e">
        <f>SUM(#REF!)</f>
        <v>#REF!</v>
      </c>
      <c r="W140" s="8" t="s">
        <v>507</v>
      </c>
      <c r="Y140" s="22">
        <v>45233</v>
      </c>
      <c r="Z140" s="18"/>
      <c r="AA140" s="8"/>
    </row>
    <row r="141" spans="1:30" x14ac:dyDescent="0.35">
      <c r="A141" s="12">
        <v>139</v>
      </c>
      <c r="B141" s="12" t="s">
        <v>91</v>
      </c>
      <c r="C141" s="51" t="s">
        <v>508</v>
      </c>
      <c r="D141" s="14"/>
      <c r="E141" s="26" t="s">
        <v>93</v>
      </c>
      <c r="F141" s="12"/>
      <c r="G141" s="12"/>
      <c r="H141" s="14"/>
      <c r="I141" s="12"/>
      <c r="J141" s="12"/>
      <c r="K141" s="13" t="s">
        <v>94</v>
      </c>
      <c r="L141" s="13"/>
      <c r="M141" s="14" t="s">
        <v>95</v>
      </c>
      <c r="N141" s="8">
        <v>40</v>
      </c>
      <c r="P141" s="8">
        <v>20</v>
      </c>
      <c r="T141" s="8"/>
      <c r="U141" s="8" t="e">
        <f>SUM(#REF!)</f>
        <v>#REF!</v>
      </c>
      <c r="AA141" t="s">
        <v>509</v>
      </c>
      <c r="AB141" s="8" t="s">
        <v>98</v>
      </c>
    </row>
    <row r="142" spans="1:30" x14ac:dyDescent="0.35">
      <c r="A142" s="12">
        <v>140</v>
      </c>
      <c r="B142" s="12" t="s">
        <v>91</v>
      </c>
      <c r="C142" s="63">
        <v>3010486</v>
      </c>
      <c r="D142" s="14"/>
      <c r="E142" s="13" t="s">
        <v>510</v>
      </c>
      <c r="F142" s="12"/>
      <c r="G142" s="12"/>
      <c r="H142" s="14"/>
      <c r="I142" s="12"/>
      <c r="J142" s="12"/>
      <c r="K142" s="13" t="s">
        <v>94</v>
      </c>
      <c r="L142" s="13"/>
      <c r="M142" s="14" t="s">
        <v>95</v>
      </c>
      <c r="T142" s="8"/>
      <c r="U142" s="8" t="e">
        <f>SUM(#REF!)</f>
        <v>#REF!</v>
      </c>
      <c r="AA142" s="8"/>
      <c r="AB142" s="8" t="s">
        <v>511</v>
      </c>
    </row>
    <row r="143" spans="1:30" x14ac:dyDescent="0.35">
      <c r="A143" s="12">
        <v>141</v>
      </c>
      <c r="B143" s="12" t="s">
        <v>91</v>
      </c>
      <c r="C143" s="63">
        <v>803414</v>
      </c>
      <c r="D143" s="14"/>
      <c r="E143" s="26" t="s">
        <v>510</v>
      </c>
      <c r="F143" s="12"/>
      <c r="G143" s="12"/>
      <c r="H143" s="14"/>
      <c r="I143" s="12"/>
      <c r="J143" s="12"/>
      <c r="K143" s="13" t="s">
        <v>94</v>
      </c>
      <c r="L143" s="13"/>
      <c r="M143" s="14" t="s">
        <v>95</v>
      </c>
      <c r="N143" s="16">
        <v>10</v>
      </c>
      <c r="O143" s="16"/>
      <c r="P143" s="16">
        <v>10</v>
      </c>
      <c r="U143" s="8" t="e">
        <f>SUM(#REF!)</f>
        <v>#REF!</v>
      </c>
      <c r="AA143" t="s">
        <v>512</v>
      </c>
      <c r="AB143" s="8" t="s">
        <v>98</v>
      </c>
      <c r="AC143" s="8" t="s">
        <v>513</v>
      </c>
    </row>
    <row r="144" spans="1:30" x14ac:dyDescent="0.35">
      <c r="A144" s="12">
        <v>144</v>
      </c>
      <c r="B144" s="12" t="s">
        <v>25</v>
      </c>
      <c r="C144" s="13">
        <v>809899</v>
      </c>
      <c r="D144" s="14" t="s">
        <v>514</v>
      </c>
      <c r="E144" s="13" t="s">
        <v>213</v>
      </c>
      <c r="F144" s="12"/>
      <c r="G144" s="12"/>
      <c r="H144" s="14"/>
      <c r="I144" s="12"/>
      <c r="J144" s="12"/>
      <c r="K144" s="13"/>
      <c r="L144" s="13"/>
      <c r="M144" s="14" t="s">
        <v>214</v>
      </c>
      <c r="T144" s="8"/>
      <c r="U144" s="8" t="e">
        <f>SUM(#REF!)</f>
        <v>#REF!</v>
      </c>
      <c r="AA144" s="8"/>
    </row>
    <row r="145" spans="1:29" ht="15.5" x14ac:dyDescent="0.35">
      <c r="A145" s="12">
        <v>145</v>
      </c>
      <c r="B145" s="12" t="s">
        <v>25</v>
      </c>
      <c r="C145" s="13">
        <v>803939</v>
      </c>
      <c r="D145" s="14" t="s">
        <v>515</v>
      </c>
      <c r="E145" s="13" t="s">
        <v>516</v>
      </c>
      <c r="F145" s="12"/>
      <c r="G145" s="12"/>
      <c r="H145" s="14"/>
      <c r="I145" s="12"/>
      <c r="J145" s="12"/>
      <c r="K145" s="13"/>
      <c r="L145" s="13"/>
      <c r="M145" s="14" t="s">
        <v>135</v>
      </c>
      <c r="O145" s="8" t="s">
        <v>41</v>
      </c>
      <c r="U145" s="8" t="e">
        <f>SUM(#REF!)</f>
        <v>#REF!</v>
      </c>
      <c r="W145" s="67"/>
      <c r="Y145" s="18"/>
      <c r="AA145" s="8"/>
    </row>
    <row r="146" spans="1:29" x14ac:dyDescent="0.35">
      <c r="A146" s="12">
        <v>146</v>
      </c>
      <c r="B146" s="12" t="s">
        <v>25</v>
      </c>
      <c r="C146" s="13">
        <v>803168</v>
      </c>
      <c r="D146" s="14" t="s">
        <v>517</v>
      </c>
      <c r="E146" s="13" t="s">
        <v>100</v>
      </c>
      <c r="F146" s="12" t="s">
        <v>101</v>
      </c>
      <c r="G146" s="12"/>
      <c r="H146" s="14"/>
      <c r="I146" s="12"/>
      <c r="J146" s="12"/>
      <c r="K146" s="13" t="s">
        <v>102</v>
      </c>
      <c r="L146" s="13"/>
      <c r="M146" s="14"/>
      <c r="O146" s="8" t="s">
        <v>58</v>
      </c>
      <c r="U146" s="8" t="e">
        <f>SUM(#REF!)</f>
        <v>#REF!</v>
      </c>
      <c r="AA146" s="8"/>
    </row>
    <row r="147" spans="1:29" x14ac:dyDescent="0.35">
      <c r="A147" s="12">
        <v>148</v>
      </c>
      <c r="B147" s="12" t="s">
        <v>25</v>
      </c>
      <c r="C147" s="13">
        <v>802237</v>
      </c>
      <c r="D147" s="14"/>
      <c r="E147" s="13"/>
      <c r="F147" s="12"/>
      <c r="G147" s="12"/>
      <c r="H147" s="14"/>
      <c r="I147" s="12"/>
      <c r="J147" s="12"/>
      <c r="K147" s="13"/>
      <c r="L147" s="13"/>
      <c r="M147" s="14"/>
      <c r="U147" s="8" t="e">
        <f>SUM(#REF!)</f>
        <v>#REF!</v>
      </c>
      <c r="AA147" s="8"/>
    </row>
    <row r="148" spans="1:29" x14ac:dyDescent="0.35">
      <c r="A148" s="12">
        <v>149</v>
      </c>
      <c r="B148" s="12" t="s">
        <v>25</v>
      </c>
      <c r="C148" s="68">
        <v>803025</v>
      </c>
      <c r="D148" s="69" t="s">
        <v>518</v>
      </c>
      <c r="E148" s="68"/>
      <c r="F148" s="12"/>
      <c r="G148" s="12"/>
      <c r="H148" s="14"/>
      <c r="I148" s="12"/>
      <c r="J148" s="12"/>
      <c r="K148" s="13"/>
      <c r="L148" s="13"/>
      <c r="M148" s="14"/>
      <c r="U148" s="8" t="e">
        <f>SUM(#REF!)</f>
        <v>#REF!</v>
      </c>
      <c r="AA148" s="8" t="s">
        <v>519</v>
      </c>
    </row>
    <row r="149" spans="1:29" x14ac:dyDescent="0.35">
      <c r="A149" s="12">
        <v>150</v>
      </c>
      <c r="B149" s="12" t="s">
        <v>25</v>
      </c>
      <c r="C149" s="13" t="s">
        <v>520</v>
      </c>
      <c r="D149" s="14"/>
      <c r="E149" s="13"/>
      <c r="F149" s="12"/>
      <c r="G149" s="12"/>
      <c r="H149" s="14"/>
      <c r="I149" s="12"/>
      <c r="J149" s="12"/>
      <c r="K149" s="13" t="s">
        <v>521</v>
      </c>
      <c r="L149" s="13"/>
      <c r="M149" s="14"/>
      <c r="U149" s="8" t="e">
        <f>SUM(#REF!)</f>
        <v>#REF!</v>
      </c>
      <c r="AA149" s="8"/>
    </row>
    <row r="150" spans="1:29" ht="15" thickBot="1" x14ac:dyDescent="0.4">
      <c r="A150" s="12">
        <v>151</v>
      </c>
      <c r="B150" s="12" t="s">
        <v>25</v>
      </c>
      <c r="C150" s="13" t="s">
        <v>522</v>
      </c>
      <c r="D150" s="14" t="s">
        <v>523</v>
      </c>
      <c r="E150" s="13" t="s">
        <v>524</v>
      </c>
      <c r="F150" s="14"/>
      <c r="G150" s="12"/>
      <c r="H150" s="14"/>
      <c r="I150" s="12"/>
      <c r="J150" s="12"/>
      <c r="K150" s="13"/>
      <c r="L150" s="13"/>
      <c r="M150" s="14"/>
      <c r="N150" s="70"/>
      <c r="O150" s="8" t="s">
        <v>58</v>
      </c>
      <c r="U150" s="8" t="e">
        <f>SUM(#REF!)</f>
        <v>#REF!</v>
      </c>
      <c r="AA150" s="10"/>
    </row>
    <row r="151" spans="1:29" x14ac:dyDescent="0.35">
      <c r="A151" s="8">
        <v>152</v>
      </c>
      <c r="B151" s="8" t="s">
        <v>25</v>
      </c>
      <c r="C151" s="71">
        <v>803239</v>
      </c>
      <c r="E151" s="10" t="s">
        <v>525</v>
      </c>
      <c r="Q151" s="8">
        <v>2</v>
      </c>
      <c r="U151" s="8" t="e">
        <f>SUM(#REF!)</f>
        <v>#REF!</v>
      </c>
      <c r="Z151" s="8" t="s">
        <v>526</v>
      </c>
      <c r="AA151" s="10" t="s">
        <v>527</v>
      </c>
      <c r="AC151" s="8" t="s">
        <v>528</v>
      </c>
    </row>
    <row r="152" spans="1:29" x14ac:dyDescent="0.35">
      <c r="A152" s="8">
        <v>153</v>
      </c>
      <c r="B152" s="12" t="s">
        <v>25</v>
      </c>
      <c r="C152" s="10">
        <v>803369</v>
      </c>
      <c r="D152" t="s">
        <v>529</v>
      </c>
      <c r="E152" s="10" t="s">
        <v>213</v>
      </c>
      <c r="K152" s="72"/>
      <c r="L152" s="72"/>
      <c r="M152" s="73"/>
      <c r="N152" s="16">
        <v>0.1</v>
      </c>
      <c r="O152" s="16"/>
      <c r="AA152" s="10"/>
    </row>
    <row r="153" spans="1:29" x14ac:dyDescent="0.35">
      <c r="A153" s="8">
        <v>154</v>
      </c>
      <c r="B153" s="8" t="s">
        <v>25</v>
      </c>
      <c r="C153" s="10">
        <v>803680</v>
      </c>
      <c r="E153" s="10" t="s">
        <v>156</v>
      </c>
      <c r="K153" s="72"/>
      <c r="L153" s="72"/>
      <c r="M153" s="73"/>
      <c r="Q153" s="8">
        <v>100</v>
      </c>
      <c r="AA153" s="10" t="s">
        <v>530</v>
      </c>
      <c r="AB153" s="10" t="s">
        <v>531</v>
      </c>
      <c r="AC153" s="8" t="s">
        <v>286</v>
      </c>
    </row>
    <row r="154" spans="1:29" x14ac:dyDescent="0.35">
      <c r="A154" s="8">
        <v>155</v>
      </c>
      <c r="B154" s="8" t="s">
        <v>25</v>
      </c>
      <c r="C154" s="10">
        <v>803458</v>
      </c>
      <c r="E154" s="10" t="s">
        <v>156</v>
      </c>
      <c r="K154" s="72"/>
      <c r="L154" s="72"/>
      <c r="M154" s="73"/>
      <c r="AA154" s="10"/>
    </row>
    <row r="155" spans="1:29" x14ac:dyDescent="0.35">
      <c r="A155" s="8">
        <v>156</v>
      </c>
      <c r="B155" s="8" t="s">
        <v>25</v>
      </c>
      <c r="C155" s="10">
        <v>802069</v>
      </c>
      <c r="E155" s="10" t="s">
        <v>156</v>
      </c>
      <c r="K155" s="74"/>
      <c r="L155" s="74"/>
      <c r="M155" s="73"/>
    </row>
    <row r="156" spans="1:29" x14ac:dyDescent="0.35">
      <c r="A156" s="8">
        <v>157</v>
      </c>
      <c r="B156" s="8" t="s">
        <v>25</v>
      </c>
      <c r="C156" s="10">
        <v>802211</v>
      </c>
      <c r="E156" s="10" t="s">
        <v>156</v>
      </c>
      <c r="K156" s="74"/>
      <c r="L156" s="74"/>
      <c r="M156" s="73"/>
    </row>
    <row r="157" spans="1:29" x14ac:dyDescent="0.35">
      <c r="A157" s="8">
        <v>158</v>
      </c>
      <c r="B157" s="8" t="s">
        <v>25</v>
      </c>
      <c r="C157" s="13">
        <v>802268</v>
      </c>
      <c r="D157" s="14" t="s">
        <v>532</v>
      </c>
    </row>
    <row r="158" spans="1:29" x14ac:dyDescent="0.35">
      <c r="C158" s="13"/>
      <c r="D158" s="14"/>
    </row>
    <row r="159" spans="1:29" x14ac:dyDescent="0.35">
      <c r="C159" s="13"/>
      <c r="D159" s="14"/>
    </row>
    <row r="160" spans="1:29" x14ac:dyDescent="0.35">
      <c r="C160" s="13"/>
      <c r="D160" s="14"/>
    </row>
    <row r="161" spans="3:11" x14ac:dyDescent="0.35">
      <c r="C161" s="13"/>
      <c r="D161" s="14"/>
      <c r="K161" s="75"/>
    </row>
    <row r="162" spans="3:11" x14ac:dyDescent="0.35">
      <c r="C162" s="13"/>
      <c r="D162" s="14"/>
    </row>
  </sheetData>
  <autoFilter ref="A1:AC157" xr:uid="{17089101-D735-4248-856E-1E107DDA10FA}"/>
  <conditionalFormatting sqref="D19">
    <cfRule type="duplicateValues" dxfId="9" priority="10"/>
  </conditionalFormatting>
  <conditionalFormatting sqref="D36">
    <cfRule type="duplicateValues" dxfId="8" priority="9"/>
  </conditionalFormatting>
  <conditionalFormatting sqref="D42">
    <cfRule type="duplicateValues" dxfId="7" priority="8"/>
  </conditionalFormatting>
  <conditionalFormatting sqref="D72">
    <cfRule type="duplicateValues" dxfId="6" priority="7"/>
  </conditionalFormatting>
  <conditionalFormatting sqref="D93">
    <cfRule type="duplicateValues" dxfId="5" priority="6"/>
  </conditionalFormatting>
  <conditionalFormatting sqref="D94">
    <cfRule type="duplicateValues" dxfId="4" priority="5"/>
  </conditionalFormatting>
  <conditionalFormatting sqref="D116">
    <cfRule type="duplicateValues" dxfId="3" priority="4"/>
  </conditionalFormatting>
  <conditionalFormatting sqref="D123">
    <cfRule type="duplicateValues" dxfId="2" priority="3"/>
  </conditionalFormatting>
  <conditionalFormatting sqref="D133">
    <cfRule type="duplicateValues" dxfId="1" priority="2"/>
  </conditionalFormatting>
  <conditionalFormatting sqref="D1">
    <cfRule type="duplicateValues" dxfId="0" priority="1"/>
  </conditionalFormatting>
  <hyperlinks>
    <hyperlink ref="M54" r:id="rId1" display="Alicia.Liu@macdermidalpha.com" xr:uid="{BF4F676C-7EEE-4447-8F72-F8211CD33291}"/>
    <hyperlink ref="M31" r:id="rId2" display="Alicia.Liu@macdermidalpha.com" xr:uid="{BD2592C1-BE14-40D0-BBB5-960BC125DD91}"/>
    <hyperlink ref="M32" r:id="rId3" display="Alicia.Liu@macdermidalpha.com" xr:uid="{13E80A20-5B28-4CCA-A073-182C31D7DA1D}"/>
    <hyperlink ref="M126" r:id="rId4" xr:uid="{481553B6-C18F-423C-B955-A6ADF6C66317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FB86-1701-493D-987D-140F0D7E72DA}">
  <dimension ref="C1:E7"/>
  <sheetViews>
    <sheetView workbookViewId="0">
      <selection activeCell="C1" sqref="C1:G7"/>
    </sheetView>
  </sheetViews>
  <sheetFormatPr defaultRowHeight="14.5" x14ac:dyDescent="0.35"/>
  <sheetData>
    <row r="1" spans="3:5" x14ac:dyDescent="0.35">
      <c r="C1" t="s">
        <v>533</v>
      </c>
    </row>
    <row r="2" spans="3:5" x14ac:dyDescent="0.35">
      <c r="C2" t="s">
        <v>534</v>
      </c>
    </row>
    <row r="3" spans="3:5" x14ac:dyDescent="0.35">
      <c r="C3" t="s">
        <v>535</v>
      </c>
    </row>
    <row r="4" spans="3:5" x14ac:dyDescent="0.35">
      <c r="C4" t="s">
        <v>536</v>
      </c>
    </row>
    <row r="5" spans="3:5" x14ac:dyDescent="0.35">
      <c r="C5" t="s">
        <v>537</v>
      </c>
    </row>
    <row r="6" spans="3:5" x14ac:dyDescent="0.35">
      <c r="C6" t="s">
        <v>538</v>
      </c>
    </row>
    <row r="7" spans="3:5" x14ac:dyDescent="0.35">
      <c r="C7" t="s">
        <v>539</v>
      </c>
      <c r="E7" t="s">
        <v>540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BB7FEAF2DB7642A48CCC02AAEB0D81" ma:contentTypeVersion="17" ma:contentTypeDescription="Create a new document." ma:contentTypeScope="" ma:versionID="b3d3be9009b3b4c83cc5cf7d0561a069">
  <xsd:schema xmlns:xsd="http://www.w3.org/2001/XMLSchema" xmlns:xs="http://www.w3.org/2001/XMLSchema" xmlns:p="http://schemas.microsoft.com/office/2006/metadata/properties" xmlns:ns2="e9e43a71-8237-4e33-912c-f187ca40406b" xmlns:ns3="12688dc2-039b-4998-9f14-deab8e894ddf" targetNamespace="http://schemas.microsoft.com/office/2006/metadata/properties" ma:root="true" ma:fieldsID="e78fd5fa7e7098a7f3c2079932bc7298" ns2:_="" ns3:_="">
    <xsd:import namespace="e9e43a71-8237-4e33-912c-f187ca40406b"/>
    <xsd:import namespace="12688dc2-039b-4998-9f14-deab8e894d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Owner_x002d_Test" minOccurs="0"/>
                <xsd:element ref="ns3:MediaServiceMetadata" minOccurs="0"/>
                <xsd:element ref="ns3:MediaServiceFastMetadata" minOccurs="0"/>
                <xsd:element ref="ns3:Owner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43a71-8237-4e33-912c-f187ca4040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11421e-514a-4106-8100-d164ad7a5028}" ma:internalName="TaxCatchAll" ma:showField="CatchAllData" ma:web="e9e43a71-8237-4e33-912c-f187ca4040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88dc2-039b-4998-9f14-deab8e894ddf" elementFormDefault="qualified">
    <xsd:import namespace="http://schemas.microsoft.com/office/2006/documentManagement/types"/>
    <xsd:import namespace="http://schemas.microsoft.com/office/infopath/2007/PartnerControls"/>
    <xsd:element name="Owner_x002d_Test" ma:index="10" nillable="true" ma:displayName="Owner - Test" ma:format="Dropdown" ma:list="UserInfo" ma:SharePointGroup="0" ma:internalName="Owner_x002d_Tes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Owner" ma:index="13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1927898-7366-4c5a-9fc5-aa71146ae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_x002d_Test xmlns="12688dc2-039b-4998-9f14-deab8e894ddf">
      <UserInfo>
        <DisplayName/>
        <AccountId xsi:nil="true"/>
        <AccountType/>
      </UserInfo>
    </Owner_x002d_Test>
    <TaxCatchAll xmlns="e9e43a71-8237-4e33-912c-f187ca40406b" xsi:nil="true"/>
    <Owner xmlns="12688dc2-039b-4998-9f14-deab8e894ddf">
      <UserInfo>
        <DisplayName/>
        <AccountId xsi:nil="true"/>
        <AccountType/>
      </UserInfo>
    </Owner>
    <lcf76f155ced4ddcb4097134ff3c332f xmlns="12688dc2-039b-4998-9f14-deab8e894d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ED86EB-5978-4773-A59D-030B6173BCB9}"/>
</file>

<file path=customXml/itemProps2.xml><?xml version="1.0" encoding="utf-8"?>
<ds:datastoreItem xmlns:ds="http://schemas.openxmlformats.org/officeDocument/2006/customXml" ds:itemID="{8386061F-9BE6-40DE-91B8-5051F24E8E05}"/>
</file>

<file path=customXml/itemProps3.xml><?xml version="1.0" encoding="utf-8"?>
<ds:datastoreItem xmlns:ds="http://schemas.openxmlformats.org/officeDocument/2006/customXml" ds:itemID="{52570275-7965-474A-8CE1-617C91C70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MSDS status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Rao, Lokeshwara</dc:creator>
  <cp:keywords/>
  <dc:description/>
  <cp:lastModifiedBy>Yacoob, Praveen</cp:lastModifiedBy>
  <cp:revision/>
  <dcterms:created xsi:type="dcterms:W3CDTF">2024-11-05T15:11:08Z</dcterms:created>
  <dcterms:modified xsi:type="dcterms:W3CDTF">2024-12-17T08:47:52Z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0x010100B7BB7FEAF2DB7642A48CCC02AAEB0D81</vt:lpwstr>
  </property>
</Properties>
</file>