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xr:revisionPtr revIDLastSave="0" documentId="13_ncr:1_{5DAAD251-24E5-441A-BA27-86B1BDCB01F0}" xr6:coauthVersionLast="47" xr6:coauthVersionMax="47" xr10:uidLastSave="{00000000-0000-0000-0000-000000000000}"/>
  <bookViews>
    <workbookView xWindow="-120" yWindow="-120" windowWidth="24240" windowHeight="13140" activeTab="2" xr2:uid="{6992F216-8F9B-4D22-845E-1FF323C35596}"/>
  </bookViews>
  <sheets>
    <sheet name="13-11-2022 001" sheetId="1" r:id="rId1"/>
    <sheet name="20-11-2022 002" sheetId="2" r:id="rId2"/>
    <sheet name="24-11-2022 0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G11" i="3"/>
  <c r="I11" i="3" s="1"/>
  <c r="G12" i="3"/>
  <c r="I12" i="3" s="1"/>
  <c r="E13" i="3" l="1"/>
  <c r="G10" i="3"/>
  <c r="I10" i="3" s="1"/>
  <c r="I13" i="3" s="1"/>
  <c r="I15" i="3" s="1"/>
  <c r="I17" i="3" s="1"/>
  <c r="I16" i="2"/>
  <c r="G13" i="3" l="1"/>
  <c r="E12" i="2"/>
  <c r="G11" i="2"/>
  <c r="I11" i="2" s="1"/>
  <c r="G10" i="2"/>
  <c r="I12" i="1"/>
  <c r="G11" i="1"/>
  <c r="E12" i="1"/>
  <c r="G10" i="1"/>
  <c r="G12" i="1" s="1"/>
  <c r="G12" i="2" l="1"/>
  <c r="I10" i="2"/>
  <c r="I12" i="2" s="1"/>
  <c r="I14" i="2" s="1"/>
  <c r="I10" i="1"/>
  <c r="I14" i="1" s="1"/>
  <c r="I16" i="1" s="1"/>
</calcChain>
</file>

<file path=xl/sharedStrings.xml><?xml version="1.0" encoding="utf-8"?>
<sst xmlns="http://schemas.openxmlformats.org/spreadsheetml/2006/main" count="70" uniqueCount="30">
  <si>
    <t>TVM-KWI</t>
  </si>
  <si>
    <t>SURABHI IMPORT &amp; EXPORT</t>
  </si>
  <si>
    <t>DELICIOUS FOOD EXPORTS (THUCKALAY)</t>
  </si>
  <si>
    <t>PACKING SPOT</t>
  </si>
  <si>
    <t>THUCKALAY</t>
  </si>
  <si>
    <t>LABOUR</t>
  </si>
  <si>
    <t>SL/NO</t>
  </si>
  <si>
    <t>ITEMS</t>
  </si>
  <si>
    <t>BOX</t>
  </si>
  <si>
    <t xml:space="preserve">PACKING </t>
  </si>
  <si>
    <t>WEIGHT</t>
  </si>
  <si>
    <t>RATE</t>
  </si>
  <si>
    <t>AMOUNT</t>
  </si>
  <si>
    <t>RK</t>
  </si>
  <si>
    <t>YB</t>
  </si>
  <si>
    <t>TOTAL</t>
  </si>
  <si>
    <t xml:space="preserve">Airport Vechile Rent </t>
  </si>
  <si>
    <t>TOTAL AMOUNT</t>
  </si>
  <si>
    <t>13/11/2022  Sunday</t>
  </si>
  <si>
    <t>DFE-SIE     22-001</t>
  </si>
  <si>
    <t>DFE-SIE     22-002</t>
  </si>
  <si>
    <t>20/11/2022  Sunday</t>
  </si>
  <si>
    <t xml:space="preserve">BILL CLEARED </t>
  </si>
  <si>
    <t>15/11/22 CREDIT</t>
  </si>
  <si>
    <t>21/11/22 CREDIT</t>
  </si>
  <si>
    <t>DFE-SIE     22-003</t>
  </si>
  <si>
    <t>COK-KWI</t>
  </si>
  <si>
    <t>24/11/2022  Thursday</t>
  </si>
  <si>
    <t>PINEAPPLE</t>
  </si>
  <si>
    <t>29/11/22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</si>
</sst>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9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EBE8-4377-46D5-95EF-5A0B2F357255}">
  <dimension ref="C1:S86"/>
  <sheetViews>
    <sheetView workbookViewId="0">
      <selection activeCell="L12" sqref="L12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3:19" x14ac:dyDescent="0.25">
      <c r="Q1"/>
    </row>
    <row r="2" spans="3:19" ht="15.75" thickBot="1" x14ac:dyDescent="0.3"/>
    <row r="3" spans="3:19" ht="16.5" customHeight="1" x14ac:dyDescent="0.25">
      <c r="C3" s="42" t="s">
        <v>0</v>
      </c>
      <c r="D3" s="44" t="s">
        <v>1</v>
      </c>
      <c r="E3" s="45"/>
      <c r="F3" s="45"/>
      <c r="G3" s="45"/>
      <c r="H3" s="46"/>
      <c r="I3" s="58" t="s">
        <v>19</v>
      </c>
      <c r="J3" s="59"/>
    </row>
    <row r="4" spans="3:19" ht="17.25" customHeight="1" thickBot="1" x14ac:dyDescent="0.3">
      <c r="C4" s="43"/>
      <c r="D4" s="47"/>
      <c r="E4" s="48"/>
      <c r="F4" s="48"/>
      <c r="G4" s="48"/>
      <c r="H4" s="49"/>
      <c r="I4" s="60"/>
      <c r="J4" s="61"/>
      <c r="O4"/>
      <c r="Q4"/>
    </row>
    <row r="5" spans="3:19" ht="16.5" customHeight="1" x14ac:dyDescent="0.25">
      <c r="C5" s="50" t="s">
        <v>18</v>
      </c>
      <c r="D5" s="64" t="s">
        <v>2</v>
      </c>
      <c r="E5" s="65"/>
      <c r="F5" s="65"/>
      <c r="G5" s="65"/>
      <c r="H5" s="66"/>
      <c r="I5" s="60"/>
      <c r="J5" s="61"/>
      <c r="O5"/>
      <c r="Q5"/>
    </row>
    <row r="6" spans="3:19" ht="16.5" customHeight="1" thickBot="1" x14ac:dyDescent="0.3">
      <c r="C6" s="51"/>
      <c r="D6" s="67"/>
      <c r="E6" s="68"/>
      <c r="F6" s="68"/>
      <c r="G6" s="68"/>
      <c r="H6" s="69"/>
      <c r="I6" s="62"/>
      <c r="J6" s="63"/>
      <c r="O6"/>
      <c r="Q6"/>
    </row>
    <row r="7" spans="3:19" ht="16.5" customHeight="1" x14ac:dyDescent="0.25">
      <c r="C7" s="52" t="s">
        <v>3</v>
      </c>
      <c r="D7" s="53"/>
      <c r="E7" s="54"/>
      <c r="F7" s="52" t="s">
        <v>4</v>
      </c>
      <c r="G7" s="53"/>
      <c r="H7" s="53"/>
      <c r="I7" s="53"/>
      <c r="J7" s="54"/>
      <c r="M7" s="1" t="s">
        <v>5</v>
      </c>
      <c r="O7"/>
      <c r="Q7"/>
    </row>
    <row r="8" spans="3:19" ht="16.5" customHeight="1" thickBot="1" x14ac:dyDescent="0.3">
      <c r="C8" s="55"/>
      <c r="D8" s="56"/>
      <c r="E8" s="57"/>
      <c r="F8" s="55"/>
      <c r="G8" s="56"/>
      <c r="H8" s="56"/>
      <c r="I8" s="56"/>
      <c r="J8" s="57"/>
      <c r="M8" s="1">
        <v>3</v>
      </c>
      <c r="O8"/>
      <c r="Q8"/>
    </row>
    <row r="9" spans="3:19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39" t="s">
        <v>12</v>
      </c>
      <c r="J9" s="40"/>
      <c r="O9"/>
      <c r="Q9"/>
    </row>
    <row r="10" spans="3:19" ht="22.5" customHeight="1" x14ac:dyDescent="0.25">
      <c r="C10" s="13">
        <v>1</v>
      </c>
      <c r="D10" s="13" t="s">
        <v>13</v>
      </c>
      <c r="E10" s="16">
        <v>280</v>
      </c>
      <c r="F10" s="13">
        <v>4.5</v>
      </c>
      <c r="G10" s="13">
        <f t="shared" ref="G10:G11" si="0">E10*F10</f>
        <v>1260</v>
      </c>
      <c r="H10" s="13">
        <v>47</v>
      </c>
      <c r="I10" s="41">
        <f t="shared" ref="I10" si="1">G10*H10</f>
        <v>59220</v>
      </c>
      <c r="J10" s="41"/>
      <c r="O10"/>
      <c r="Q10"/>
      <c r="R10"/>
      <c r="S10"/>
    </row>
    <row r="11" spans="3:19" ht="22.5" customHeight="1" thickBot="1" x14ac:dyDescent="0.3">
      <c r="C11" s="3">
        <v>2</v>
      </c>
      <c r="D11" s="3" t="s">
        <v>14</v>
      </c>
      <c r="E11" s="4">
        <v>220</v>
      </c>
      <c r="F11" s="3">
        <v>4.5</v>
      </c>
      <c r="G11" s="3">
        <f t="shared" si="0"/>
        <v>990</v>
      </c>
      <c r="H11" s="5">
        <v>43</v>
      </c>
      <c r="I11" s="41">
        <f t="shared" ref="I11" si="2">G11*H11</f>
        <v>42570</v>
      </c>
      <c r="J11" s="41"/>
      <c r="O11"/>
      <c r="Q11"/>
      <c r="R11"/>
      <c r="S11"/>
    </row>
    <row r="12" spans="3:19" ht="26.25" customHeight="1" thickBot="1" x14ac:dyDescent="0.3">
      <c r="C12" s="70" t="s">
        <v>15</v>
      </c>
      <c r="D12" s="71"/>
      <c r="E12" s="15">
        <f>SUM(E10:E11)</f>
        <v>500</v>
      </c>
      <c r="F12" s="7"/>
      <c r="G12" s="14">
        <f>SUM(G10:G11)</f>
        <v>2250</v>
      </c>
      <c r="H12" s="7"/>
      <c r="I12" s="72">
        <f>SUM(I10:J11)</f>
        <v>101790</v>
      </c>
      <c r="J12" s="73"/>
      <c r="O12"/>
      <c r="Q12"/>
      <c r="R12"/>
      <c r="S12"/>
    </row>
    <row r="13" spans="3:19" ht="22.5" customHeight="1" thickBot="1" x14ac:dyDescent="0.3">
      <c r="C13" s="23" t="s">
        <v>16</v>
      </c>
      <c r="D13" s="24"/>
      <c r="E13" s="24"/>
      <c r="F13" s="24"/>
      <c r="G13" s="24"/>
      <c r="H13" s="25"/>
      <c r="I13" s="23">
        <v>5000</v>
      </c>
      <c r="J13" s="25"/>
      <c r="Q13" s="10"/>
      <c r="R13"/>
      <c r="S13"/>
    </row>
    <row r="14" spans="3:19" ht="26.25" customHeight="1" thickBot="1" x14ac:dyDescent="0.3">
      <c r="C14" s="28" t="s">
        <v>17</v>
      </c>
      <c r="D14" s="29"/>
      <c r="E14" s="29"/>
      <c r="F14" s="29"/>
      <c r="G14" s="29"/>
      <c r="H14" s="30"/>
      <c r="I14" s="31">
        <f>SUM(I12:J13)</f>
        <v>106790</v>
      </c>
      <c r="J14" s="32"/>
      <c r="Q14" s="10"/>
      <c r="R14"/>
      <c r="S14"/>
    </row>
    <row r="15" spans="3:19" ht="22.5" customHeight="1" thickBot="1" x14ac:dyDescent="0.3">
      <c r="C15" s="23" t="s">
        <v>23</v>
      </c>
      <c r="D15" s="24"/>
      <c r="E15" s="24"/>
      <c r="F15" s="24"/>
      <c r="G15" s="24"/>
      <c r="H15" s="25"/>
      <c r="I15" s="26">
        <v>106790</v>
      </c>
      <c r="J15" s="27"/>
      <c r="Q15" s="10"/>
      <c r="R15"/>
      <c r="S15"/>
    </row>
    <row r="16" spans="3:19" ht="26.25" customHeight="1" thickBot="1" x14ac:dyDescent="0.3">
      <c r="C16" s="28" t="s">
        <v>17</v>
      </c>
      <c r="D16" s="29"/>
      <c r="E16" s="29"/>
      <c r="F16" s="29"/>
      <c r="G16" s="29"/>
      <c r="H16" s="30"/>
      <c r="I16" s="31">
        <f>I14-I15</f>
        <v>0</v>
      </c>
      <c r="J16" s="32"/>
      <c r="Q16" s="10"/>
      <c r="R16"/>
      <c r="S16"/>
    </row>
    <row r="17" spans="3:19" ht="15.75" customHeight="1" thickBot="1" x14ac:dyDescent="0.3">
      <c r="C17" s="11"/>
      <c r="D17" s="12"/>
      <c r="E17" s="12"/>
      <c r="F17" s="12"/>
      <c r="G17" s="12"/>
      <c r="H17" s="12"/>
      <c r="I17" s="11"/>
      <c r="J17" s="11"/>
      <c r="O17"/>
      <c r="Q17"/>
      <c r="R17"/>
      <c r="S17"/>
    </row>
    <row r="18" spans="3:19" customFormat="1" ht="15" customHeight="1" x14ac:dyDescent="0.25">
      <c r="C18" s="33" t="s">
        <v>22</v>
      </c>
      <c r="D18" s="34"/>
      <c r="E18" s="34"/>
      <c r="F18" s="34"/>
      <c r="G18" s="34"/>
      <c r="H18" s="34"/>
      <c r="I18" s="34"/>
      <c r="J18" s="35"/>
    </row>
    <row r="19" spans="3:19" customFormat="1" ht="15" customHeight="1" thickBot="1" x14ac:dyDescent="0.3">
      <c r="C19" s="36"/>
      <c r="D19" s="37"/>
      <c r="E19" s="37"/>
      <c r="F19" s="37"/>
      <c r="G19" s="37"/>
      <c r="H19" s="37"/>
      <c r="I19" s="37"/>
      <c r="J19" s="38"/>
    </row>
    <row r="20" spans="3:19" x14ac:dyDescent="0.25">
      <c r="C20"/>
      <c r="D20"/>
      <c r="E20"/>
      <c r="F20"/>
      <c r="G20"/>
      <c r="H20"/>
      <c r="I20"/>
      <c r="J20"/>
      <c r="O20"/>
      <c r="Q20"/>
      <c r="R20"/>
      <c r="S20"/>
    </row>
    <row r="21" spans="3:19" ht="15" customHeight="1" x14ac:dyDescent="0.25">
      <c r="C21"/>
      <c r="D21"/>
      <c r="E21"/>
      <c r="F21"/>
      <c r="G21"/>
      <c r="H21"/>
      <c r="I21"/>
      <c r="J21"/>
      <c r="O21"/>
      <c r="Q21"/>
      <c r="R21"/>
      <c r="S21"/>
    </row>
    <row r="22" spans="3:19" ht="15" customHeight="1" x14ac:dyDescent="0.25">
      <c r="C22"/>
      <c r="D22"/>
      <c r="E22"/>
      <c r="F22"/>
      <c r="G22"/>
      <c r="H22"/>
      <c r="I22"/>
      <c r="J22"/>
      <c r="O22"/>
      <c r="Q22"/>
      <c r="R22"/>
      <c r="S22"/>
    </row>
    <row r="23" spans="3:19" ht="15" customHeight="1" x14ac:dyDescent="0.25">
      <c r="C23"/>
      <c r="D23"/>
      <c r="E23"/>
      <c r="F23"/>
      <c r="G23"/>
      <c r="H23"/>
      <c r="I23"/>
      <c r="J23"/>
      <c r="O23"/>
      <c r="Q23"/>
      <c r="R23"/>
      <c r="S23"/>
    </row>
    <row r="24" spans="3:19" ht="15" customHeight="1" x14ac:dyDescent="0.25">
      <c r="C24"/>
      <c r="D24"/>
      <c r="E24"/>
      <c r="F24"/>
      <c r="G24"/>
      <c r="H24"/>
      <c r="I24"/>
      <c r="J24"/>
    </row>
    <row r="25" spans="3:19" customFormat="1" x14ac:dyDescent="0.25"/>
    <row r="26" spans="3:19" customFormat="1" x14ac:dyDescent="0.25"/>
    <row r="27" spans="3:19" customFormat="1" ht="15" customHeight="1" x14ac:dyDescent="0.25"/>
    <row r="28" spans="3:19" customFormat="1" ht="15.75" customHeight="1" x14ac:dyDescent="0.25"/>
    <row r="29" spans="3:19" customFormat="1" x14ac:dyDescent="0.25"/>
    <row r="30" spans="3:19" customFormat="1" x14ac:dyDescent="0.25"/>
    <row r="31" spans="3:19" customFormat="1" x14ac:dyDescent="0.25"/>
    <row r="32" spans="3:1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10" customFormat="1" x14ac:dyDescent="0.25"/>
    <row r="82" spans="3:10" customFormat="1" x14ac:dyDescent="0.25">
      <c r="C82" s="1"/>
      <c r="D82" s="1"/>
      <c r="E82" s="1"/>
      <c r="F82" s="1"/>
      <c r="G82" s="1"/>
      <c r="H82" s="1"/>
      <c r="I82" s="1"/>
      <c r="J82" s="1"/>
    </row>
    <row r="83" spans="3:10" customFormat="1" x14ac:dyDescent="0.25">
      <c r="C83" s="1"/>
      <c r="D83" s="1"/>
      <c r="E83" s="1"/>
      <c r="F83" s="1"/>
      <c r="G83" s="1"/>
      <c r="H83" s="1"/>
      <c r="I83" s="1"/>
      <c r="J83" s="1"/>
    </row>
    <row r="84" spans="3:10" customFormat="1" x14ac:dyDescent="0.25">
      <c r="C84" s="1"/>
      <c r="D84" s="1"/>
      <c r="E84" s="1"/>
      <c r="F84" s="1"/>
      <c r="G84" s="1"/>
      <c r="H84" s="1"/>
      <c r="I84" s="1"/>
      <c r="J84" s="1"/>
    </row>
    <row r="85" spans="3:10" customFormat="1" x14ac:dyDescent="0.25">
      <c r="C85" s="1"/>
      <c r="D85" s="1"/>
      <c r="E85" s="1"/>
      <c r="F85" s="1"/>
      <c r="G85" s="1"/>
      <c r="H85" s="1"/>
      <c r="I85" s="1"/>
      <c r="J85" s="1"/>
    </row>
    <row r="86" spans="3:10" customFormat="1" x14ac:dyDescent="0.25">
      <c r="C86" s="1"/>
      <c r="D86" s="1"/>
      <c r="E86" s="1"/>
      <c r="F86" s="1"/>
      <c r="G86" s="1"/>
      <c r="H86" s="1"/>
      <c r="I86" s="1"/>
      <c r="J86" s="1"/>
    </row>
  </sheetData>
  <mergeCells count="21">
    <mergeCell ref="C14:H14"/>
    <mergeCell ref="I14:J14"/>
    <mergeCell ref="C12:D12"/>
    <mergeCell ref="I12:J12"/>
    <mergeCell ref="C13:H13"/>
    <mergeCell ref="I13:J13"/>
    <mergeCell ref="I9:J9"/>
    <mergeCell ref="I10:J10"/>
    <mergeCell ref="I11:J11"/>
    <mergeCell ref="C3:C4"/>
    <mergeCell ref="D3:H4"/>
    <mergeCell ref="C5:C6"/>
    <mergeCell ref="C7:E8"/>
    <mergeCell ref="F7:J8"/>
    <mergeCell ref="I3:J6"/>
    <mergeCell ref="D5:H6"/>
    <mergeCell ref="C15:H15"/>
    <mergeCell ref="I15:J15"/>
    <mergeCell ref="C16:H16"/>
    <mergeCell ref="I16:J16"/>
    <mergeCell ref="C18:J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FBAA-EF5E-4B71-9B14-D9FC1B695F93}">
  <dimension ref="C1:S86"/>
  <sheetViews>
    <sheetView workbookViewId="0">
      <selection activeCell="C18" sqref="C18:J19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13" width="9.140625" style="1"/>
    <col min="14" max="14" width="11.28515625" style="1" bestFit="1" customWidth="1"/>
    <col min="15" max="15" width="9.140625" style="1"/>
    <col min="16" max="16" width="6.85546875" customWidth="1"/>
    <col min="17" max="17" width="6.28515625" style="1" customWidth="1"/>
    <col min="18" max="18" width="10.28515625" style="1" bestFit="1" customWidth="1"/>
    <col min="19" max="16384" width="9.140625" style="1"/>
  </cols>
  <sheetData>
    <row r="1" spans="3:19" x14ac:dyDescent="0.25">
      <c r="Q1"/>
    </row>
    <row r="2" spans="3:19" ht="15.75" thickBot="1" x14ac:dyDescent="0.3"/>
    <row r="3" spans="3:19" ht="16.5" customHeight="1" x14ac:dyDescent="0.25">
      <c r="C3" s="42" t="s">
        <v>0</v>
      </c>
      <c r="D3" s="44" t="s">
        <v>1</v>
      </c>
      <c r="E3" s="45"/>
      <c r="F3" s="45"/>
      <c r="G3" s="45"/>
      <c r="H3" s="46"/>
      <c r="I3" s="58" t="s">
        <v>20</v>
      </c>
      <c r="J3" s="59"/>
    </row>
    <row r="4" spans="3:19" ht="17.25" customHeight="1" thickBot="1" x14ac:dyDescent="0.3">
      <c r="C4" s="79"/>
      <c r="D4" s="47"/>
      <c r="E4" s="48"/>
      <c r="F4" s="48"/>
      <c r="G4" s="48"/>
      <c r="H4" s="49"/>
      <c r="I4" s="60"/>
      <c r="J4" s="61"/>
      <c r="O4"/>
      <c r="Q4"/>
    </row>
    <row r="5" spans="3:19" ht="16.5" customHeight="1" x14ac:dyDescent="0.25">
      <c r="C5" s="50" t="s">
        <v>21</v>
      </c>
      <c r="D5" s="64" t="s">
        <v>2</v>
      </c>
      <c r="E5" s="65"/>
      <c r="F5" s="65"/>
      <c r="G5" s="65"/>
      <c r="H5" s="66"/>
      <c r="I5" s="60"/>
      <c r="J5" s="61"/>
      <c r="O5"/>
      <c r="Q5"/>
    </row>
    <row r="6" spans="3:19" ht="16.5" customHeight="1" thickBot="1" x14ac:dyDescent="0.3">
      <c r="C6" s="51"/>
      <c r="D6" s="67"/>
      <c r="E6" s="68"/>
      <c r="F6" s="68"/>
      <c r="G6" s="68"/>
      <c r="H6" s="69"/>
      <c r="I6" s="62"/>
      <c r="J6" s="63"/>
      <c r="O6"/>
      <c r="Q6"/>
    </row>
    <row r="7" spans="3:19" ht="16.5" customHeight="1" x14ac:dyDescent="0.25">
      <c r="C7" s="52" t="s">
        <v>3</v>
      </c>
      <c r="D7" s="53"/>
      <c r="E7" s="54"/>
      <c r="F7" s="52" t="s">
        <v>4</v>
      </c>
      <c r="G7" s="53"/>
      <c r="H7" s="53"/>
      <c r="I7" s="53"/>
      <c r="J7" s="54"/>
      <c r="M7" s="1" t="s">
        <v>5</v>
      </c>
      <c r="O7"/>
      <c r="Q7"/>
    </row>
    <row r="8" spans="3:19" ht="16.5" customHeight="1" thickBot="1" x14ac:dyDescent="0.3">
      <c r="C8" s="74"/>
      <c r="D8" s="75"/>
      <c r="E8" s="76"/>
      <c r="F8" s="74"/>
      <c r="G8" s="75"/>
      <c r="H8" s="75"/>
      <c r="I8" s="75"/>
      <c r="J8" s="76"/>
      <c r="M8" s="1">
        <v>3</v>
      </c>
      <c r="O8"/>
      <c r="Q8"/>
    </row>
    <row r="9" spans="3:19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39" t="s">
        <v>12</v>
      </c>
      <c r="J9" s="40"/>
      <c r="O9"/>
      <c r="Q9"/>
    </row>
    <row r="10" spans="3:19" ht="22.5" customHeight="1" x14ac:dyDescent="0.25">
      <c r="C10" s="3">
        <v>1</v>
      </c>
      <c r="D10" s="3" t="s">
        <v>13</v>
      </c>
      <c r="E10" s="4">
        <v>200</v>
      </c>
      <c r="F10" s="3">
        <v>4.5</v>
      </c>
      <c r="G10" s="3">
        <f t="shared" ref="G10:G11" si="0">E10*F10</f>
        <v>900</v>
      </c>
      <c r="H10" s="3">
        <v>50</v>
      </c>
      <c r="I10" s="41">
        <f t="shared" ref="I10:I11" si="1">G10*H10</f>
        <v>45000</v>
      </c>
      <c r="J10" s="41"/>
      <c r="O10"/>
      <c r="Q10"/>
      <c r="R10"/>
      <c r="S10"/>
    </row>
    <row r="11" spans="3:19" ht="22.5" customHeight="1" thickBot="1" x14ac:dyDescent="0.3">
      <c r="C11" s="3">
        <v>2</v>
      </c>
      <c r="D11" s="3" t="s">
        <v>14</v>
      </c>
      <c r="E11" s="4">
        <v>200</v>
      </c>
      <c r="F11" s="3">
        <v>4.5</v>
      </c>
      <c r="G11" s="3">
        <f t="shared" si="0"/>
        <v>900</v>
      </c>
      <c r="H11" s="5">
        <v>45</v>
      </c>
      <c r="I11" s="41">
        <f t="shared" si="1"/>
        <v>40500</v>
      </c>
      <c r="J11" s="41"/>
      <c r="O11"/>
      <c r="Q11"/>
      <c r="R11"/>
      <c r="S11"/>
    </row>
    <row r="12" spans="3:19" ht="26.25" customHeight="1" thickBot="1" x14ac:dyDescent="0.3">
      <c r="C12" s="77" t="s">
        <v>15</v>
      </c>
      <c r="D12" s="78"/>
      <c r="E12" s="6">
        <f>SUM(E10:E11)</f>
        <v>400</v>
      </c>
      <c r="F12" s="7"/>
      <c r="G12" s="8">
        <f>SUM(G10:G11)</f>
        <v>1800</v>
      </c>
      <c r="H12" s="9"/>
      <c r="I12" s="72">
        <f>SUM(I10:J11)</f>
        <v>85500</v>
      </c>
      <c r="J12" s="73"/>
      <c r="O12"/>
      <c r="Q12"/>
      <c r="R12"/>
      <c r="S12"/>
    </row>
    <row r="13" spans="3:19" ht="22.5" customHeight="1" thickBot="1" x14ac:dyDescent="0.3">
      <c r="C13" s="23" t="s">
        <v>16</v>
      </c>
      <c r="D13" s="24"/>
      <c r="E13" s="24"/>
      <c r="F13" s="24"/>
      <c r="G13" s="24"/>
      <c r="H13" s="25"/>
      <c r="I13" s="23">
        <v>2500</v>
      </c>
      <c r="J13" s="25"/>
      <c r="Q13" s="10"/>
      <c r="R13"/>
      <c r="S13"/>
    </row>
    <row r="14" spans="3:19" ht="26.25" customHeight="1" thickBot="1" x14ac:dyDescent="0.3">
      <c r="C14" s="28" t="s">
        <v>17</v>
      </c>
      <c r="D14" s="29"/>
      <c r="E14" s="29"/>
      <c r="F14" s="29"/>
      <c r="G14" s="29"/>
      <c r="H14" s="30"/>
      <c r="I14" s="31">
        <f>SUM(I12:J13)</f>
        <v>88000</v>
      </c>
      <c r="J14" s="32"/>
      <c r="Q14" s="10"/>
      <c r="R14"/>
      <c r="S14"/>
    </row>
    <row r="15" spans="3:19" ht="22.5" customHeight="1" thickBot="1" x14ac:dyDescent="0.3">
      <c r="C15" s="23" t="s">
        <v>24</v>
      </c>
      <c r="D15" s="24"/>
      <c r="E15" s="24"/>
      <c r="F15" s="24"/>
      <c r="G15" s="24"/>
      <c r="H15" s="25"/>
      <c r="I15" s="26">
        <v>88000</v>
      </c>
      <c r="J15" s="27"/>
      <c r="Q15" s="10"/>
      <c r="R15"/>
      <c r="S15"/>
    </row>
    <row r="16" spans="3:19" ht="26.25" customHeight="1" thickBot="1" x14ac:dyDescent="0.3">
      <c r="C16" s="28" t="s">
        <v>17</v>
      </c>
      <c r="D16" s="29"/>
      <c r="E16" s="29"/>
      <c r="F16" s="29"/>
      <c r="G16" s="29"/>
      <c r="H16" s="30"/>
      <c r="I16" s="31">
        <f>I14-I15</f>
        <v>0</v>
      </c>
      <c r="J16" s="32"/>
      <c r="Q16" s="10"/>
      <c r="R16"/>
      <c r="S16"/>
    </row>
    <row r="17" spans="3:19" ht="15.75" customHeight="1" thickBot="1" x14ac:dyDescent="0.3">
      <c r="C17" s="11"/>
      <c r="D17" s="12"/>
      <c r="E17" s="12"/>
      <c r="F17" s="12"/>
      <c r="G17" s="12"/>
      <c r="H17" s="12"/>
      <c r="I17" s="11"/>
      <c r="J17" s="11"/>
      <c r="O17"/>
      <c r="Q17"/>
      <c r="R17"/>
      <c r="S17"/>
    </row>
    <row r="18" spans="3:19" customFormat="1" ht="15" customHeight="1" x14ac:dyDescent="0.25">
      <c r="C18" s="33" t="s">
        <v>22</v>
      </c>
      <c r="D18" s="34"/>
      <c r="E18" s="34"/>
      <c r="F18" s="34"/>
      <c r="G18" s="34"/>
      <c r="H18" s="34"/>
      <c r="I18" s="34"/>
      <c r="J18" s="35"/>
    </row>
    <row r="19" spans="3:19" customFormat="1" ht="15" customHeight="1" thickBot="1" x14ac:dyDescent="0.3">
      <c r="C19" s="36"/>
      <c r="D19" s="37"/>
      <c r="E19" s="37"/>
      <c r="F19" s="37"/>
      <c r="G19" s="37"/>
      <c r="H19" s="37"/>
      <c r="I19" s="37"/>
      <c r="J19" s="38"/>
    </row>
    <row r="20" spans="3:19" x14ac:dyDescent="0.25">
      <c r="C20"/>
      <c r="D20"/>
      <c r="E20"/>
      <c r="F20"/>
      <c r="G20"/>
      <c r="H20"/>
      <c r="I20"/>
      <c r="J20"/>
      <c r="O20"/>
      <c r="Q20"/>
      <c r="R20"/>
      <c r="S20"/>
    </row>
    <row r="21" spans="3:19" ht="15" customHeight="1" x14ac:dyDescent="0.25">
      <c r="C21"/>
      <c r="D21"/>
      <c r="E21"/>
      <c r="F21"/>
      <c r="G21"/>
      <c r="H21"/>
      <c r="I21"/>
      <c r="J21"/>
      <c r="O21"/>
      <c r="Q21"/>
      <c r="R21"/>
      <c r="S21"/>
    </row>
    <row r="22" spans="3:19" ht="15" customHeight="1" x14ac:dyDescent="0.25">
      <c r="C22"/>
      <c r="D22"/>
      <c r="E22"/>
      <c r="F22"/>
      <c r="G22"/>
      <c r="H22"/>
      <c r="I22"/>
      <c r="J22"/>
      <c r="O22"/>
      <c r="Q22"/>
      <c r="R22"/>
      <c r="S22"/>
    </row>
    <row r="23" spans="3:19" ht="15" customHeight="1" x14ac:dyDescent="0.25">
      <c r="C23"/>
      <c r="D23"/>
      <c r="E23"/>
      <c r="F23"/>
      <c r="G23"/>
      <c r="H23"/>
      <c r="I23"/>
      <c r="J23"/>
      <c r="O23"/>
      <c r="Q23"/>
      <c r="R23"/>
      <c r="S23"/>
    </row>
    <row r="24" spans="3:19" ht="15" customHeight="1" x14ac:dyDescent="0.25">
      <c r="C24"/>
      <c r="D24"/>
      <c r="E24"/>
      <c r="F24"/>
      <c r="G24"/>
      <c r="H24"/>
      <c r="I24"/>
      <c r="J24"/>
    </row>
    <row r="25" spans="3:19" customFormat="1" x14ac:dyDescent="0.25"/>
    <row r="26" spans="3:19" customFormat="1" x14ac:dyDescent="0.25"/>
    <row r="27" spans="3:19" customFormat="1" ht="15" customHeight="1" x14ac:dyDescent="0.25"/>
    <row r="28" spans="3:19" customFormat="1" ht="15.75" customHeight="1" x14ac:dyDescent="0.25"/>
    <row r="29" spans="3:19" customFormat="1" x14ac:dyDescent="0.25"/>
    <row r="30" spans="3:19" customFormat="1" x14ac:dyDescent="0.25"/>
    <row r="31" spans="3:19" customFormat="1" x14ac:dyDescent="0.25"/>
    <row r="32" spans="3:1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t="15" customHeight="1" x14ac:dyDescent="0.25"/>
    <row r="62" customFormat="1" ht="15.75" customHeigh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10" customFormat="1" x14ac:dyDescent="0.25"/>
    <row r="82" spans="3:10" customFormat="1" x14ac:dyDescent="0.25">
      <c r="C82" s="1"/>
      <c r="D82" s="1"/>
      <c r="E82" s="1"/>
      <c r="F82" s="1"/>
      <c r="G82" s="1"/>
      <c r="H82" s="1"/>
      <c r="I82" s="1"/>
      <c r="J82" s="1"/>
    </row>
    <row r="83" spans="3:10" customFormat="1" x14ac:dyDescent="0.25">
      <c r="C83" s="1"/>
      <c r="D83" s="1"/>
      <c r="E83" s="1"/>
      <c r="F83" s="1"/>
      <c r="G83" s="1"/>
      <c r="H83" s="1"/>
      <c r="I83" s="1"/>
      <c r="J83" s="1"/>
    </row>
    <row r="84" spans="3:10" customFormat="1" x14ac:dyDescent="0.25">
      <c r="C84" s="1"/>
      <c r="D84" s="1"/>
      <c r="E84" s="1"/>
      <c r="F84" s="1"/>
      <c r="G84" s="1"/>
      <c r="H84" s="1"/>
      <c r="I84" s="1"/>
      <c r="J84" s="1"/>
    </row>
    <row r="85" spans="3:10" customFormat="1" x14ac:dyDescent="0.25">
      <c r="C85" s="1"/>
      <c r="D85" s="1"/>
      <c r="E85" s="1"/>
      <c r="F85" s="1"/>
      <c r="G85" s="1"/>
      <c r="H85" s="1"/>
      <c r="I85" s="1"/>
      <c r="J85" s="1"/>
    </row>
    <row r="86" spans="3:10" customFormat="1" x14ac:dyDescent="0.25">
      <c r="C86" s="1"/>
      <c r="D86" s="1"/>
      <c r="E86" s="1"/>
      <c r="F86" s="1"/>
      <c r="G86" s="1"/>
      <c r="H86" s="1"/>
      <c r="I86" s="1"/>
      <c r="J86" s="1"/>
    </row>
  </sheetData>
  <mergeCells count="21">
    <mergeCell ref="C3:C4"/>
    <mergeCell ref="D3:H4"/>
    <mergeCell ref="I3:J6"/>
    <mergeCell ref="C5:C6"/>
    <mergeCell ref="D5:H6"/>
    <mergeCell ref="C18:J19"/>
    <mergeCell ref="C7:E8"/>
    <mergeCell ref="F7:J8"/>
    <mergeCell ref="C15:H15"/>
    <mergeCell ref="I15:J15"/>
    <mergeCell ref="C16:H16"/>
    <mergeCell ref="I16:J16"/>
    <mergeCell ref="C14:H14"/>
    <mergeCell ref="I14:J14"/>
    <mergeCell ref="I9:J9"/>
    <mergeCell ref="I10:J10"/>
    <mergeCell ref="I11:J11"/>
    <mergeCell ref="C12:D12"/>
    <mergeCell ref="I12:J12"/>
    <mergeCell ref="C13:H13"/>
    <mergeCell ref="I13:J1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ABB8-37AF-4F2E-80A4-EFC77BF0B06D}">
  <dimension ref="C1:R87"/>
  <sheetViews>
    <sheetView tabSelected="1" workbookViewId="0">
      <selection activeCell="M11" sqref="M11"/>
    </sheetView>
  </sheetViews>
  <sheetFormatPr defaultRowHeight="15" x14ac:dyDescent="0.25"/>
  <cols>
    <col min="1" max="1" width="9.140625" style="1"/>
    <col min="2" max="2" width="5.5703125" style="1" customWidth="1"/>
    <col min="3" max="3" width="13.1406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2" width="9.140625" style="1"/>
    <col min="13" max="13" width="11.28515625" style="1" bestFit="1" customWidth="1"/>
    <col min="14" max="14" width="9.140625" style="1"/>
    <col min="15" max="15" width="6.85546875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8" x14ac:dyDescent="0.25">
      <c r="P1"/>
    </row>
    <row r="2" spans="3:18" ht="15.75" thickBot="1" x14ac:dyDescent="0.3"/>
    <row r="3" spans="3:18" ht="16.5" customHeight="1" x14ac:dyDescent="0.25">
      <c r="C3" s="42" t="s">
        <v>26</v>
      </c>
      <c r="D3" s="44" t="s">
        <v>1</v>
      </c>
      <c r="E3" s="45"/>
      <c r="F3" s="45"/>
      <c r="G3" s="45"/>
      <c r="H3" s="46"/>
      <c r="I3" s="86" t="s">
        <v>25</v>
      </c>
    </row>
    <row r="4" spans="3:18" ht="17.25" customHeight="1" thickBot="1" x14ac:dyDescent="0.3">
      <c r="C4" s="43"/>
      <c r="D4" s="47"/>
      <c r="E4" s="48"/>
      <c r="F4" s="48"/>
      <c r="G4" s="48"/>
      <c r="H4" s="49"/>
      <c r="I4" s="87"/>
      <c r="N4"/>
      <c r="P4"/>
    </row>
    <row r="5" spans="3:18" ht="16.5" customHeight="1" x14ac:dyDescent="0.25">
      <c r="C5" s="50" t="s">
        <v>27</v>
      </c>
      <c r="D5" s="64" t="s">
        <v>2</v>
      </c>
      <c r="E5" s="65"/>
      <c r="F5" s="65"/>
      <c r="G5" s="65"/>
      <c r="H5" s="66"/>
      <c r="I5" s="87"/>
      <c r="N5"/>
      <c r="P5"/>
    </row>
    <row r="6" spans="3:18" ht="16.5" customHeight="1" thickBot="1" x14ac:dyDescent="0.3">
      <c r="C6" s="51"/>
      <c r="D6" s="67"/>
      <c r="E6" s="68"/>
      <c r="F6" s="68"/>
      <c r="G6" s="68"/>
      <c r="H6" s="69"/>
      <c r="I6" s="88"/>
      <c r="N6"/>
      <c r="P6"/>
    </row>
    <row r="7" spans="3:18" ht="16.5" customHeight="1" x14ac:dyDescent="0.25">
      <c r="C7" s="52" t="s">
        <v>3</v>
      </c>
      <c r="D7" s="53"/>
      <c r="E7" s="54"/>
      <c r="F7" s="52" t="s">
        <v>4</v>
      </c>
      <c r="G7" s="53"/>
      <c r="H7" s="53"/>
      <c r="I7" s="54"/>
      <c r="L7" s="1" t="s">
        <v>5</v>
      </c>
      <c r="N7"/>
      <c r="P7"/>
    </row>
    <row r="8" spans="3:18" ht="16.5" customHeight="1" thickBot="1" x14ac:dyDescent="0.3">
      <c r="C8" s="74"/>
      <c r="D8" s="75"/>
      <c r="E8" s="76"/>
      <c r="F8" s="74"/>
      <c r="G8" s="75"/>
      <c r="H8" s="75"/>
      <c r="I8" s="76"/>
      <c r="L8" s="1">
        <v>3</v>
      </c>
      <c r="N8"/>
      <c r="P8"/>
    </row>
    <row r="9" spans="3:18" ht="22.5" customHeight="1" thickBot="1" x14ac:dyDescent="0.3"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12</v>
      </c>
      <c r="N9"/>
      <c r="P9"/>
    </row>
    <row r="10" spans="3:18" ht="22.5" customHeight="1" x14ac:dyDescent="0.25">
      <c r="C10" s="3">
        <v>1</v>
      </c>
      <c r="D10" s="3" t="s">
        <v>28</v>
      </c>
      <c r="E10" s="4">
        <v>40</v>
      </c>
      <c r="F10" s="3">
        <v>5</v>
      </c>
      <c r="G10" s="3">
        <f>E10*F10</f>
        <v>200</v>
      </c>
      <c r="H10" s="3">
        <v>40</v>
      </c>
      <c r="I10" s="21">
        <f>G10*H10</f>
        <v>8000</v>
      </c>
      <c r="N10"/>
      <c r="P10"/>
      <c r="Q10"/>
      <c r="R10"/>
    </row>
    <row r="11" spans="3:18" ht="22.5" customHeight="1" x14ac:dyDescent="0.25">
      <c r="C11" s="3">
        <v>2</v>
      </c>
      <c r="D11" s="3" t="s">
        <v>13</v>
      </c>
      <c r="E11" s="4">
        <v>375</v>
      </c>
      <c r="F11" s="3">
        <v>4.5</v>
      </c>
      <c r="G11" s="3">
        <f>E11*F11</f>
        <v>1687.5</v>
      </c>
      <c r="H11" s="5">
        <v>51</v>
      </c>
      <c r="I11" s="19">
        <f>G11*H11</f>
        <v>86062.5</v>
      </c>
      <c r="N11"/>
      <c r="P11"/>
      <c r="Q11"/>
      <c r="R11"/>
    </row>
    <row r="12" spans="3:18" ht="22.5" customHeight="1" thickBot="1" x14ac:dyDescent="0.3">
      <c r="C12" s="3">
        <v>3</v>
      </c>
      <c r="D12" s="3" t="s">
        <v>14</v>
      </c>
      <c r="E12" s="4">
        <v>300</v>
      </c>
      <c r="F12" s="3">
        <v>4.5</v>
      </c>
      <c r="G12" s="3">
        <f>E12*F12</f>
        <v>1350</v>
      </c>
      <c r="H12" s="5">
        <v>50</v>
      </c>
      <c r="I12" s="20">
        <f>G12*H12</f>
        <v>67500</v>
      </c>
      <c r="N12"/>
      <c r="P12"/>
      <c r="Q12"/>
      <c r="R12"/>
    </row>
    <row r="13" spans="3:18" ht="26.25" customHeight="1" thickBot="1" x14ac:dyDescent="0.3">
      <c r="C13" s="70" t="s">
        <v>15</v>
      </c>
      <c r="D13" s="71"/>
      <c r="E13" s="15">
        <f>SUM(E10:E12)</f>
        <v>715</v>
      </c>
      <c r="F13" s="7"/>
      <c r="G13" s="14">
        <f>SUM(G10:G12)</f>
        <v>3237.5</v>
      </c>
      <c r="H13" s="7"/>
      <c r="I13" s="17">
        <f>SUM(I10:I12)</f>
        <v>161562.5</v>
      </c>
      <c r="N13"/>
      <c r="P13"/>
      <c r="Q13"/>
      <c r="R13"/>
    </row>
    <row r="14" spans="3:18" ht="22.5" customHeight="1" thickBot="1" x14ac:dyDescent="0.3">
      <c r="C14" s="23" t="s">
        <v>16</v>
      </c>
      <c r="D14" s="24"/>
      <c r="E14" s="24"/>
      <c r="F14" s="24"/>
      <c r="G14" s="24"/>
      <c r="H14" s="25"/>
      <c r="I14" s="18">
        <v>15000</v>
      </c>
      <c r="P14" s="10"/>
      <c r="Q14"/>
      <c r="R14"/>
    </row>
    <row r="15" spans="3:18" ht="26.25" customHeight="1" thickBot="1" x14ac:dyDescent="0.3">
      <c r="C15" s="28" t="s">
        <v>17</v>
      </c>
      <c r="D15" s="29"/>
      <c r="E15" s="29"/>
      <c r="F15" s="29"/>
      <c r="G15" s="29"/>
      <c r="H15" s="30"/>
      <c r="I15" s="17">
        <f>SUM(I13:I14)</f>
        <v>176562.5</v>
      </c>
      <c r="P15" s="10"/>
      <c r="Q15"/>
      <c r="R15"/>
    </row>
    <row r="16" spans="3:18" ht="22.5" customHeight="1" thickBot="1" x14ac:dyDescent="0.3">
      <c r="C16" s="23" t="s">
        <v>29</v>
      </c>
      <c r="D16" s="24"/>
      <c r="E16" s="24"/>
      <c r="F16" s="24"/>
      <c r="G16" s="24"/>
      <c r="H16" s="25"/>
      <c r="I16" s="22">
        <v>176562.5</v>
      </c>
      <c r="P16" s="10"/>
      <c r="Q16"/>
      <c r="R16"/>
    </row>
    <row r="17" spans="3:18" ht="26.25" customHeight="1" thickBot="1" x14ac:dyDescent="0.3">
      <c r="C17" s="28" t="s">
        <v>17</v>
      </c>
      <c r="D17" s="29"/>
      <c r="E17" s="29"/>
      <c r="F17" s="29"/>
      <c r="G17" s="29"/>
      <c r="H17" s="30"/>
      <c r="I17" s="17">
        <f>I15-I16</f>
        <v>0</v>
      </c>
      <c r="P17" s="10"/>
      <c r="Q17"/>
      <c r="R17"/>
    </row>
    <row r="18" spans="3:18" ht="15.75" customHeight="1" thickBot="1" x14ac:dyDescent="0.3">
      <c r="C18" s="11"/>
      <c r="D18" s="12"/>
      <c r="E18" s="12"/>
      <c r="F18" s="12"/>
      <c r="G18" s="12"/>
      <c r="H18" s="12"/>
      <c r="I18" s="11"/>
      <c r="N18"/>
      <c r="P18"/>
      <c r="Q18"/>
      <c r="R18"/>
    </row>
    <row r="19" spans="3:18" customFormat="1" ht="15" customHeight="1" x14ac:dyDescent="0.25">
      <c r="C19" s="80" t="s">
        <v>22</v>
      </c>
      <c r="D19" s="81"/>
      <c r="E19" s="81"/>
      <c r="F19" s="81"/>
      <c r="G19" s="81"/>
      <c r="H19" s="81"/>
      <c r="I19" s="82"/>
    </row>
    <row r="20" spans="3:18" customFormat="1" ht="15" customHeight="1" thickBot="1" x14ac:dyDescent="0.3">
      <c r="C20" s="83"/>
      <c r="D20" s="84"/>
      <c r="E20" s="84"/>
      <c r="F20" s="84"/>
      <c r="G20" s="84"/>
      <c r="H20" s="84"/>
      <c r="I20" s="85"/>
    </row>
    <row r="21" spans="3:18" x14ac:dyDescent="0.25">
      <c r="C21"/>
      <c r="D21"/>
      <c r="E21"/>
      <c r="F21"/>
      <c r="G21"/>
      <c r="H21"/>
      <c r="I21"/>
      <c r="N21"/>
      <c r="P21"/>
      <c r="Q21"/>
      <c r="R21"/>
    </row>
    <row r="22" spans="3:18" ht="15" customHeight="1" x14ac:dyDescent="0.25">
      <c r="C22"/>
      <c r="D22"/>
      <c r="E22"/>
      <c r="F22"/>
      <c r="G22"/>
      <c r="H22"/>
      <c r="I22"/>
      <c r="N22"/>
      <c r="P22"/>
      <c r="Q22"/>
      <c r="R22"/>
    </row>
    <row r="23" spans="3:18" ht="15" customHeight="1" x14ac:dyDescent="0.25">
      <c r="C23"/>
      <c r="D23"/>
      <c r="E23"/>
      <c r="F23"/>
      <c r="G23"/>
      <c r="H23"/>
      <c r="I23"/>
      <c r="N23"/>
      <c r="P23"/>
      <c r="Q23"/>
      <c r="R23"/>
    </row>
    <row r="24" spans="3:18" ht="15" customHeight="1" x14ac:dyDescent="0.25">
      <c r="C24"/>
      <c r="D24"/>
      <c r="E24"/>
      <c r="F24"/>
      <c r="G24"/>
      <c r="H24"/>
      <c r="I24"/>
      <c r="N24"/>
      <c r="P24"/>
      <c r="Q24"/>
      <c r="R24"/>
    </row>
    <row r="25" spans="3:18" ht="15" customHeight="1" x14ac:dyDescent="0.25">
      <c r="C25"/>
      <c r="D25"/>
      <c r="E25"/>
      <c r="F25"/>
      <c r="G25"/>
      <c r="H25"/>
      <c r="I25"/>
    </row>
    <row r="26" spans="3:18" customFormat="1" x14ac:dyDescent="0.25"/>
    <row r="27" spans="3:18" customFormat="1" x14ac:dyDescent="0.25"/>
    <row r="28" spans="3:18" customFormat="1" ht="15" customHeight="1" x14ac:dyDescent="0.25"/>
    <row r="29" spans="3:18" customFormat="1" ht="15.75" customHeight="1" x14ac:dyDescent="0.25"/>
    <row r="30" spans="3:18" customFormat="1" x14ac:dyDescent="0.25"/>
    <row r="31" spans="3:18" customFormat="1" x14ac:dyDescent="0.25"/>
    <row r="32" spans="3:18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ht="15" customHeight="1" x14ac:dyDescent="0.25"/>
    <row r="63" customFormat="1" ht="15.75" customHeigh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3:9" customFormat="1" x14ac:dyDescent="0.25"/>
    <row r="82" spans="3:9" customFormat="1" x14ac:dyDescent="0.25"/>
    <row r="83" spans="3:9" customFormat="1" x14ac:dyDescent="0.25">
      <c r="C83" s="1"/>
      <c r="D83" s="1"/>
      <c r="E83" s="1"/>
      <c r="F83" s="1"/>
      <c r="G83" s="1"/>
      <c r="H83" s="1"/>
      <c r="I83" s="1"/>
    </row>
    <row r="84" spans="3:9" customFormat="1" x14ac:dyDescent="0.25">
      <c r="C84" s="1"/>
      <c r="D84" s="1"/>
      <c r="E84" s="1"/>
      <c r="F84" s="1"/>
      <c r="G84" s="1"/>
      <c r="H84" s="1"/>
      <c r="I84" s="1"/>
    </row>
    <row r="85" spans="3:9" customFormat="1" x14ac:dyDescent="0.25">
      <c r="C85" s="1"/>
      <c r="D85" s="1"/>
      <c r="E85" s="1"/>
      <c r="F85" s="1"/>
      <c r="G85" s="1"/>
      <c r="H85" s="1"/>
      <c r="I85" s="1"/>
    </row>
    <row r="86" spans="3:9" customFormat="1" x14ac:dyDescent="0.25">
      <c r="C86" s="1"/>
      <c r="D86" s="1"/>
      <c r="E86" s="1"/>
      <c r="F86" s="1"/>
      <c r="G86" s="1"/>
      <c r="H86" s="1"/>
      <c r="I86" s="1"/>
    </row>
    <row r="87" spans="3:9" customFormat="1" x14ac:dyDescent="0.25">
      <c r="C87" s="1"/>
      <c r="D87" s="1"/>
      <c r="E87" s="1"/>
      <c r="F87" s="1"/>
      <c r="G87" s="1"/>
      <c r="H87" s="1"/>
      <c r="I87" s="1"/>
    </row>
  </sheetData>
  <sortState xmlns:xlrd2="http://schemas.microsoft.com/office/spreadsheetml/2017/richdata2" ref="D10:I12">
    <sortCondition ref="D10:D12"/>
  </sortState>
  <mergeCells count="13">
    <mergeCell ref="C19:I20"/>
    <mergeCell ref="I3:I6"/>
    <mergeCell ref="F7:I8"/>
    <mergeCell ref="C15:H15"/>
    <mergeCell ref="C16:H16"/>
    <mergeCell ref="C17:H17"/>
    <mergeCell ref="C13:D13"/>
    <mergeCell ref="C14:H14"/>
    <mergeCell ref="C3:C4"/>
    <mergeCell ref="D3:H4"/>
    <mergeCell ref="C5:C6"/>
    <mergeCell ref="D5:H6"/>
    <mergeCell ref="C7:E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13-11-2022 001</vt:lpstr>
      <vt:lpstr>20-11-2022 002</vt:lpstr>
      <vt:lpstr>24-11-2022 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2022-11-13T12:08:44Z</dcterms:created>
  <dcterms:modified xsi:type="dcterms:W3CDTF">2022-12-12T13:35:19Z</dcterms:modified>
</cp:coreProperties>
</file>