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ANA\Alayees\New Alayees\Bill\"/>
    </mc:Choice>
  </mc:AlternateContent>
  <xr:revisionPtr revIDLastSave="0" documentId="13_ncr:1_{81CB0E87-3956-4E05-BDEE-22F2A082B2FD}" xr6:coauthVersionLast="47" xr6:coauthVersionMax="47" xr10:uidLastSave="{00000000-0000-0000-0000-000000000000}"/>
  <bookViews>
    <workbookView xWindow="-120" yWindow="-120" windowWidth="24240" windowHeight="13140" activeTab="3" xr2:uid="{DCDF163F-23C2-47F2-9D09-6361832C4E53}"/>
  </bookViews>
  <sheets>
    <sheet name="07-04-2023 006" sheetId="1" r:id="rId1"/>
    <sheet name="14-04-2023 007" sheetId="2" r:id="rId2"/>
    <sheet name="21-04-2023 008" sheetId="3" r:id="rId3"/>
    <sheet name="28-04-2023 009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4" l="1"/>
  <c r="E12" i="4" l="1"/>
  <c r="G11" i="4"/>
  <c r="I11" i="4" s="1"/>
  <c r="G10" i="4"/>
  <c r="G10" i="3"/>
  <c r="I10" i="3" s="1"/>
  <c r="E13" i="3"/>
  <c r="G12" i="3"/>
  <c r="I12" i="3" s="1"/>
  <c r="G11" i="3"/>
  <c r="E12" i="2"/>
  <c r="G11" i="2"/>
  <c r="I11" i="2" s="1"/>
  <c r="G10" i="2"/>
  <c r="G12" i="2" s="1"/>
  <c r="E12" i="1"/>
  <c r="G11" i="1"/>
  <c r="I11" i="1" s="1"/>
  <c r="G10" i="1"/>
  <c r="G12" i="1" s="1"/>
  <c r="G12" i="4" l="1"/>
  <c r="I10" i="4"/>
  <c r="I12" i="4" s="1"/>
  <c r="I14" i="4" s="1"/>
  <c r="G13" i="3"/>
  <c r="I11" i="3"/>
  <c r="I13" i="3" s="1"/>
  <c r="I15" i="3" s="1"/>
  <c r="I17" i="3" s="1"/>
  <c r="I10" i="2"/>
  <c r="I12" i="2" s="1"/>
  <c r="I14" i="2" s="1"/>
  <c r="I16" i="2" s="1"/>
  <c r="I10" i="1"/>
  <c r="I12" i="1" s="1"/>
  <c r="I14" i="1" s="1"/>
  <c r="I16" i="1" s="1"/>
</calcChain>
</file>

<file path=xl/sharedStrings.xml><?xml version="1.0" encoding="utf-8"?>
<sst xmlns="http://schemas.openxmlformats.org/spreadsheetml/2006/main" count="92" uniqueCount="31">
  <si>
    <t>TVM-KWI</t>
  </si>
  <si>
    <t>SURABHI IMPORT &amp; EXPORT</t>
  </si>
  <si>
    <t>DELICIOUS FOOD EXPORTS (THUCKALAY)</t>
  </si>
  <si>
    <t>PACKING SPOT</t>
  </si>
  <si>
    <t>THUCKALAY</t>
  </si>
  <si>
    <t>LABOUR</t>
  </si>
  <si>
    <t>SL/NO</t>
  </si>
  <si>
    <t>ITEMS</t>
  </si>
  <si>
    <t>BOX</t>
  </si>
  <si>
    <t xml:space="preserve">PACKING </t>
  </si>
  <si>
    <t>WEIGHT</t>
  </si>
  <si>
    <t>RATE</t>
  </si>
  <si>
    <t>AMOUNT</t>
  </si>
  <si>
    <t>RK</t>
  </si>
  <si>
    <t>YB</t>
  </si>
  <si>
    <t>TOTAL</t>
  </si>
  <si>
    <t xml:space="preserve">Airport Vechile Rent </t>
  </si>
  <si>
    <t>TOTAL AMOUNT</t>
  </si>
  <si>
    <t xml:space="preserve">BILL CLEARED </t>
  </si>
  <si>
    <t>DSF-SIE       22-006</t>
  </si>
  <si>
    <t>07/04/2023 Friday</t>
  </si>
  <si>
    <t>10/04/23 CREDIT</t>
  </si>
  <si>
    <t>DSF-SIE       22-007</t>
  </si>
  <si>
    <t>14/04/2023 Friday</t>
  </si>
  <si>
    <t>21/04/2023 Friday</t>
  </si>
  <si>
    <t>DSF-SIE       22-008</t>
  </si>
  <si>
    <t>B.LEAVES</t>
  </si>
  <si>
    <t>24/04/23 CREDIT</t>
  </si>
  <si>
    <t>DSF-SIE       22-009</t>
  </si>
  <si>
    <t>28/04/2023 Friday</t>
  </si>
  <si>
    <t>29/04/23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</si>
</sst>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1" fontId="2" fillId="6" borderId="10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14" fontId="5" fillId="5" borderId="5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A4D0-B5C1-433C-B4D2-02AA559512A2}">
  <dimension ref="C1:R86"/>
  <sheetViews>
    <sheetView workbookViewId="0">
      <selection activeCell="C18" sqref="C18:I19"/>
    </sheetView>
  </sheetViews>
  <sheetFormatPr defaultRowHeight="15" x14ac:dyDescent="0.25"/>
  <cols>
    <col min="1" max="1" width="9.140625" style="1"/>
    <col min="2" max="2" width="5.5703125" style="1" customWidth="1"/>
    <col min="3" max="3" width="13.1406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2" width="9.140625" style="1"/>
    <col min="13" max="13" width="11.28515625" style="1" bestFit="1" customWidth="1"/>
    <col min="14" max="14" width="9.140625" style="1"/>
    <col min="15" max="15" width="6.85546875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8" x14ac:dyDescent="0.25">
      <c r="P1"/>
    </row>
    <row r="2" spans="3:18" ht="15.75" thickBot="1" x14ac:dyDescent="0.3"/>
    <row r="3" spans="3:18" ht="16.5" customHeight="1" x14ac:dyDescent="0.25">
      <c r="C3" s="23" t="s">
        <v>0</v>
      </c>
      <c r="D3" s="25" t="s">
        <v>1</v>
      </c>
      <c r="E3" s="26"/>
      <c r="F3" s="26"/>
      <c r="G3" s="26"/>
      <c r="H3" s="27"/>
      <c r="I3" s="31" t="s">
        <v>19</v>
      </c>
    </row>
    <row r="4" spans="3:18" ht="17.25" customHeight="1" thickBot="1" x14ac:dyDescent="0.3">
      <c r="C4" s="24"/>
      <c r="D4" s="28"/>
      <c r="E4" s="29"/>
      <c r="F4" s="29"/>
      <c r="G4" s="29"/>
      <c r="H4" s="30"/>
      <c r="I4" s="32"/>
      <c r="N4"/>
      <c r="P4"/>
    </row>
    <row r="5" spans="3:18" ht="16.5" customHeight="1" x14ac:dyDescent="0.25">
      <c r="C5" s="34" t="s">
        <v>20</v>
      </c>
      <c r="D5" s="36" t="s">
        <v>2</v>
      </c>
      <c r="E5" s="37"/>
      <c r="F5" s="37"/>
      <c r="G5" s="37"/>
      <c r="H5" s="38"/>
      <c r="I5" s="32"/>
      <c r="N5"/>
      <c r="P5"/>
    </row>
    <row r="6" spans="3:18" ht="16.5" customHeight="1" thickBot="1" x14ac:dyDescent="0.3">
      <c r="C6" s="35"/>
      <c r="D6" s="39"/>
      <c r="E6" s="40"/>
      <c r="F6" s="40"/>
      <c r="G6" s="40"/>
      <c r="H6" s="41"/>
      <c r="I6" s="33"/>
      <c r="N6"/>
      <c r="P6"/>
    </row>
    <row r="7" spans="3:18" ht="16.5" customHeight="1" x14ac:dyDescent="0.25">
      <c r="C7" s="17" t="s">
        <v>3</v>
      </c>
      <c r="D7" s="18"/>
      <c r="E7" s="19"/>
      <c r="F7" s="17" t="s">
        <v>4</v>
      </c>
      <c r="G7" s="18"/>
      <c r="H7" s="18"/>
      <c r="I7" s="19"/>
      <c r="L7" s="1" t="s">
        <v>5</v>
      </c>
      <c r="N7"/>
      <c r="P7"/>
    </row>
    <row r="8" spans="3:18" ht="16.5" customHeight="1" thickBot="1" x14ac:dyDescent="0.3">
      <c r="C8" s="20"/>
      <c r="D8" s="21"/>
      <c r="E8" s="22"/>
      <c r="F8" s="20"/>
      <c r="G8" s="21"/>
      <c r="H8" s="21"/>
      <c r="I8" s="22"/>
      <c r="L8" s="1">
        <v>3</v>
      </c>
      <c r="N8"/>
      <c r="P8"/>
    </row>
    <row r="9" spans="3:18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N9"/>
      <c r="P9"/>
    </row>
    <row r="10" spans="3:18" ht="22.5" customHeight="1" x14ac:dyDescent="0.25">
      <c r="C10" s="3">
        <v>1</v>
      </c>
      <c r="D10" s="3" t="s">
        <v>13</v>
      </c>
      <c r="E10" s="4">
        <v>150</v>
      </c>
      <c r="F10" s="3">
        <v>4.5</v>
      </c>
      <c r="G10" s="3">
        <f>E10*F10</f>
        <v>675</v>
      </c>
      <c r="H10" s="5">
        <v>48</v>
      </c>
      <c r="I10" s="6">
        <f>G10*H10</f>
        <v>32400</v>
      </c>
      <c r="N10"/>
      <c r="P10"/>
      <c r="Q10"/>
      <c r="R10"/>
    </row>
    <row r="11" spans="3:18" ht="22.5" customHeight="1" thickBot="1" x14ac:dyDescent="0.3">
      <c r="C11" s="3">
        <v>2</v>
      </c>
      <c r="D11" s="3" t="s">
        <v>14</v>
      </c>
      <c r="E11" s="4">
        <v>150</v>
      </c>
      <c r="F11" s="3">
        <v>4.5</v>
      </c>
      <c r="G11" s="3">
        <f>E11*F11</f>
        <v>675</v>
      </c>
      <c r="H11" s="5">
        <v>35</v>
      </c>
      <c r="I11" s="6">
        <f>G11*H11</f>
        <v>23625</v>
      </c>
      <c r="N11"/>
      <c r="P11"/>
      <c r="Q11"/>
      <c r="R11"/>
    </row>
    <row r="12" spans="3:18" ht="26.25" customHeight="1" thickBot="1" x14ac:dyDescent="0.3">
      <c r="C12" s="48" t="s">
        <v>15</v>
      </c>
      <c r="D12" s="49"/>
      <c r="E12" s="7">
        <f>SUM(E10:E11)</f>
        <v>300</v>
      </c>
      <c r="F12" s="8"/>
      <c r="G12" s="9">
        <f>SUM(G10:G11)</f>
        <v>1350</v>
      </c>
      <c r="H12" s="8"/>
      <c r="I12" s="10">
        <f>SUM(I10:I11)</f>
        <v>56025</v>
      </c>
      <c r="N12"/>
      <c r="P12"/>
      <c r="Q12"/>
      <c r="R12"/>
    </row>
    <row r="13" spans="3:18" ht="22.5" customHeight="1" thickBot="1" x14ac:dyDescent="0.3">
      <c r="C13" s="50" t="s">
        <v>16</v>
      </c>
      <c r="D13" s="51"/>
      <c r="E13" s="51"/>
      <c r="F13" s="51"/>
      <c r="G13" s="51"/>
      <c r="H13" s="52"/>
      <c r="I13" s="11">
        <v>2500</v>
      </c>
      <c r="P13" s="12"/>
      <c r="Q13"/>
      <c r="R13"/>
    </row>
    <row r="14" spans="3:18" ht="26.25" customHeight="1" thickBot="1" x14ac:dyDescent="0.3">
      <c r="C14" s="53" t="s">
        <v>17</v>
      </c>
      <c r="D14" s="54"/>
      <c r="E14" s="54"/>
      <c r="F14" s="54"/>
      <c r="G14" s="54"/>
      <c r="H14" s="55"/>
      <c r="I14" s="10">
        <f>SUM(I12:I13)</f>
        <v>58525</v>
      </c>
      <c r="P14" s="12"/>
      <c r="Q14"/>
      <c r="R14"/>
    </row>
    <row r="15" spans="3:18" ht="22.5" customHeight="1" thickBot="1" x14ac:dyDescent="0.3">
      <c r="C15" s="50" t="s">
        <v>21</v>
      </c>
      <c r="D15" s="51"/>
      <c r="E15" s="51"/>
      <c r="F15" s="51"/>
      <c r="G15" s="51"/>
      <c r="H15" s="52"/>
      <c r="I15" s="13">
        <v>58525</v>
      </c>
      <c r="P15" s="12"/>
      <c r="Q15"/>
      <c r="R15"/>
    </row>
    <row r="16" spans="3:18" ht="26.25" customHeight="1" thickBot="1" x14ac:dyDescent="0.3">
      <c r="C16" s="53" t="s">
        <v>17</v>
      </c>
      <c r="D16" s="54"/>
      <c r="E16" s="54"/>
      <c r="F16" s="54"/>
      <c r="G16" s="54"/>
      <c r="H16" s="55"/>
      <c r="I16" s="10">
        <f>I14-I15</f>
        <v>0</v>
      </c>
      <c r="P16" s="12"/>
      <c r="Q16"/>
      <c r="R16"/>
    </row>
    <row r="17" spans="3:18" ht="15.75" customHeight="1" thickBot="1" x14ac:dyDescent="0.3">
      <c r="C17" s="14"/>
      <c r="D17" s="15"/>
      <c r="E17" s="15"/>
      <c r="F17" s="15"/>
      <c r="G17" s="15"/>
      <c r="H17" s="15"/>
      <c r="I17" s="14"/>
      <c r="N17"/>
      <c r="P17"/>
      <c r="Q17"/>
      <c r="R17"/>
    </row>
    <row r="18" spans="3:18" customFormat="1" ht="15" customHeight="1" x14ac:dyDescent="0.25">
      <c r="C18" s="42" t="s">
        <v>18</v>
      </c>
      <c r="D18" s="43"/>
      <c r="E18" s="43"/>
      <c r="F18" s="43"/>
      <c r="G18" s="43"/>
      <c r="H18" s="43"/>
      <c r="I18" s="44"/>
    </row>
    <row r="19" spans="3:18" customFormat="1" ht="15" customHeight="1" thickBot="1" x14ac:dyDescent="0.3">
      <c r="C19" s="45"/>
      <c r="D19" s="46"/>
      <c r="E19" s="46"/>
      <c r="F19" s="46"/>
      <c r="G19" s="46"/>
      <c r="H19" s="46"/>
      <c r="I19" s="47"/>
    </row>
    <row r="20" spans="3:18" x14ac:dyDescent="0.25">
      <c r="C20"/>
      <c r="D20"/>
      <c r="E20"/>
      <c r="F20"/>
      <c r="G20"/>
      <c r="H20"/>
      <c r="I20"/>
      <c r="N20"/>
      <c r="P20"/>
      <c r="Q20"/>
      <c r="R20"/>
    </row>
    <row r="21" spans="3:18" ht="15" customHeight="1" x14ac:dyDescent="0.25">
      <c r="C21"/>
      <c r="D21"/>
      <c r="E21"/>
      <c r="F21"/>
      <c r="G21"/>
      <c r="H21"/>
      <c r="I21"/>
      <c r="N21"/>
      <c r="P21"/>
      <c r="Q21"/>
      <c r="R21"/>
    </row>
    <row r="22" spans="3:18" ht="15" customHeight="1" x14ac:dyDescent="0.25">
      <c r="C22"/>
      <c r="D22"/>
      <c r="E22"/>
      <c r="F22"/>
      <c r="G22"/>
      <c r="H22"/>
      <c r="I22"/>
      <c r="N22"/>
      <c r="P22"/>
      <c r="Q22"/>
      <c r="R22"/>
    </row>
    <row r="23" spans="3:18" ht="15" customHeight="1" x14ac:dyDescent="0.25">
      <c r="C23"/>
      <c r="D23"/>
      <c r="E23"/>
      <c r="F23"/>
      <c r="G23"/>
      <c r="H23"/>
      <c r="I23"/>
      <c r="N23"/>
      <c r="P23"/>
      <c r="Q23"/>
      <c r="R23"/>
    </row>
    <row r="24" spans="3:18" ht="15" customHeight="1" x14ac:dyDescent="0.25">
      <c r="C24"/>
      <c r="D24"/>
      <c r="E24"/>
      <c r="F24"/>
      <c r="G24"/>
      <c r="H24"/>
      <c r="I24"/>
    </row>
    <row r="25" spans="3:18" customFormat="1" x14ac:dyDescent="0.25"/>
    <row r="26" spans="3:18" customFormat="1" x14ac:dyDescent="0.25"/>
    <row r="27" spans="3:18" customFormat="1" ht="15" customHeight="1" x14ac:dyDescent="0.25"/>
    <row r="28" spans="3:18" customFormat="1" ht="15.75" customHeight="1" x14ac:dyDescent="0.25"/>
    <row r="29" spans="3:18" customFormat="1" x14ac:dyDescent="0.25"/>
    <row r="30" spans="3:18" customFormat="1" x14ac:dyDescent="0.25"/>
    <row r="31" spans="3:18" customFormat="1" x14ac:dyDescent="0.25"/>
    <row r="32" spans="3:18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ht="15" customHeight="1" x14ac:dyDescent="0.25"/>
    <row r="62" customFormat="1" ht="15.75" customHeigh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3:9" customFormat="1" x14ac:dyDescent="0.25"/>
    <row r="82" spans="3:9" customFormat="1" x14ac:dyDescent="0.25">
      <c r="C82" s="1"/>
      <c r="D82" s="1"/>
      <c r="E82" s="1"/>
      <c r="F82" s="1"/>
      <c r="G82" s="1"/>
      <c r="H82" s="1"/>
      <c r="I82" s="1"/>
    </row>
    <row r="83" spans="3:9" customFormat="1" x14ac:dyDescent="0.25">
      <c r="C83" s="1"/>
      <c r="D83" s="1"/>
      <c r="E83" s="1"/>
      <c r="F83" s="1"/>
      <c r="G83" s="1"/>
      <c r="H83" s="1"/>
      <c r="I83" s="1"/>
    </row>
    <row r="84" spans="3:9" customFormat="1" x14ac:dyDescent="0.25">
      <c r="C84" s="1"/>
      <c r="D84" s="1"/>
      <c r="E84" s="1"/>
      <c r="F84" s="1"/>
      <c r="G84" s="1"/>
      <c r="H84" s="1"/>
      <c r="I84" s="1"/>
    </row>
    <row r="85" spans="3:9" customFormat="1" x14ac:dyDescent="0.25">
      <c r="C85" s="1"/>
      <c r="D85" s="1"/>
      <c r="E85" s="1"/>
      <c r="F85" s="1"/>
      <c r="G85" s="1"/>
      <c r="H85" s="1"/>
      <c r="I85" s="1"/>
    </row>
    <row r="86" spans="3:9" customFormat="1" x14ac:dyDescent="0.25">
      <c r="C86" s="1"/>
      <c r="D86" s="1"/>
      <c r="E86" s="1"/>
      <c r="F86" s="1"/>
      <c r="G86" s="1"/>
      <c r="H86" s="1"/>
      <c r="I86" s="1"/>
    </row>
  </sheetData>
  <mergeCells count="13">
    <mergeCell ref="C18:I19"/>
    <mergeCell ref="C12:D12"/>
    <mergeCell ref="C13:H13"/>
    <mergeCell ref="C14:H14"/>
    <mergeCell ref="C15:H15"/>
    <mergeCell ref="C16:H16"/>
    <mergeCell ref="C7:E8"/>
    <mergeCell ref="F7:I8"/>
    <mergeCell ref="C3:C4"/>
    <mergeCell ref="D3:H4"/>
    <mergeCell ref="I3:I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244E-BFF4-4387-9E24-56DD5554B931}">
  <dimension ref="C1:R86"/>
  <sheetViews>
    <sheetView workbookViewId="0">
      <selection activeCell="C18" sqref="C18:I19"/>
    </sheetView>
  </sheetViews>
  <sheetFormatPr defaultRowHeight="15" x14ac:dyDescent="0.25"/>
  <cols>
    <col min="1" max="1" width="9.140625" style="1"/>
    <col min="2" max="2" width="5.5703125" style="1" customWidth="1"/>
    <col min="3" max="3" width="13.1406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2" width="9.140625" style="1"/>
    <col min="13" max="13" width="11.28515625" style="1" bestFit="1" customWidth="1"/>
    <col min="14" max="14" width="9.140625" style="1"/>
    <col min="15" max="15" width="6.85546875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8" x14ac:dyDescent="0.25">
      <c r="P1"/>
    </row>
    <row r="2" spans="3:18" ht="15.75" thickBot="1" x14ac:dyDescent="0.3"/>
    <row r="3" spans="3:18" ht="16.5" customHeight="1" x14ac:dyDescent="0.25">
      <c r="C3" s="23" t="s">
        <v>0</v>
      </c>
      <c r="D3" s="25" t="s">
        <v>1</v>
      </c>
      <c r="E3" s="26"/>
      <c r="F3" s="26"/>
      <c r="G3" s="26"/>
      <c r="H3" s="27"/>
      <c r="I3" s="31" t="s">
        <v>22</v>
      </c>
    </row>
    <row r="4" spans="3:18" ht="17.25" customHeight="1" thickBot="1" x14ac:dyDescent="0.3">
      <c r="C4" s="24"/>
      <c r="D4" s="28"/>
      <c r="E4" s="29"/>
      <c r="F4" s="29"/>
      <c r="G4" s="29"/>
      <c r="H4" s="30"/>
      <c r="I4" s="32"/>
      <c r="N4"/>
      <c r="P4"/>
    </row>
    <row r="5" spans="3:18" ht="16.5" customHeight="1" x14ac:dyDescent="0.25">
      <c r="C5" s="34" t="s">
        <v>23</v>
      </c>
      <c r="D5" s="36" t="s">
        <v>2</v>
      </c>
      <c r="E5" s="37"/>
      <c r="F5" s="37"/>
      <c r="G5" s="37"/>
      <c r="H5" s="38"/>
      <c r="I5" s="32"/>
      <c r="N5"/>
      <c r="P5"/>
    </row>
    <row r="6" spans="3:18" ht="16.5" customHeight="1" thickBot="1" x14ac:dyDescent="0.3">
      <c r="C6" s="35"/>
      <c r="D6" s="39"/>
      <c r="E6" s="40"/>
      <c r="F6" s="40"/>
      <c r="G6" s="40"/>
      <c r="H6" s="41"/>
      <c r="I6" s="33"/>
      <c r="N6"/>
      <c r="P6"/>
    </row>
    <row r="7" spans="3:18" ht="16.5" customHeight="1" x14ac:dyDescent="0.25">
      <c r="C7" s="17" t="s">
        <v>3</v>
      </c>
      <c r="D7" s="18"/>
      <c r="E7" s="19"/>
      <c r="F7" s="17" t="s">
        <v>4</v>
      </c>
      <c r="G7" s="18"/>
      <c r="H7" s="18"/>
      <c r="I7" s="19"/>
      <c r="L7" s="1" t="s">
        <v>5</v>
      </c>
      <c r="N7"/>
      <c r="P7"/>
    </row>
    <row r="8" spans="3:18" ht="16.5" customHeight="1" thickBot="1" x14ac:dyDescent="0.3">
      <c r="C8" s="20"/>
      <c r="D8" s="21"/>
      <c r="E8" s="22"/>
      <c r="F8" s="20"/>
      <c r="G8" s="21"/>
      <c r="H8" s="21"/>
      <c r="I8" s="22"/>
      <c r="L8" s="1">
        <v>3</v>
      </c>
      <c r="N8"/>
      <c r="P8"/>
    </row>
    <row r="9" spans="3:18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N9"/>
      <c r="P9"/>
    </row>
    <row r="10" spans="3:18" ht="22.5" customHeight="1" x14ac:dyDescent="0.25">
      <c r="C10" s="3">
        <v>1</v>
      </c>
      <c r="D10" s="3" t="s">
        <v>13</v>
      </c>
      <c r="E10" s="4">
        <v>140</v>
      </c>
      <c r="F10" s="3">
        <v>4.5</v>
      </c>
      <c r="G10" s="3">
        <f>E10*F10</f>
        <v>630</v>
      </c>
      <c r="H10" s="5">
        <v>48</v>
      </c>
      <c r="I10" s="6">
        <f>G10*H10</f>
        <v>30240</v>
      </c>
      <c r="N10"/>
      <c r="P10"/>
      <c r="Q10"/>
      <c r="R10"/>
    </row>
    <row r="11" spans="3:18" ht="22.5" customHeight="1" thickBot="1" x14ac:dyDescent="0.3">
      <c r="C11" s="3">
        <v>2</v>
      </c>
      <c r="D11" s="3" t="s">
        <v>14</v>
      </c>
      <c r="E11" s="4">
        <v>200</v>
      </c>
      <c r="F11" s="3">
        <v>4.5</v>
      </c>
      <c r="G11" s="3">
        <f>E11*F11</f>
        <v>900</v>
      </c>
      <c r="H11" s="5">
        <v>35</v>
      </c>
      <c r="I11" s="6">
        <f>G11*H11</f>
        <v>31500</v>
      </c>
      <c r="N11"/>
      <c r="P11"/>
      <c r="Q11"/>
      <c r="R11"/>
    </row>
    <row r="12" spans="3:18" ht="26.25" customHeight="1" thickBot="1" x14ac:dyDescent="0.3">
      <c r="C12" s="48" t="s">
        <v>15</v>
      </c>
      <c r="D12" s="49"/>
      <c r="E12" s="7">
        <f>SUM(E10:E11)</f>
        <v>340</v>
      </c>
      <c r="F12" s="8"/>
      <c r="G12" s="9">
        <f>SUM(G10:G11)</f>
        <v>1530</v>
      </c>
      <c r="H12" s="8"/>
      <c r="I12" s="10">
        <f>SUM(I10:I11)</f>
        <v>61740</v>
      </c>
      <c r="N12"/>
      <c r="P12"/>
      <c r="Q12"/>
      <c r="R12"/>
    </row>
    <row r="13" spans="3:18" ht="22.5" customHeight="1" thickBot="1" x14ac:dyDescent="0.3">
      <c r="C13" s="50" t="s">
        <v>16</v>
      </c>
      <c r="D13" s="51"/>
      <c r="E13" s="51"/>
      <c r="F13" s="51"/>
      <c r="G13" s="51"/>
      <c r="H13" s="52"/>
      <c r="I13" s="11">
        <v>2500</v>
      </c>
      <c r="P13" s="12"/>
      <c r="Q13"/>
      <c r="R13"/>
    </row>
    <row r="14" spans="3:18" ht="26.25" customHeight="1" thickBot="1" x14ac:dyDescent="0.3">
      <c r="C14" s="53" t="s">
        <v>17</v>
      </c>
      <c r="D14" s="54"/>
      <c r="E14" s="54"/>
      <c r="F14" s="54"/>
      <c r="G14" s="54"/>
      <c r="H14" s="55"/>
      <c r="I14" s="10">
        <f>SUM(I12:I13)</f>
        <v>64240</v>
      </c>
      <c r="P14" s="12"/>
      <c r="Q14"/>
      <c r="R14"/>
    </row>
    <row r="15" spans="3:18" ht="22.5" customHeight="1" thickBot="1" x14ac:dyDescent="0.3">
      <c r="C15" s="50" t="s">
        <v>27</v>
      </c>
      <c r="D15" s="51"/>
      <c r="E15" s="51"/>
      <c r="F15" s="51"/>
      <c r="G15" s="51"/>
      <c r="H15" s="52"/>
      <c r="I15" s="13">
        <v>64240</v>
      </c>
      <c r="P15" s="12"/>
      <c r="Q15"/>
      <c r="R15"/>
    </row>
    <row r="16" spans="3:18" ht="26.25" customHeight="1" thickBot="1" x14ac:dyDescent="0.3">
      <c r="C16" s="53" t="s">
        <v>17</v>
      </c>
      <c r="D16" s="54"/>
      <c r="E16" s="54"/>
      <c r="F16" s="54"/>
      <c r="G16" s="54"/>
      <c r="H16" s="55"/>
      <c r="I16" s="10">
        <f>I14-I15</f>
        <v>0</v>
      </c>
      <c r="P16" s="12"/>
      <c r="Q16"/>
      <c r="R16"/>
    </row>
    <row r="17" spans="3:18" ht="15.75" customHeight="1" thickBot="1" x14ac:dyDescent="0.3">
      <c r="C17" s="14"/>
      <c r="D17" s="15"/>
      <c r="E17" s="15"/>
      <c r="F17" s="15"/>
      <c r="G17" s="15"/>
      <c r="H17" s="15"/>
      <c r="I17" s="14"/>
      <c r="N17"/>
      <c r="P17"/>
      <c r="Q17"/>
      <c r="R17"/>
    </row>
    <row r="18" spans="3:18" customFormat="1" ht="15" customHeight="1" x14ac:dyDescent="0.25">
      <c r="C18" s="42" t="s">
        <v>18</v>
      </c>
      <c r="D18" s="43"/>
      <c r="E18" s="43"/>
      <c r="F18" s="43"/>
      <c r="G18" s="43"/>
      <c r="H18" s="43"/>
      <c r="I18" s="44"/>
    </row>
    <row r="19" spans="3:18" customFormat="1" ht="15" customHeight="1" thickBot="1" x14ac:dyDescent="0.3">
      <c r="C19" s="45"/>
      <c r="D19" s="46"/>
      <c r="E19" s="46"/>
      <c r="F19" s="46"/>
      <c r="G19" s="46"/>
      <c r="H19" s="46"/>
      <c r="I19" s="47"/>
    </row>
    <row r="20" spans="3:18" x14ac:dyDescent="0.25">
      <c r="C20"/>
      <c r="D20"/>
      <c r="E20"/>
      <c r="F20"/>
      <c r="G20"/>
      <c r="H20"/>
      <c r="I20"/>
      <c r="N20"/>
      <c r="P20"/>
      <c r="Q20"/>
      <c r="R20"/>
    </row>
    <row r="21" spans="3:18" ht="15" customHeight="1" x14ac:dyDescent="0.25">
      <c r="C21"/>
      <c r="D21"/>
      <c r="E21"/>
      <c r="F21"/>
      <c r="G21"/>
      <c r="H21"/>
      <c r="I21"/>
      <c r="N21"/>
      <c r="P21"/>
      <c r="Q21"/>
      <c r="R21"/>
    </row>
    <row r="22" spans="3:18" ht="15" customHeight="1" x14ac:dyDescent="0.25">
      <c r="C22"/>
      <c r="D22"/>
      <c r="E22"/>
      <c r="F22"/>
      <c r="G22"/>
      <c r="H22"/>
      <c r="I22"/>
      <c r="N22"/>
      <c r="P22"/>
      <c r="Q22"/>
      <c r="R22"/>
    </row>
    <row r="23" spans="3:18" ht="15" customHeight="1" x14ac:dyDescent="0.25">
      <c r="C23"/>
      <c r="D23"/>
      <c r="E23"/>
      <c r="F23"/>
      <c r="G23"/>
      <c r="H23"/>
      <c r="I23"/>
      <c r="N23"/>
      <c r="P23"/>
      <c r="Q23"/>
      <c r="R23"/>
    </row>
    <row r="24" spans="3:18" ht="15" customHeight="1" x14ac:dyDescent="0.25">
      <c r="C24"/>
      <c r="D24"/>
      <c r="E24"/>
      <c r="F24"/>
      <c r="G24"/>
      <c r="H24"/>
      <c r="I24"/>
    </row>
    <row r="25" spans="3:18" customFormat="1" x14ac:dyDescent="0.25"/>
    <row r="26" spans="3:18" customFormat="1" x14ac:dyDescent="0.25"/>
    <row r="27" spans="3:18" customFormat="1" ht="15" customHeight="1" x14ac:dyDescent="0.25"/>
    <row r="28" spans="3:18" customFormat="1" ht="15.75" customHeight="1" x14ac:dyDescent="0.25"/>
    <row r="29" spans="3:18" customFormat="1" x14ac:dyDescent="0.25"/>
    <row r="30" spans="3:18" customFormat="1" x14ac:dyDescent="0.25"/>
    <row r="31" spans="3:18" customFormat="1" x14ac:dyDescent="0.25"/>
    <row r="32" spans="3:18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ht="15" customHeight="1" x14ac:dyDescent="0.25"/>
    <row r="62" customFormat="1" ht="15.75" customHeigh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3:9" customFormat="1" x14ac:dyDescent="0.25"/>
    <row r="82" spans="3:9" customFormat="1" x14ac:dyDescent="0.25">
      <c r="C82" s="1"/>
      <c r="D82" s="1"/>
      <c r="E82" s="1"/>
      <c r="F82" s="1"/>
      <c r="G82" s="1"/>
      <c r="H82" s="1"/>
      <c r="I82" s="1"/>
    </row>
    <row r="83" spans="3:9" customFormat="1" x14ac:dyDescent="0.25">
      <c r="C83" s="1"/>
      <c r="D83" s="1"/>
      <c r="E83" s="1"/>
      <c r="F83" s="1"/>
      <c r="G83" s="1"/>
      <c r="H83" s="1"/>
      <c r="I83" s="1"/>
    </row>
    <row r="84" spans="3:9" customFormat="1" x14ac:dyDescent="0.25">
      <c r="C84" s="1"/>
      <c r="D84" s="1"/>
      <c r="E84" s="1"/>
      <c r="F84" s="1"/>
      <c r="G84" s="1"/>
      <c r="H84" s="1"/>
      <c r="I84" s="1"/>
    </row>
    <row r="85" spans="3:9" customFormat="1" x14ac:dyDescent="0.25">
      <c r="C85" s="1"/>
      <c r="D85" s="1"/>
      <c r="E85" s="1"/>
      <c r="F85" s="1"/>
      <c r="G85" s="1"/>
      <c r="H85" s="1"/>
      <c r="I85" s="1"/>
    </row>
    <row r="86" spans="3:9" customFormat="1" x14ac:dyDescent="0.25">
      <c r="C86" s="1"/>
      <c r="D86" s="1"/>
      <c r="E86" s="1"/>
      <c r="F86" s="1"/>
      <c r="G86" s="1"/>
      <c r="H86" s="1"/>
      <c r="I86" s="1"/>
    </row>
  </sheetData>
  <mergeCells count="13">
    <mergeCell ref="C18:I19"/>
    <mergeCell ref="C3:C4"/>
    <mergeCell ref="D3:H4"/>
    <mergeCell ref="I3:I6"/>
    <mergeCell ref="C5:C6"/>
    <mergeCell ref="D5:H6"/>
    <mergeCell ref="C7:E8"/>
    <mergeCell ref="F7:I8"/>
    <mergeCell ref="C12:D12"/>
    <mergeCell ref="C13:H13"/>
    <mergeCell ref="C14:H14"/>
    <mergeCell ref="C15:H15"/>
    <mergeCell ref="C16:H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0720-D0A2-4DE7-A1A5-72C1D8258A5B}">
  <dimension ref="C1:R87"/>
  <sheetViews>
    <sheetView workbookViewId="0">
      <selection activeCell="K6" sqref="K6"/>
    </sheetView>
  </sheetViews>
  <sheetFormatPr defaultRowHeight="15" x14ac:dyDescent="0.25"/>
  <cols>
    <col min="1" max="1" width="9.140625" style="1"/>
    <col min="2" max="2" width="5.5703125" style="1" customWidth="1"/>
    <col min="3" max="3" width="13.1406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2" width="9.140625" style="1"/>
    <col min="13" max="13" width="11.28515625" style="1" bestFit="1" customWidth="1"/>
    <col min="14" max="14" width="9.140625" style="1"/>
    <col min="15" max="15" width="6.85546875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8" x14ac:dyDescent="0.25">
      <c r="P1"/>
    </row>
    <row r="2" spans="3:18" ht="15.75" thickBot="1" x14ac:dyDescent="0.3"/>
    <row r="3" spans="3:18" ht="16.5" customHeight="1" x14ac:dyDescent="0.25">
      <c r="C3" s="23" t="s">
        <v>0</v>
      </c>
      <c r="D3" s="25" t="s">
        <v>1</v>
      </c>
      <c r="E3" s="26"/>
      <c r="F3" s="26"/>
      <c r="G3" s="26"/>
      <c r="H3" s="27"/>
      <c r="I3" s="31" t="s">
        <v>25</v>
      </c>
    </row>
    <row r="4" spans="3:18" ht="17.25" customHeight="1" thickBot="1" x14ac:dyDescent="0.3">
      <c r="C4" s="24"/>
      <c r="D4" s="28"/>
      <c r="E4" s="29"/>
      <c r="F4" s="29"/>
      <c r="G4" s="29"/>
      <c r="H4" s="30"/>
      <c r="I4" s="32"/>
      <c r="N4"/>
      <c r="P4"/>
    </row>
    <row r="5" spans="3:18" ht="16.5" customHeight="1" x14ac:dyDescent="0.25">
      <c r="C5" s="34" t="s">
        <v>24</v>
      </c>
      <c r="D5" s="36" t="s">
        <v>2</v>
      </c>
      <c r="E5" s="37"/>
      <c r="F5" s="37"/>
      <c r="G5" s="37"/>
      <c r="H5" s="38"/>
      <c r="I5" s="32"/>
      <c r="N5"/>
      <c r="P5"/>
    </row>
    <row r="6" spans="3:18" ht="16.5" customHeight="1" thickBot="1" x14ac:dyDescent="0.3">
      <c r="C6" s="35"/>
      <c r="D6" s="39"/>
      <c r="E6" s="40"/>
      <c r="F6" s="40"/>
      <c r="G6" s="40"/>
      <c r="H6" s="41"/>
      <c r="I6" s="33"/>
      <c r="N6"/>
      <c r="P6"/>
    </row>
    <row r="7" spans="3:18" ht="16.5" customHeight="1" x14ac:dyDescent="0.25">
      <c r="C7" s="17" t="s">
        <v>3</v>
      </c>
      <c r="D7" s="18"/>
      <c r="E7" s="19"/>
      <c r="F7" s="17" t="s">
        <v>4</v>
      </c>
      <c r="G7" s="18"/>
      <c r="H7" s="18"/>
      <c r="I7" s="19"/>
      <c r="L7" s="1" t="s">
        <v>5</v>
      </c>
      <c r="N7"/>
      <c r="P7"/>
    </row>
    <row r="8" spans="3:18" ht="16.5" customHeight="1" thickBot="1" x14ac:dyDescent="0.3">
      <c r="C8" s="20"/>
      <c r="D8" s="21"/>
      <c r="E8" s="22"/>
      <c r="F8" s="20"/>
      <c r="G8" s="21"/>
      <c r="H8" s="21"/>
      <c r="I8" s="22"/>
      <c r="L8" s="1">
        <v>3</v>
      </c>
      <c r="N8"/>
      <c r="P8"/>
    </row>
    <row r="9" spans="3:18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N9"/>
      <c r="P9"/>
    </row>
    <row r="10" spans="3:18" ht="22.5" customHeight="1" x14ac:dyDescent="0.25">
      <c r="C10" s="3">
        <v>1</v>
      </c>
      <c r="D10" s="3" t="s">
        <v>26</v>
      </c>
      <c r="E10" s="4">
        <v>15</v>
      </c>
      <c r="F10" s="3">
        <v>4.7</v>
      </c>
      <c r="G10" s="3">
        <f>E10*F10</f>
        <v>70.5</v>
      </c>
      <c r="H10" s="5">
        <v>60</v>
      </c>
      <c r="I10" s="6">
        <f>G10*H10</f>
        <v>4230</v>
      </c>
      <c r="N10"/>
      <c r="P10"/>
      <c r="Q10"/>
      <c r="R10"/>
    </row>
    <row r="11" spans="3:18" ht="22.5" customHeight="1" x14ac:dyDescent="0.25">
      <c r="C11" s="3">
        <v>2</v>
      </c>
      <c r="D11" s="3" t="s">
        <v>13</v>
      </c>
      <c r="E11" s="4">
        <v>165</v>
      </c>
      <c r="F11" s="3">
        <v>4.5</v>
      </c>
      <c r="G11" s="3">
        <f>E11*F11</f>
        <v>742.5</v>
      </c>
      <c r="H11" s="5">
        <v>47</v>
      </c>
      <c r="I11" s="6">
        <f>G11*H11</f>
        <v>34897.5</v>
      </c>
      <c r="N11"/>
      <c r="P11"/>
      <c r="Q11"/>
      <c r="R11"/>
    </row>
    <row r="12" spans="3:18" ht="22.5" customHeight="1" thickBot="1" x14ac:dyDescent="0.3">
      <c r="C12" s="3">
        <v>3</v>
      </c>
      <c r="D12" s="3" t="s">
        <v>14</v>
      </c>
      <c r="E12" s="4">
        <v>160</v>
      </c>
      <c r="F12" s="3">
        <v>4.5</v>
      </c>
      <c r="G12" s="3">
        <f>E12*F12</f>
        <v>720</v>
      </c>
      <c r="H12" s="5">
        <v>40</v>
      </c>
      <c r="I12" s="6">
        <f>G12*H12</f>
        <v>28800</v>
      </c>
      <c r="N12"/>
      <c r="P12"/>
      <c r="Q12"/>
      <c r="R12"/>
    </row>
    <row r="13" spans="3:18" ht="26.25" customHeight="1" thickBot="1" x14ac:dyDescent="0.3">
      <c r="C13" s="48" t="s">
        <v>15</v>
      </c>
      <c r="D13" s="49"/>
      <c r="E13" s="7">
        <f>SUM(E10:E12)</f>
        <v>340</v>
      </c>
      <c r="F13" s="8"/>
      <c r="G13" s="9">
        <f>SUM(G10:G12)</f>
        <v>1533</v>
      </c>
      <c r="H13" s="8"/>
      <c r="I13" s="10">
        <f>SUM(I10:I12)</f>
        <v>67927.5</v>
      </c>
      <c r="N13"/>
      <c r="P13"/>
      <c r="Q13"/>
      <c r="R13"/>
    </row>
    <row r="14" spans="3:18" ht="22.5" customHeight="1" thickBot="1" x14ac:dyDescent="0.3">
      <c r="C14" s="50" t="s">
        <v>16</v>
      </c>
      <c r="D14" s="51"/>
      <c r="E14" s="51"/>
      <c r="F14" s="51"/>
      <c r="G14" s="51"/>
      <c r="H14" s="52"/>
      <c r="I14" s="11">
        <v>2500</v>
      </c>
      <c r="P14" s="12"/>
      <c r="Q14"/>
      <c r="R14"/>
    </row>
    <row r="15" spans="3:18" ht="26.25" customHeight="1" thickBot="1" x14ac:dyDescent="0.3">
      <c r="C15" s="53" t="s">
        <v>17</v>
      </c>
      <c r="D15" s="54"/>
      <c r="E15" s="54"/>
      <c r="F15" s="54"/>
      <c r="G15" s="54"/>
      <c r="H15" s="55"/>
      <c r="I15" s="10">
        <f>SUM(I13:I14)</f>
        <v>70427.5</v>
      </c>
      <c r="P15" s="12"/>
      <c r="Q15"/>
      <c r="R15"/>
    </row>
    <row r="16" spans="3:18" ht="22.5" customHeight="1" thickBot="1" x14ac:dyDescent="0.3">
      <c r="C16" s="50" t="s">
        <v>30</v>
      </c>
      <c r="D16" s="51"/>
      <c r="E16" s="51"/>
      <c r="F16" s="51"/>
      <c r="G16" s="51"/>
      <c r="H16" s="52"/>
      <c r="I16" s="16">
        <v>70427.5</v>
      </c>
      <c r="P16" s="12"/>
      <c r="Q16"/>
      <c r="R16"/>
    </row>
    <row r="17" spans="3:18" ht="26.25" customHeight="1" thickBot="1" x14ac:dyDescent="0.3">
      <c r="C17" s="53" t="s">
        <v>17</v>
      </c>
      <c r="D17" s="54"/>
      <c r="E17" s="54"/>
      <c r="F17" s="54"/>
      <c r="G17" s="54"/>
      <c r="H17" s="55"/>
      <c r="I17" s="10">
        <f>I15-I16</f>
        <v>0</v>
      </c>
      <c r="P17" s="12"/>
      <c r="Q17"/>
      <c r="R17"/>
    </row>
    <row r="18" spans="3:18" ht="15.75" customHeight="1" thickBot="1" x14ac:dyDescent="0.3">
      <c r="C18" s="14"/>
      <c r="D18" s="15"/>
      <c r="E18" s="15"/>
      <c r="F18" s="15"/>
      <c r="G18" s="15"/>
      <c r="H18" s="15"/>
      <c r="I18" s="14"/>
      <c r="N18"/>
      <c r="P18"/>
      <c r="Q18"/>
      <c r="R18"/>
    </row>
    <row r="19" spans="3:18" customFormat="1" ht="15" customHeight="1" x14ac:dyDescent="0.25">
      <c r="C19" s="42" t="s">
        <v>18</v>
      </c>
      <c r="D19" s="43"/>
      <c r="E19" s="43"/>
      <c r="F19" s="43"/>
      <c r="G19" s="43"/>
      <c r="H19" s="43"/>
      <c r="I19" s="44"/>
    </row>
    <row r="20" spans="3:18" customFormat="1" ht="15" customHeight="1" thickBot="1" x14ac:dyDescent="0.3">
      <c r="C20" s="45"/>
      <c r="D20" s="46"/>
      <c r="E20" s="46"/>
      <c r="F20" s="46"/>
      <c r="G20" s="46"/>
      <c r="H20" s="46"/>
      <c r="I20" s="47"/>
    </row>
    <row r="21" spans="3:18" x14ac:dyDescent="0.25">
      <c r="C21"/>
      <c r="D21"/>
      <c r="E21"/>
      <c r="F21"/>
      <c r="G21"/>
      <c r="H21"/>
      <c r="I21"/>
      <c r="N21"/>
      <c r="P21"/>
      <c r="Q21"/>
      <c r="R21"/>
    </row>
    <row r="22" spans="3:18" ht="15" customHeight="1" x14ac:dyDescent="0.25">
      <c r="C22"/>
      <c r="D22"/>
      <c r="E22"/>
      <c r="F22"/>
      <c r="G22"/>
      <c r="H22"/>
      <c r="I22"/>
      <c r="N22"/>
      <c r="P22"/>
      <c r="Q22"/>
      <c r="R22"/>
    </row>
    <row r="23" spans="3:18" ht="15" customHeight="1" x14ac:dyDescent="0.25">
      <c r="C23"/>
      <c r="D23"/>
      <c r="E23"/>
      <c r="F23"/>
      <c r="G23"/>
      <c r="H23"/>
      <c r="I23"/>
      <c r="N23"/>
      <c r="P23"/>
      <c r="Q23"/>
      <c r="R23"/>
    </row>
    <row r="24" spans="3:18" ht="15" customHeight="1" x14ac:dyDescent="0.25">
      <c r="C24"/>
      <c r="D24"/>
      <c r="E24"/>
      <c r="F24"/>
      <c r="G24"/>
      <c r="H24"/>
      <c r="I24"/>
      <c r="N24"/>
      <c r="P24"/>
      <c r="Q24"/>
      <c r="R24"/>
    </row>
    <row r="25" spans="3:18" ht="15" customHeight="1" x14ac:dyDescent="0.25">
      <c r="C25"/>
      <c r="D25"/>
      <c r="E25"/>
      <c r="F25"/>
      <c r="G25"/>
      <c r="H25"/>
      <c r="I25"/>
    </row>
    <row r="26" spans="3:18" customFormat="1" x14ac:dyDescent="0.25"/>
    <row r="27" spans="3:18" customFormat="1" x14ac:dyDescent="0.25"/>
    <row r="28" spans="3:18" customFormat="1" ht="15" customHeight="1" x14ac:dyDescent="0.25"/>
    <row r="29" spans="3:18" customFormat="1" ht="15.75" customHeight="1" x14ac:dyDescent="0.25"/>
    <row r="30" spans="3:18" customFormat="1" x14ac:dyDescent="0.25"/>
    <row r="31" spans="3:18" customFormat="1" x14ac:dyDescent="0.25"/>
    <row r="32" spans="3:18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ht="15" customHeight="1" x14ac:dyDescent="0.25"/>
    <row r="63" customFormat="1" ht="15.75" customHeigh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3:9" customFormat="1" x14ac:dyDescent="0.25"/>
    <row r="82" spans="3:9" customFormat="1" x14ac:dyDescent="0.25"/>
    <row r="83" spans="3:9" customFormat="1" x14ac:dyDescent="0.25">
      <c r="C83" s="1"/>
      <c r="D83" s="1"/>
      <c r="E83" s="1"/>
      <c r="F83" s="1"/>
      <c r="G83" s="1"/>
      <c r="H83" s="1"/>
      <c r="I83" s="1"/>
    </row>
    <row r="84" spans="3:9" customFormat="1" x14ac:dyDescent="0.25">
      <c r="C84" s="1"/>
      <c r="D84" s="1"/>
      <c r="E84" s="1"/>
      <c r="F84" s="1"/>
      <c r="G84" s="1"/>
      <c r="H84" s="1"/>
      <c r="I84" s="1"/>
    </row>
    <row r="85" spans="3:9" customFormat="1" x14ac:dyDescent="0.25">
      <c r="C85" s="1"/>
      <c r="D85" s="1"/>
      <c r="E85" s="1"/>
      <c r="F85" s="1"/>
      <c r="G85" s="1"/>
      <c r="H85" s="1"/>
      <c r="I85" s="1"/>
    </row>
    <row r="86" spans="3:9" customFormat="1" x14ac:dyDescent="0.25">
      <c r="C86" s="1"/>
      <c r="D86" s="1"/>
      <c r="E86" s="1"/>
      <c r="F86" s="1"/>
      <c r="G86" s="1"/>
      <c r="H86" s="1"/>
      <c r="I86" s="1"/>
    </row>
    <row r="87" spans="3:9" customFormat="1" x14ac:dyDescent="0.25">
      <c r="C87" s="1"/>
      <c r="D87" s="1"/>
      <c r="E87" s="1"/>
      <c r="F87" s="1"/>
      <c r="G87" s="1"/>
      <c r="H87" s="1"/>
      <c r="I87" s="1"/>
    </row>
  </sheetData>
  <sortState xmlns:xlrd2="http://schemas.microsoft.com/office/spreadsheetml/2017/richdata2" ref="D10:I12">
    <sortCondition ref="D10:D12"/>
  </sortState>
  <mergeCells count="13">
    <mergeCell ref="C13:D13"/>
    <mergeCell ref="C14:H14"/>
    <mergeCell ref="C15:H15"/>
    <mergeCell ref="C17:H17"/>
    <mergeCell ref="C19:I20"/>
    <mergeCell ref="C16:H16"/>
    <mergeCell ref="C7:E8"/>
    <mergeCell ref="F7:I8"/>
    <mergeCell ref="C3:C4"/>
    <mergeCell ref="D3:H4"/>
    <mergeCell ref="I3:I6"/>
    <mergeCell ref="C5:C6"/>
    <mergeCell ref="D5:H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9AE0-25F8-4A3A-AF3A-42707D5F611C}">
  <dimension ref="C1:R86"/>
  <sheetViews>
    <sheetView tabSelected="1" workbookViewId="0">
      <selection activeCell="I3" sqref="I3:I6"/>
    </sheetView>
  </sheetViews>
  <sheetFormatPr defaultRowHeight="15" x14ac:dyDescent="0.25"/>
  <cols>
    <col min="1" max="1" width="9.140625" style="1"/>
    <col min="2" max="2" width="5.5703125" style="1" customWidth="1"/>
    <col min="3" max="3" width="13.1406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2" width="9.140625" style="1"/>
    <col min="13" max="13" width="11.28515625" style="1" bestFit="1" customWidth="1"/>
    <col min="14" max="14" width="9.140625" style="1"/>
    <col min="15" max="15" width="6.85546875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8" x14ac:dyDescent="0.25">
      <c r="P1"/>
    </row>
    <row r="2" spans="3:18" ht="15.75" thickBot="1" x14ac:dyDescent="0.3"/>
    <row r="3" spans="3:18" ht="16.5" customHeight="1" x14ac:dyDescent="0.25">
      <c r="C3" s="23" t="s">
        <v>0</v>
      </c>
      <c r="D3" s="25" t="s">
        <v>1</v>
      </c>
      <c r="E3" s="26"/>
      <c r="F3" s="26"/>
      <c r="G3" s="26"/>
      <c r="H3" s="27"/>
      <c r="I3" s="31" t="s">
        <v>28</v>
      </c>
    </row>
    <row r="4" spans="3:18" ht="17.25" customHeight="1" thickBot="1" x14ac:dyDescent="0.3">
      <c r="C4" s="24"/>
      <c r="D4" s="28"/>
      <c r="E4" s="29"/>
      <c r="F4" s="29"/>
      <c r="G4" s="29"/>
      <c r="H4" s="30"/>
      <c r="I4" s="32"/>
      <c r="N4"/>
      <c r="P4"/>
    </row>
    <row r="5" spans="3:18" ht="16.5" customHeight="1" x14ac:dyDescent="0.25">
      <c r="C5" s="34" t="s">
        <v>29</v>
      </c>
      <c r="D5" s="36" t="s">
        <v>2</v>
      </c>
      <c r="E5" s="37"/>
      <c r="F5" s="37"/>
      <c r="G5" s="37"/>
      <c r="H5" s="38"/>
      <c r="I5" s="32"/>
      <c r="N5"/>
      <c r="P5"/>
    </row>
    <row r="6" spans="3:18" ht="16.5" customHeight="1" thickBot="1" x14ac:dyDescent="0.3">
      <c r="C6" s="35"/>
      <c r="D6" s="39"/>
      <c r="E6" s="40"/>
      <c r="F6" s="40"/>
      <c r="G6" s="40"/>
      <c r="H6" s="41"/>
      <c r="I6" s="33"/>
      <c r="N6"/>
      <c r="P6"/>
    </row>
    <row r="7" spans="3:18" ht="16.5" customHeight="1" x14ac:dyDescent="0.25">
      <c r="C7" s="17" t="s">
        <v>3</v>
      </c>
      <c r="D7" s="18"/>
      <c r="E7" s="19"/>
      <c r="F7" s="17" t="s">
        <v>4</v>
      </c>
      <c r="G7" s="18"/>
      <c r="H7" s="18"/>
      <c r="I7" s="19"/>
      <c r="L7" s="1" t="s">
        <v>5</v>
      </c>
      <c r="N7"/>
      <c r="P7"/>
    </row>
    <row r="8" spans="3:18" ht="16.5" customHeight="1" thickBot="1" x14ac:dyDescent="0.3">
      <c r="C8" s="20"/>
      <c r="D8" s="21"/>
      <c r="E8" s="22"/>
      <c r="F8" s="20"/>
      <c r="G8" s="21"/>
      <c r="H8" s="21"/>
      <c r="I8" s="22"/>
      <c r="L8" s="1">
        <v>3</v>
      </c>
      <c r="N8"/>
      <c r="P8"/>
    </row>
    <row r="9" spans="3:18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N9"/>
      <c r="P9"/>
    </row>
    <row r="10" spans="3:18" ht="22.5" customHeight="1" x14ac:dyDescent="0.25">
      <c r="C10" s="3">
        <v>1</v>
      </c>
      <c r="D10" s="3" t="s">
        <v>13</v>
      </c>
      <c r="E10" s="4">
        <v>120</v>
      </c>
      <c r="F10" s="3">
        <v>4.5</v>
      </c>
      <c r="G10" s="3">
        <f>E10*F10</f>
        <v>540</v>
      </c>
      <c r="H10" s="5">
        <v>40</v>
      </c>
      <c r="I10" s="6">
        <f>G10*H10</f>
        <v>21600</v>
      </c>
      <c r="N10"/>
      <c r="P10"/>
      <c r="Q10"/>
      <c r="R10"/>
    </row>
    <row r="11" spans="3:18" ht="22.5" customHeight="1" thickBot="1" x14ac:dyDescent="0.3">
      <c r="C11" s="3">
        <v>2</v>
      </c>
      <c r="D11" s="3" t="s">
        <v>14</v>
      </c>
      <c r="E11" s="4">
        <v>180</v>
      </c>
      <c r="F11" s="3">
        <v>4.5</v>
      </c>
      <c r="G11" s="3">
        <f>E11*F11</f>
        <v>810</v>
      </c>
      <c r="H11" s="5">
        <v>35</v>
      </c>
      <c r="I11" s="6">
        <f>G11*H11</f>
        <v>28350</v>
      </c>
      <c r="N11"/>
      <c r="P11"/>
      <c r="Q11"/>
      <c r="R11"/>
    </row>
    <row r="12" spans="3:18" ht="26.25" customHeight="1" thickBot="1" x14ac:dyDescent="0.3">
      <c r="C12" s="48" t="s">
        <v>15</v>
      </c>
      <c r="D12" s="49"/>
      <c r="E12" s="7">
        <f>SUM(E10:E11)</f>
        <v>300</v>
      </c>
      <c r="F12" s="8"/>
      <c r="G12" s="9">
        <f>SUM(G10:G11)</f>
        <v>1350</v>
      </c>
      <c r="H12" s="8"/>
      <c r="I12" s="10">
        <f>SUM(I10:I11)</f>
        <v>49950</v>
      </c>
      <c r="N12"/>
      <c r="P12"/>
      <c r="Q12"/>
      <c r="R12"/>
    </row>
    <row r="13" spans="3:18" ht="22.5" customHeight="1" thickBot="1" x14ac:dyDescent="0.3">
      <c r="C13" s="50" t="s">
        <v>16</v>
      </c>
      <c r="D13" s="51"/>
      <c r="E13" s="51"/>
      <c r="F13" s="51"/>
      <c r="G13" s="51"/>
      <c r="H13" s="52"/>
      <c r="I13" s="11">
        <v>2500</v>
      </c>
      <c r="P13" s="12"/>
      <c r="Q13"/>
      <c r="R13"/>
    </row>
    <row r="14" spans="3:18" ht="26.25" customHeight="1" thickBot="1" x14ac:dyDescent="0.3">
      <c r="C14" s="53" t="s">
        <v>17</v>
      </c>
      <c r="D14" s="54"/>
      <c r="E14" s="54"/>
      <c r="F14" s="54"/>
      <c r="G14" s="54"/>
      <c r="H14" s="55"/>
      <c r="I14" s="10">
        <f>SUM(I12:I13)</f>
        <v>52450</v>
      </c>
      <c r="P14" s="12"/>
      <c r="Q14"/>
      <c r="R14"/>
    </row>
    <row r="15" spans="3:18" ht="22.5" customHeight="1" thickBot="1" x14ac:dyDescent="0.3">
      <c r="C15" s="50" t="s">
        <v>30</v>
      </c>
      <c r="D15" s="51"/>
      <c r="E15" s="51"/>
      <c r="F15" s="51"/>
      <c r="G15" s="51"/>
      <c r="H15" s="52"/>
      <c r="I15" s="16">
        <v>0</v>
      </c>
      <c r="P15" s="12"/>
      <c r="Q15"/>
      <c r="R15"/>
    </row>
    <row r="16" spans="3:18" ht="26.25" customHeight="1" thickBot="1" x14ac:dyDescent="0.3">
      <c r="C16" s="53" t="s">
        <v>17</v>
      </c>
      <c r="D16" s="54"/>
      <c r="E16" s="54"/>
      <c r="F16" s="54"/>
      <c r="G16" s="54"/>
      <c r="H16" s="55"/>
      <c r="I16" s="10">
        <f>I14-I15</f>
        <v>52450</v>
      </c>
      <c r="P16" s="12"/>
      <c r="Q16"/>
      <c r="R16"/>
    </row>
    <row r="17" spans="3:18" ht="15.75" customHeight="1" thickBot="1" x14ac:dyDescent="0.3">
      <c r="C17" s="14"/>
      <c r="D17" s="15"/>
      <c r="E17" s="15"/>
      <c r="F17" s="15"/>
      <c r="G17" s="15"/>
      <c r="H17" s="15"/>
      <c r="I17" s="14"/>
      <c r="N17"/>
      <c r="P17"/>
      <c r="Q17"/>
      <c r="R17"/>
    </row>
    <row r="18" spans="3:18" customFormat="1" ht="15" customHeight="1" x14ac:dyDescent="0.25">
      <c r="C18" s="42"/>
      <c r="D18" s="43"/>
      <c r="E18" s="43"/>
      <c r="F18" s="43"/>
      <c r="G18" s="43"/>
      <c r="H18" s="43"/>
      <c r="I18" s="44"/>
    </row>
    <row r="19" spans="3:18" customFormat="1" ht="15" customHeight="1" thickBot="1" x14ac:dyDescent="0.3">
      <c r="C19" s="45"/>
      <c r="D19" s="46"/>
      <c r="E19" s="46"/>
      <c r="F19" s="46"/>
      <c r="G19" s="46"/>
      <c r="H19" s="46"/>
      <c r="I19" s="47"/>
    </row>
    <row r="20" spans="3:18" x14ac:dyDescent="0.25">
      <c r="C20"/>
      <c r="D20"/>
      <c r="E20"/>
      <c r="F20"/>
      <c r="G20"/>
      <c r="H20"/>
      <c r="I20"/>
      <c r="N20"/>
      <c r="P20"/>
      <c r="Q20"/>
      <c r="R20"/>
    </row>
    <row r="21" spans="3:18" ht="15" customHeight="1" x14ac:dyDescent="0.25">
      <c r="C21"/>
      <c r="D21"/>
      <c r="E21"/>
      <c r="F21"/>
      <c r="G21"/>
      <c r="H21"/>
      <c r="I21"/>
      <c r="N21"/>
      <c r="P21"/>
      <c r="Q21"/>
      <c r="R21"/>
    </row>
    <row r="22" spans="3:18" ht="15" customHeight="1" x14ac:dyDescent="0.25">
      <c r="C22"/>
      <c r="D22"/>
      <c r="E22"/>
      <c r="F22"/>
      <c r="G22"/>
      <c r="H22"/>
      <c r="I22"/>
      <c r="N22"/>
      <c r="P22"/>
      <c r="Q22"/>
      <c r="R22"/>
    </row>
    <row r="23" spans="3:18" ht="15" customHeight="1" x14ac:dyDescent="0.25">
      <c r="C23"/>
      <c r="D23"/>
      <c r="E23"/>
      <c r="F23"/>
      <c r="G23"/>
      <c r="H23"/>
      <c r="I23"/>
      <c r="N23"/>
      <c r="P23"/>
      <c r="Q23"/>
      <c r="R23"/>
    </row>
    <row r="24" spans="3:18" ht="15" customHeight="1" x14ac:dyDescent="0.25">
      <c r="C24"/>
      <c r="D24"/>
      <c r="E24"/>
      <c r="F24"/>
      <c r="G24"/>
      <c r="H24"/>
      <c r="I24"/>
    </row>
    <row r="25" spans="3:18" customFormat="1" x14ac:dyDescent="0.25"/>
    <row r="26" spans="3:18" customFormat="1" x14ac:dyDescent="0.25"/>
    <row r="27" spans="3:18" customFormat="1" ht="15" customHeight="1" x14ac:dyDescent="0.25"/>
    <row r="28" spans="3:18" customFormat="1" ht="15.75" customHeight="1" x14ac:dyDescent="0.25"/>
    <row r="29" spans="3:18" customFormat="1" x14ac:dyDescent="0.25"/>
    <row r="30" spans="3:18" customFormat="1" x14ac:dyDescent="0.25"/>
    <row r="31" spans="3:18" customFormat="1" x14ac:dyDescent="0.25"/>
    <row r="32" spans="3:18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ht="15" customHeight="1" x14ac:dyDescent="0.25"/>
    <row r="62" customFormat="1" ht="15.75" customHeigh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3:9" customFormat="1" x14ac:dyDescent="0.25"/>
    <row r="82" spans="3:9" customFormat="1" x14ac:dyDescent="0.25">
      <c r="C82" s="1"/>
      <c r="D82" s="1"/>
      <c r="E82" s="1"/>
      <c r="F82" s="1"/>
      <c r="G82" s="1"/>
      <c r="H82" s="1"/>
      <c r="I82" s="1"/>
    </row>
    <row r="83" spans="3:9" customFormat="1" x14ac:dyDescent="0.25">
      <c r="C83" s="1"/>
      <c r="D83" s="1"/>
      <c r="E83" s="1"/>
      <c r="F83" s="1"/>
      <c r="G83" s="1"/>
      <c r="H83" s="1"/>
      <c r="I83" s="1"/>
    </row>
    <row r="84" spans="3:9" customFormat="1" x14ac:dyDescent="0.25">
      <c r="C84" s="1"/>
      <c r="D84" s="1"/>
      <c r="E84" s="1"/>
      <c r="F84" s="1"/>
      <c r="G84" s="1"/>
      <c r="H84" s="1"/>
      <c r="I84" s="1"/>
    </row>
    <row r="85" spans="3:9" customFormat="1" x14ac:dyDescent="0.25">
      <c r="C85" s="1"/>
      <c r="D85" s="1"/>
      <c r="E85" s="1"/>
      <c r="F85" s="1"/>
      <c r="G85" s="1"/>
      <c r="H85" s="1"/>
      <c r="I85" s="1"/>
    </row>
    <row r="86" spans="3:9" customFormat="1" x14ac:dyDescent="0.25">
      <c r="C86" s="1"/>
      <c r="D86" s="1"/>
      <c r="E86" s="1"/>
      <c r="F86" s="1"/>
      <c r="G86" s="1"/>
      <c r="H86" s="1"/>
      <c r="I86" s="1"/>
    </row>
  </sheetData>
  <mergeCells count="13">
    <mergeCell ref="C16:H16"/>
    <mergeCell ref="C18:I19"/>
    <mergeCell ref="C7:E8"/>
    <mergeCell ref="F7:I8"/>
    <mergeCell ref="C15:H15"/>
    <mergeCell ref="C3:C4"/>
    <mergeCell ref="D3:H4"/>
    <mergeCell ref="I3:I6"/>
    <mergeCell ref="C5:C6"/>
    <mergeCell ref="D5:H6"/>
    <mergeCell ref="C12:D12"/>
    <mergeCell ref="C13:H13"/>
    <mergeCell ref="C14:H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07-04-2023 006</vt:lpstr>
      <vt:lpstr>14-04-2023 007</vt:lpstr>
      <vt:lpstr>21-04-2023 008</vt:lpstr>
      <vt:lpstr>28-04-2023 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2023-04-07T15:24:47Z</dcterms:created>
  <dcterms:modified xsi:type="dcterms:W3CDTF">2023-05-06T05:47:55Z</dcterms:modified>
</cp:coreProperties>
</file>