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NANA\Alalies\Bill\"/>
    </mc:Choice>
  </mc:AlternateContent>
  <bookViews>
    <workbookView xWindow="0" yWindow="0" windowWidth="12480" windowHeight="8190" activeTab="2"/>
  </bookViews>
  <sheets>
    <sheet name="14-10-2021" sheetId="2" r:id="rId1"/>
    <sheet name="21-10-2021" sheetId="3" r:id="rId2"/>
    <sheet name="28-10-2021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4" l="1"/>
  <c r="E12" i="4"/>
  <c r="G11" i="4"/>
  <c r="I11" i="4" s="1"/>
  <c r="G10" i="4"/>
  <c r="G12" i="4" s="1"/>
  <c r="I23" i="3"/>
  <c r="I21" i="3"/>
  <c r="I19" i="3"/>
  <c r="I10" i="4" l="1"/>
  <c r="I12" i="4" s="1"/>
  <c r="I15" i="4" s="1"/>
  <c r="I15" i="3"/>
  <c r="I17" i="3" s="1"/>
  <c r="I15" i="2"/>
  <c r="E12" i="3"/>
  <c r="G11" i="3"/>
  <c r="I11" i="3" s="1"/>
  <c r="G10" i="3"/>
  <c r="G12" i="3" l="1"/>
  <c r="I10" i="3"/>
  <c r="I12" i="3" s="1"/>
  <c r="E12" i="2"/>
  <c r="G11" i="2"/>
  <c r="I11" i="2" s="1"/>
  <c r="G10" i="2"/>
  <c r="G12" i="2" s="1"/>
  <c r="I10" i="2" l="1"/>
  <c r="I12" i="2" s="1"/>
</calcChain>
</file>

<file path=xl/sharedStrings.xml><?xml version="1.0" encoding="utf-8"?>
<sst xmlns="http://schemas.openxmlformats.org/spreadsheetml/2006/main" count="79" uniqueCount="36">
  <si>
    <t>TVM-KWI</t>
  </si>
  <si>
    <t>SURABHI IMPORT &amp; EXPORT</t>
  </si>
  <si>
    <t>DELICIOUS FOOD EXPORTS (THUCKALAY)</t>
  </si>
  <si>
    <t>PACKING SPOT</t>
  </si>
  <si>
    <t>THUCKALAY</t>
  </si>
  <si>
    <t>LABOUR</t>
  </si>
  <si>
    <t>SL/NO</t>
  </si>
  <si>
    <t>ITEMS</t>
  </si>
  <si>
    <t>BOX</t>
  </si>
  <si>
    <t xml:space="preserve">PACKING </t>
  </si>
  <si>
    <t>WEIGHT</t>
  </si>
  <si>
    <t>RATE</t>
  </si>
  <si>
    <t>AMOUNT</t>
  </si>
  <si>
    <t>RK</t>
  </si>
  <si>
    <t>YB</t>
  </si>
  <si>
    <t>TOTAL</t>
  </si>
  <si>
    <t xml:space="preserve">Airport Vechile Rent </t>
  </si>
  <si>
    <t>TOTAL AMOUNT</t>
  </si>
  <si>
    <t>DFEA-010</t>
  </si>
  <si>
    <t xml:space="preserve">05/08/2021 BILL BALANCE </t>
  </si>
  <si>
    <t>DEFA-013</t>
  </si>
  <si>
    <t>DFEA-014</t>
  </si>
  <si>
    <t>14/10/2021  Thursday</t>
  </si>
  <si>
    <t xml:space="preserve">30/09/2021 BILL BALANCE AMOUNT </t>
  </si>
  <si>
    <t>21/10/2021  Thursday</t>
  </si>
  <si>
    <t>DFEA-015</t>
  </si>
  <si>
    <t xml:space="preserve">14/10/2021 BILL BALANCE AMOUNT </t>
  </si>
  <si>
    <t>DEFA-014</t>
  </si>
  <si>
    <t>18/10/2021 RECEIVED AMOUNT</t>
  </si>
  <si>
    <t>25/10/2021 RECIVED AMOUNT</t>
  </si>
  <si>
    <t>CUTTING</t>
  </si>
  <si>
    <t>DFEA-016</t>
  </si>
  <si>
    <t>28/10/2021  Thursday</t>
  </si>
  <si>
    <t>DEFA-015</t>
  </si>
  <si>
    <t xml:space="preserve">21/10/2021 BILL BALANCE AMOUNT </t>
  </si>
  <si>
    <t>02/11/2021 RECIVED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</si>
</sst>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7F8C8D"/>
      <name val="Segoeuiregular"/>
    </font>
    <font>
      <b/>
      <sz val="16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0">
    <xf numFmtId="0" fontId="0" fillId="0" borderId="0" xfId="0"/>
    <xf numFmtId="0" fontId="0" fillId="0" borderId="0" xfId="0" applyFont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6" fillId="9" borderId="19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0" fillId="0" borderId="0" xfId="0" applyAlignment="1"/>
    <xf numFmtId="0" fontId="2" fillId="0" borderId="0" xfId="0" applyFont="1" applyBorder="1" applyAlignment="1">
      <alignment vertical="center"/>
    </xf>
    <xf numFmtId="0" fontId="0" fillId="0" borderId="22" xfId="0" applyBorder="1" applyAlignment="1">
      <alignment horizontal="center"/>
    </xf>
    <xf numFmtId="0" fontId="2" fillId="0" borderId="0" xfId="0" applyFont="1" applyAlignment="1"/>
    <xf numFmtId="0" fontId="2" fillId="3" borderId="10" xfId="0" applyFont="1" applyFill="1" applyBorder="1" applyAlignment="1">
      <alignment horizontal="center" vertical="center"/>
    </xf>
    <xf numFmtId="14" fontId="9" fillId="0" borderId="0" xfId="0" applyNumberFormat="1" applyFont="1"/>
    <xf numFmtId="0" fontId="0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 wrapText="1"/>
    </xf>
    <xf numFmtId="14" fontId="4" fillId="5" borderId="9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5" fillId="10" borderId="16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14" fontId="2" fillId="9" borderId="11" xfId="0" applyNumberFormat="1" applyFont="1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4"/>
  <sheetViews>
    <sheetView workbookViewId="0">
      <selection activeCell="M17" sqref="M17"/>
    </sheetView>
  </sheetViews>
  <sheetFormatPr defaultRowHeight="15"/>
  <cols>
    <col min="1" max="1" width="9.140625" style="1"/>
    <col min="2" max="2" width="5.5703125" style="1" customWidth="1"/>
    <col min="3" max="3" width="13.1406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9.140625" style="1" customWidth="1"/>
    <col min="10" max="13" width="9.140625" style="1"/>
    <col min="14" max="14" width="11.28515625" style="1" bestFit="1" customWidth="1"/>
    <col min="15" max="15" width="9.140625" style="1"/>
    <col min="16" max="16" width="6.85546875" customWidth="1"/>
    <col min="17" max="17" width="6.28515625" style="1" customWidth="1"/>
    <col min="18" max="18" width="10.28515625" style="1" bestFit="1" customWidth="1"/>
    <col min="19" max="16384" width="9.140625" style="1"/>
  </cols>
  <sheetData>
    <row r="1" spans="2:19">
      <c r="Q1"/>
    </row>
    <row r="2" spans="2:19" ht="15.75" thickBot="1"/>
    <row r="3" spans="2:19">
      <c r="C3" s="27" t="s">
        <v>0</v>
      </c>
      <c r="D3" s="29" t="s">
        <v>1</v>
      </c>
      <c r="E3" s="30"/>
      <c r="F3" s="30"/>
      <c r="G3" s="30"/>
      <c r="H3" s="31"/>
      <c r="I3" s="35" t="s">
        <v>21</v>
      </c>
      <c r="J3" s="36"/>
    </row>
    <row r="4" spans="2:19" ht="15.75" thickBot="1">
      <c r="C4" s="28"/>
      <c r="D4" s="32"/>
      <c r="E4" s="33"/>
      <c r="F4" s="33"/>
      <c r="G4" s="33"/>
      <c r="H4" s="34"/>
      <c r="I4" s="37"/>
      <c r="J4" s="38"/>
      <c r="O4"/>
      <c r="Q4"/>
    </row>
    <row r="5" spans="2:19" ht="15" customHeight="1">
      <c r="C5" s="39" t="s">
        <v>22</v>
      </c>
      <c r="D5" s="41" t="s">
        <v>2</v>
      </c>
      <c r="E5" s="41"/>
      <c r="F5" s="41"/>
      <c r="G5" s="41"/>
      <c r="H5" s="41"/>
      <c r="I5" s="41"/>
      <c r="J5" s="42"/>
      <c r="O5"/>
      <c r="Q5"/>
    </row>
    <row r="6" spans="2:19" ht="15.75" customHeight="1" thickBot="1">
      <c r="C6" s="40"/>
      <c r="D6" s="43"/>
      <c r="E6" s="43"/>
      <c r="F6" s="43"/>
      <c r="G6" s="43"/>
      <c r="H6" s="43"/>
      <c r="I6" s="43"/>
      <c r="J6" s="44"/>
      <c r="O6"/>
      <c r="Q6"/>
    </row>
    <row r="7" spans="2:19">
      <c r="C7" s="45" t="s">
        <v>3</v>
      </c>
      <c r="D7" s="46"/>
      <c r="E7" s="47"/>
      <c r="F7" s="45" t="s">
        <v>4</v>
      </c>
      <c r="G7" s="46"/>
      <c r="H7" s="46"/>
      <c r="I7" s="46"/>
      <c r="J7" s="47"/>
      <c r="M7" s="1" t="s">
        <v>5</v>
      </c>
      <c r="O7"/>
      <c r="Q7"/>
    </row>
    <row r="8" spans="2:19" ht="15.75" thickBot="1">
      <c r="C8" s="48"/>
      <c r="D8" s="49"/>
      <c r="E8" s="50"/>
      <c r="F8" s="48"/>
      <c r="G8" s="49"/>
      <c r="H8" s="49"/>
      <c r="I8" s="49"/>
      <c r="J8" s="50"/>
      <c r="M8" s="1">
        <v>2</v>
      </c>
      <c r="O8"/>
      <c r="Q8"/>
    </row>
    <row r="9" spans="2:19" ht="22.5" customHeight="1" thickBot="1"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51" t="s">
        <v>12</v>
      </c>
      <c r="J9" s="52"/>
      <c r="O9"/>
      <c r="Q9"/>
    </row>
    <row r="10" spans="2:19" ht="18.75">
      <c r="C10" s="3">
        <v>1</v>
      </c>
      <c r="D10" s="3" t="s">
        <v>13</v>
      </c>
      <c r="E10" s="4">
        <v>50</v>
      </c>
      <c r="F10" s="3">
        <v>4.5</v>
      </c>
      <c r="G10" s="3">
        <f t="shared" ref="G10:G11" si="0">E10*F10</f>
        <v>225</v>
      </c>
      <c r="H10" s="3">
        <v>50</v>
      </c>
      <c r="I10" s="53">
        <f t="shared" ref="I10:I11" si="1">G10*H10</f>
        <v>11250</v>
      </c>
      <c r="J10" s="53"/>
      <c r="O10"/>
      <c r="Q10"/>
      <c r="R10"/>
      <c r="S10"/>
    </row>
    <row r="11" spans="2:19" ht="19.5" thickBot="1">
      <c r="C11" s="3">
        <v>2</v>
      </c>
      <c r="D11" s="3" t="s">
        <v>14</v>
      </c>
      <c r="E11" s="4">
        <v>260</v>
      </c>
      <c r="F11" s="3">
        <v>4.5</v>
      </c>
      <c r="G11" s="3">
        <f t="shared" si="0"/>
        <v>1170</v>
      </c>
      <c r="H11" s="5">
        <v>40</v>
      </c>
      <c r="I11" s="54">
        <f t="shared" si="1"/>
        <v>46800</v>
      </c>
      <c r="J11" s="54"/>
      <c r="O11"/>
      <c r="Q11"/>
      <c r="R11"/>
      <c r="S11"/>
    </row>
    <row r="12" spans="2:19" ht="21.75" thickBot="1">
      <c r="C12" s="55" t="s">
        <v>15</v>
      </c>
      <c r="D12" s="56"/>
      <c r="E12" s="6">
        <f>SUM(E10:E11)</f>
        <v>310</v>
      </c>
      <c r="F12" s="7"/>
      <c r="G12" s="8">
        <f>SUM(G10:G11)</f>
        <v>1395</v>
      </c>
      <c r="H12" s="9"/>
      <c r="I12" s="57">
        <f>SUM(I10:J11)</f>
        <v>58050</v>
      </c>
      <c r="J12" s="58"/>
      <c r="O12"/>
      <c r="Q12"/>
      <c r="R12"/>
      <c r="S12"/>
    </row>
    <row r="13" spans="2:19" ht="21.75" thickBot="1">
      <c r="C13" s="24" t="s">
        <v>16</v>
      </c>
      <c r="D13" s="25"/>
      <c r="E13" s="25"/>
      <c r="F13" s="25"/>
      <c r="G13" s="25"/>
      <c r="H13" s="26"/>
      <c r="I13" s="24">
        <v>3000</v>
      </c>
      <c r="J13" s="26"/>
      <c r="Q13" s="10"/>
      <c r="R13"/>
      <c r="S13"/>
    </row>
    <row r="14" spans="2:19" ht="21.75" thickBot="1">
      <c r="C14" s="11" t="s">
        <v>20</v>
      </c>
      <c r="D14" s="24" t="s">
        <v>23</v>
      </c>
      <c r="E14" s="25"/>
      <c r="F14" s="25"/>
      <c r="G14" s="25"/>
      <c r="H14" s="26"/>
      <c r="I14" s="24">
        <v>827.5</v>
      </c>
      <c r="J14" s="26"/>
      <c r="Q14" s="10"/>
      <c r="R14"/>
      <c r="S14"/>
    </row>
    <row r="15" spans="2:19" ht="28.5" customHeight="1" thickBot="1">
      <c r="B15"/>
      <c r="C15" s="62" t="s">
        <v>17</v>
      </c>
      <c r="D15" s="63"/>
      <c r="E15" s="63"/>
      <c r="F15" s="63"/>
      <c r="G15" s="63"/>
      <c r="H15" s="64"/>
      <c r="I15" s="65">
        <f>SUM('14-10-2021'!I12:J14)</f>
        <v>61877.5</v>
      </c>
      <c r="J15" s="66"/>
      <c r="K15"/>
      <c r="M15"/>
      <c r="N15"/>
      <c r="O15"/>
      <c r="P15" s="12"/>
      <c r="Q15" s="12"/>
      <c r="R15"/>
      <c r="S15"/>
    </row>
    <row r="16" spans="2:19" ht="28.5" customHeight="1" thickBot="1">
      <c r="B16"/>
      <c r="C16" s="13"/>
      <c r="D16" s="13"/>
      <c r="E16" s="13"/>
      <c r="F16" s="13"/>
      <c r="G16" s="13"/>
      <c r="H16" s="13"/>
      <c r="I16" s="14"/>
      <c r="J16" s="14"/>
      <c r="K16"/>
      <c r="M16"/>
      <c r="N16"/>
      <c r="O16"/>
      <c r="P16" s="12"/>
      <c r="Q16" s="12"/>
      <c r="R16"/>
      <c r="S16"/>
    </row>
    <row r="17" spans="2:19" s="15" customFormat="1" ht="23.25" customHeight="1" thickBot="1">
      <c r="C17" s="16" t="s">
        <v>18</v>
      </c>
      <c r="D17" s="24" t="s">
        <v>19</v>
      </c>
      <c r="E17" s="25"/>
      <c r="F17" s="25"/>
      <c r="G17" s="25"/>
      <c r="H17" s="26"/>
      <c r="I17" s="59">
        <v>50448.900000000023</v>
      </c>
      <c r="J17" s="60"/>
    </row>
    <row r="18" spans="2:19" ht="26.25" customHeight="1">
      <c r="I18" s="61"/>
      <c r="J18" s="61"/>
      <c r="N18" s="17"/>
      <c r="O18"/>
      <c r="Q18"/>
      <c r="R18"/>
      <c r="S18"/>
    </row>
    <row r="19" spans="2:19" ht="16.5" customHeight="1">
      <c r="O19"/>
      <c r="Q19"/>
      <c r="R19"/>
      <c r="S19"/>
    </row>
    <row r="20" spans="2:19" ht="16.5" customHeight="1">
      <c r="O20"/>
      <c r="Q20"/>
      <c r="R20"/>
      <c r="S20"/>
    </row>
    <row r="21" spans="2:19">
      <c r="O21"/>
      <c r="Q21"/>
      <c r="R21"/>
      <c r="S21"/>
    </row>
    <row r="22" spans="2:19">
      <c r="O22"/>
      <c r="Q22"/>
      <c r="R22"/>
      <c r="S22"/>
    </row>
    <row r="23" spans="2:19">
      <c r="O23"/>
      <c r="Q23"/>
      <c r="R23"/>
      <c r="S23"/>
    </row>
    <row r="24" spans="2:19" ht="18.75">
      <c r="C24" s="18"/>
      <c r="D24" s="19"/>
      <c r="E24" s="19"/>
      <c r="F24" s="19"/>
      <c r="G24" s="19"/>
      <c r="H24" s="19"/>
      <c r="I24" s="18"/>
      <c r="J24" s="18"/>
      <c r="O24"/>
      <c r="Q24"/>
      <c r="R24"/>
      <c r="S24"/>
    </row>
    <row r="25" spans="2:19" ht="18.75">
      <c r="C25" s="18"/>
      <c r="D25" s="19"/>
      <c r="E25" s="19"/>
      <c r="F25" s="19"/>
      <c r="G25" s="19"/>
      <c r="H25" s="19"/>
      <c r="I25" s="18"/>
      <c r="J25" s="18"/>
      <c r="O25"/>
      <c r="Q25"/>
      <c r="R25"/>
      <c r="S25"/>
    </row>
    <row r="26" spans="2:19" ht="26.25">
      <c r="C26" s="20"/>
      <c r="D26" s="20"/>
      <c r="E26" s="20"/>
      <c r="F26" s="20"/>
      <c r="G26" s="20"/>
      <c r="H26" s="20"/>
      <c r="I26" s="20"/>
      <c r="J26" s="20"/>
      <c r="O26"/>
      <c r="Q26"/>
      <c r="R26"/>
      <c r="S26"/>
    </row>
    <row r="27" spans="2:19">
      <c r="O27"/>
      <c r="Q27"/>
      <c r="R27"/>
      <c r="S27"/>
    </row>
    <row r="28" spans="2:19">
      <c r="C28" s="12"/>
      <c r="D28" s="12"/>
      <c r="E28" s="12"/>
      <c r="F28" s="12"/>
      <c r="G28" s="12"/>
      <c r="H28" s="12"/>
      <c r="I28" s="12"/>
      <c r="J28" s="12"/>
      <c r="O28"/>
      <c r="Q28"/>
      <c r="R28"/>
      <c r="S28"/>
    </row>
    <row r="29" spans="2:19" ht="15" customHeight="1">
      <c r="B29" s="21"/>
      <c r="C29" s="12"/>
      <c r="D29" s="12"/>
      <c r="E29" s="12"/>
      <c r="F29" s="12"/>
      <c r="G29" s="12"/>
      <c r="H29" s="12"/>
      <c r="I29" s="12"/>
      <c r="J29" s="12"/>
      <c r="O29"/>
      <c r="Q29"/>
      <c r="R29"/>
      <c r="S29"/>
    </row>
    <row r="30" spans="2:19" ht="15" customHeight="1">
      <c r="B30" s="21"/>
      <c r="C30" s="12"/>
      <c r="D30" s="12"/>
      <c r="E30" s="12"/>
      <c r="F30" s="12"/>
      <c r="G30" s="12"/>
      <c r="H30" s="12"/>
      <c r="I30" s="12"/>
      <c r="J30" s="12"/>
      <c r="O30"/>
      <c r="Q30"/>
      <c r="R30"/>
      <c r="S30"/>
    </row>
    <row r="31" spans="2:19" ht="15" customHeight="1">
      <c r="B31" s="21"/>
      <c r="C31" s="12"/>
      <c r="D31" s="12"/>
      <c r="E31" s="12"/>
      <c r="F31" s="12"/>
      <c r="G31" s="12"/>
      <c r="H31" s="12"/>
      <c r="I31" s="12"/>
      <c r="J31" s="12"/>
      <c r="O31"/>
      <c r="Q31"/>
      <c r="R31"/>
      <c r="S31"/>
    </row>
    <row r="32" spans="2:19" ht="15" customHeight="1">
      <c r="C32" s="12"/>
      <c r="D32" s="12"/>
      <c r="E32" s="12"/>
      <c r="F32" s="12"/>
      <c r="G32" s="12"/>
      <c r="H32" s="12"/>
      <c r="I32" s="12"/>
      <c r="J32" s="12"/>
    </row>
    <row r="33" spans="3:10" customFormat="1">
      <c r="C33" s="12"/>
      <c r="D33" s="12"/>
      <c r="E33" s="12"/>
      <c r="F33" s="12"/>
      <c r="G33" s="12"/>
      <c r="H33" s="12"/>
      <c r="I33" s="12"/>
      <c r="J33" s="12"/>
    </row>
    <row r="34" spans="3:10" customFormat="1">
      <c r="I34" s="12"/>
      <c r="J34" s="12"/>
    </row>
    <row r="35" spans="3:10" customFormat="1" ht="15" customHeight="1">
      <c r="I35" s="12"/>
      <c r="J35" s="12"/>
    </row>
    <row r="36" spans="3:10" customFormat="1" ht="15.75" customHeight="1">
      <c r="I36" s="12"/>
      <c r="J36" s="12"/>
    </row>
    <row r="37" spans="3:10" customFormat="1">
      <c r="I37" s="12"/>
      <c r="J37" s="12"/>
    </row>
    <row r="38" spans="3:10" customFormat="1">
      <c r="I38" s="12"/>
      <c r="J38" s="12"/>
    </row>
    <row r="39" spans="3:10" customFormat="1">
      <c r="I39" s="12"/>
      <c r="J39" s="12"/>
    </row>
    <row r="40" spans="3:10" customFormat="1">
      <c r="I40" s="12"/>
      <c r="J40" s="12"/>
    </row>
    <row r="41" spans="3:10" customFormat="1">
      <c r="I41" s="12"/>
      <c r="J41" s="12"/>
    </row>
    <row r="42" spans="3:10" customFormat="1">
      <c r="I42" s="12"/>
      <c r="J42" s="12"/>
    </row>
    <row r="43" spans="3:10" customFormat="1">
      <c r="I43" s="12"/>
      <c r="J43" s="12"/>
    </row>
    <row r="44" spans="3:10" customFormat="1">
      <c r="I44" s="12"/>
      <c r="J44" s="12"/>
    </row>
    <row r="45" spans="3:10" customFormat="1">
      <c r="I45" s="12"/>
      <c r="J45" s="12"/>
    </row>
    <row r="46" spans="3:10" customFormat="1">
      <c r="I46" s="12"/>
      <c r="J46" s="12"/>
    </row>
    <row r="47" spans="3:10" customFormat="1">
      <c r="I47" s="12"/>
      <c r="J47" s="12"/>
    </row>
    <row r="48" spans="3:10" customFormat="1">
      <c r="I48" s="12"/>
      <c r="J48" s="12"/>
    </row>
    <row r="49" spans="3:10" customFormat="1">
      <c r="I49" s="12"/>
      <c r="J49" s="12"/>
    </row>
    <row r="50" spans="3:10" customFormat="1">
      <c r="I50" s="12"/>
      <c r="J50" s="12"/>
    </row>
    <row r="51" spans="3:10" customFormat="1">
      <c r="I51" s="12"/>
      <c r="J51" s="12"/>
    </row>
    <row r="52" spans="3:10" customFormat="1">
      <c r="C52" s="12"/>
      <c r="D52" s="12"/>
      <c r="I52" s="12"/>
      <c r="J52" s="12"/>
    </row>
    <row r="53" spans="3:10" customFormat="1">
      <c r="C53" s="12"/>
      <c r="D53" s="12"/>
      <c r="E53" s="12"/>
      <c r="F53" s="12"/>
      <c r="G53" s="12"/>
      <c r="H53" s="12"/>
      <c r="I53" s="12"/>
      <c r="J53" s="12"/>
    </row>
    <row r="54" spans="3:10" customFormat="1">
      <c r="C54" s="12"/>
      <c r="D54" s="12"/>
      <c r="E54" s="12"/>
      <c r="F54" s="12"/>
      <c r="G54" s="12"/>
      <c r="H54" s="12"/>
      <c r="I54" s="12"/>
      <c r="J54" s="12"/>
    </row>
    <row r="55" spans="3:10" customFormat="1"/>
    <row r="56" spans="3:10" customFormat="1"/>
    <row r="57" spans="3:10" customFormat="1"/>
    <row r="58" spans="3:10" customFormat="1"/>
    <row r="59" spans="3:10" customFormat="1"/>
    <row r="60" spans="3:10" customFormat="1"/>
    <row r="61" spans="3:10" customFormat="1"/>
    <row r="62" spans="3:10" customFormat="1">
      <c r="C62" s="12"/>
      <c r="D62" s="12"/>
      <c r="E62" s="12"/>
      <c r="F62" s="12"/>
      <c r="G62" s="12"/>
      <c r="H62" s="12"/>
      <c r="I62" s="12"/>
      <c r="J62" s="12"/>
    </row>
    <row r="63" spans="3:10" customFormat="1">
      <c r="C63" s="12"/>
      <c r="D63" s="12"/>
      <c r="E63" s="12"/>
      <c r="F63" s="12"/>
      <c r="G63" s="12"/>
      <c r="H63" s="12"/>
      <c r="I63" s="12"/>
      <c r="J63" s="12"/>
    </row>
    <row r="64" spans="3:10" customFormat="1">
      <c r="C64" s="12"/>
      <c r="D64" s="12"/>
      <c r="E64" s="12"/>
      <c r="F64" s="12"/>
      <c r="G64" s="12"/>
      <c r="H64" s="12"/>
      <c r="I64" s="12"/>
      <c r="J64" s="12"/>
    </row>
    <row r="65" spans="3:10" customFormat="1">
      <c r="C65" s="12"/>
      <c r="D65" s="12"/>
      <c r="E65" s="12"/>
      <c r="F65" s="12"/>
      <c r="G65" s="12"/>
      <c r="H65" s="12"/>
      <c r="I65" s="12"/>
      <c r="J65" s="12"/>
    </row>
    <row r="66" spans="3:10" customFormat="1">
      <c r="C66" s="12"/>
      <c r="D66" s="12"/>
      <c r="E66" s="12"/>
      <c r="F66" s="12"/>
      <c r="G66" s="12"/>
      <c r="H66" s="12"/>
      <c r="I66" s="12"/>
      <c r="J66" s="12"/>
    </row>
    <row r="67" spans="3:10" customFormat="1">
      <c r="C67" s="12"/>
      <c r="D67" s="12"/>
      <c r="E67" s="12"/>
      <c r="F67" s="12"/>
      <c r="G67" s="12"/>
      <c r="H67" s="12"/>
      <c r="I67" s="12"/>
      <c r="J67" s="12"/>
    </row>
    <row r="68" spans="3:10" customFormat="1">
      <c r="I68" s="12"/>
      <c r="J68" s="12"/>
    </row>
    <row r="69" spans="3:10" customFormat="1" ht="15" customHeight="1">
      <c r="I69" s="12"/>
      <c r="J69" s="12"/>
    </row>
    <row r="70" spans="3:10" customFormat="1" ht="15.75" customHeight="1">
      <c r="I70" s="12"/>
      <c r="J70" s="12"/>
    </row>
    <row r="71" spans="3:10" customFormat="1">
      <c r="I71" s="12"/>
      <c r="J71" s="12"/>
    </row>
    <row r="72" spans="3:10" customFormat="1">
      <c r="I72" s="12"/>
      <c r="J72" s="12"/>
    </row>
    <row r="73" spans="3:10" customFormat="1">
      <c r="I73" s="12"/>
      <c r="J73" s="12"/>
    </row>
    <row r="74" spans="3:10" customFormat="1">
      <c r="I74" s="12"/>
      <c r="J74" s="12"/>
    </row>
    <row r="75" spans="3:10" customFormat="1">
      <c r="I75" s="12"/>
      <c r="J75" s="12"/>
    </row>
    <row r="76" spans="3:10" customFormat="1">
      <c r="I76" s="12"/>
      <c r="J76" s="12"/>
    </row>
    <row r="77" spans="3:10" customFormat="1">
      <c r="I77" s="12"/>
      <c r="J77" s="12"/>
    </row>
    <row r="78" spans="3:10" customFormat="1">
      <c r="I78" s="12"/>
      <c r="J78" s="12"/>
    </row>
    <row r="79" spans="3:10" customFormat="1">
      <c r="I79" s="12"/>
      <c r="J79" s="12"/>
    </row>
    <row r="80" spans="3:10" customFormat="1">
      <c r="I80" s="12"/>
      <c r="J80" s="12"/>
    </row>
    <row r="81" spans="3:10" customFormat="1">
      <c r="I81" s="12"/>
      <c r="J81" s="12"/>
    </row>
    <row r="82" spans="3:10" customFormat="1">
      <c r="I82" s="12"/>
      <c r="J82" s="12"/>
    </row>
    <row r="83" spans="3:10" customFormat="1">
      <c r="I83" s="12"/>
      <c r="J83" s="12"/>
    </row>
    <row r="84" spans="3:10" customFormat="1">
      <c r="I84" s="12"/>
      <c r="J84" s="12"/>
    </row>
    <row r="85" spans="3:10" customFormat="1">
      <c r="I85" s="12"/>
      <c r="J85" s="12"/>
    </row>
    <row r="86" spans="3:10" customFormat="1">
      <c r="C86" s="12"/>
      <c r="D86" s="12"/>
      <c r="I86" s="12"/>
      <c r="J86" s="12"/>
    </row>
    <row r="87" spans="3:10" customFormat="1">
      <c r="C87" s="12"/>
      <c r="D87" s="12"/>
      <c r="E87" s="12"/>
      <c r="F87" s="12"/>
      <c r="G87" s="12"/>
      <c r="H87" s="12"/>
      <c r="I87" s="12"/>
      <c r="J87" s="12"/>
    </row>
    <row r="88" spans="3:10" customFormat="1">
      <c r="C88" s="12"/>
      <c r="D88" s="12"/>
      <c r="E88" s="12"/>
      <c r="F88" s="12"/>
      <c r="G88" s="12"/>
      <c r="H88" s="12"/>
      <c r="I88" s="12"/>
      <c r="J88" s="12"/>
    </row>
    <row r="89" spans="3:10" customFormat="1"/>
    <row r="90" spans="3:10" customFormat="1">
      <c r="C90" s="1"/>
      <c r="D90" s="1"/>
      <c r="E90" s="1"/>
      <c r="F90" s="1"/>
      <c r="G90" s="1"/>
      <c r="H90" s="1"/>
      <c r="I90" s="1"/>
      <c r="J90" s="1"/>
    </row>
    <row r="91" spans="3:10" customFormat="1">
      <c r="C91" s="1"/>
      <c r="D91" s="1"/>
      <c r="E91" s="1"/>
      <c r="F91" s="1"/>
      <c r="G91" s="1"/>
      <c r="H91" s="1"/>
      <c r="I91" s="1"/>
      <c r="J91" s="1"/>
    </row>
    <row r="92" spans="3:10" customFormat="1">
      <c r="C92" s="1"/>
      <c r="D92" s="1"/>
      <c r="E92" s="1"/>
      <c r="F92" s="1"/>
      <c r="G92" s="1"/>
      <c r="H92" s="1"/>
      <c r="I92" s="1"/>
      <c r="J92" s="1"/>
    </row>
    <row r="93" spans="3:10" customFormat="1">
      <c r="C93" s="1"/>
      <c r="D93" s="1"/>
      <c r="E93" s="1"/>
      <c r="F93" s="1"/>
      <c r="G93" s="1"/>
      <c r="H93" s="1"/>
      <c r="I93" s="1"/>
      <c r="J93" s="1"/>
    </row>
    <row r="94" spans="3:10" customFormat="1">
      <c r="C94" s="1"/>
      <c r="D94" s="1"/>
      <c r="E94" s="1"/>
      <c r="F94" s="1"/>
      <c r="G94" s="1"/>
      <c r="H94" s="1"/>
      <c r="I94" s="1"/>
      <c r="J94" s="1"/>
    </row>
  </sheetData>
  <mergeCells count="21">
    <mergeCell ref="D17:H17"/>
    <mergeCell ref="I17:J17"/>
    <mergeCell ref="I18:J18"/>
    <mergeCell ref="D14:H14"/>
    <mergeCell ref="I14:J14"/>
    <mergeCell ref="C15:H15"/>
    <mergeCell ref="I15:J15"/>
    <mergeCell ref="C13:H13"/>
    <mergeCell ref="I13:J13"/>
    <mergeCell ref="C3:C4"/>
    <mergeCell ref="D3:H4"/>
    <mergeCell ref="I3:J4"/>
    <mergeCell ref="C5:C6"/>
    <mergeCell ref="D5:J6"/>
    <mergeCell ref="C7:E8"/>
    <mergeCell ref="F7:J8"/>
    <mergeCell ref="I9:J9"/>
    <mergeCell ref="I10:J10"/>
    <mergeCell ref="I11:J11"/>
    <mergeCell ref="C12:D12"/>
    <mergeCell ref="I12:J1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7"/>
  <sheetViews>
    <sheetView workbookViewId="0">
      <selection activeCell="I23" sqref="I23:J23"/>
    </sheetView>
  </sheetViews>
  <sheetFormatPr defaultRowHeight="15"/>
  <cols>
    <col min="1" max="1" width="9.140625" style="1"/>
    <col min="2" max="2" width="5.5703125" style="1" customWidth="1"/>
    <col min="3" max="3" width="13.1406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9.140625" style="1" customWidth="1"/>
    <col min="10" max="13" width="9.140625" style="1"/>
    <col min="14" max="14" width="11.28515625" style="1" bestFit="1" customWidth="1"/>
    <col min="15" max="15" width="9.140625" style="1"/>
    <col min="16" max="16" width="6.85546875" customWidth="1"/>
    <col min="17" max="17" width="6.28515625" style="1" customWidth="1"/>
    <col min="18" max="18" width="10.28515625" style="1" bestFit="1" customWidth="1"/>
    <col min="19" max="16384" width="9.140625" style="1"/>
  </cols>
  <sheetData>
    <row r="1" spans="3:19">
      <c r="Q1"/>
    </row>
    <row r="2" spans="3:19" ht="15.75" thickBot="1"/>
    <row r="3" spans="3:19">
      <c r="C3" s="27" t="s">
        <v>0</v>
      </c>
      <c r="D3" s="29" t="s">
        <v>1</v>
      </c>
      <c r="E3" s="30"/>
      <c r="F3" s="30"/>
      <c r="G3" s="30"/>
      <c r="H3" s="31"/>
      <c r="I3" s="35" t="s">
        <v>25</v>
      </c>
      <c r="J3" s="36"/>
    </row>
    <row r="4" spans="3:19" ht="15.75" thickBot="1">
      <c r="C4" s="28"/>
      <c r="D4" s="32"/>
      <c r="E4" s="33"/>
      <c r="F4" s="33"/>
      <c r="G4" s="33"/>
      <c r="H4" s="34"/>
      <c r="I4" s="37"/>
      <c r="J4" s="38"/>
      <c r="O4"/>
      <c r="Q4"/>
    </row>
    <row r="5" spans="3:19" ht="15" customHeight="1">
      <c r="C5" s="39" t="s">
        <v>24</v>
      </c>
      <c r="D5" s="41" t="s">
        <v>2</v>
      </c>
      <c r="E5" s="41"/>
      <c r="F5" s="41"/>
      <c r="G5" s="41"/>
      <c r="H5" s="41"/>
      <c r="I5" s="41"/>
      <c r="J5" s="42"/>
      <c r="O5"/>
      <c r="Q5"/>
    </row>
    <row r="6" spans="3:19" ht="15.75" customHeight="1" thickBot="1">
      <c r="C6" s="40"/>
      <c r="D6" s="43"/>
      <c r="E6" s="43"/>
      <c r="F6" s="43"/>
      <c r="G6" s="43"/>
      <c r="H6" s="43"/>
      <c r="I6" s="43"/>
      <c r="J6" s="44"/>
      <c r="O6"/>
      <c r="Q6"/>
    </row>
    <row r="7" spans="3:19">
      <c r="C7" s="45" t="s">
        <v>3</v>
      </c>
      <c r="D7" s="46"/>
      <c r="E7" s="47"/>
      <c r="F7" s="45" t="s">
        <v>4</v>
      </c>
      <c r="G7" s="46"/>
      <c r="H7" s="46"/>
      <c r="I7" s="46"/>
      <c r="J7" s="47"/>
      <c r="M7" s="1" t="s">
        <v>5</v>
      </c>
      <c r="O7"/>
      <c r="Q7"/>
    </row>
    <row r="8" spans="3:19" ht="15.75" thickBot="1">
      <c r="C8" s="48"/>
      <c r="D8" s="49"/>
      <c r="E8" s="50"/>
      <c r="F8" s="48"/>
      <c r="G8" s="49"/>
      <c r="H8" s="49"/>
      <c r="I8" s="49"/>
      <c r="J8" s="50"/>
      <c r="M8" s="1">
        <v>3</v>
      </c>
      <c r="O8"/>
      <c r="Q8"/>
    </row>
    <row r="9" spans="3:19" ht="22.5" customHeight="1" thickBot="1"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51" t="s">
        <v>12</v>
      </c>
      <c r="J9" s="52"/>
      <c r="O9"/>
      <c r="Q9"/>
    </row>
    <row r="10" spans="3:19" ht="18.75">
      <c r="C10" s="22">
        <v>1</v>
      </c>
      <c r="D10" s="22" t="s">
        <v>13</v>
      </c>
      <c r="E10" s="4">
        <v>225</v>
      </c>
      <c r="F10" s="22">
        <v>4.5</v>
      </c>
      <c r="G10" s="22">
        <f t="shared" ref="G10:G11" si="0">E10*F10</f>
        <v>1012.5</v>
      </c>
      <c r="H10" s="22">
        <v>50</v>
      </c>
      <c r="I10" s="53">
        <f t="shared" ref="I10:I11" si="1">G10*H10</f>
        <v>50625</v>
      </c>
      <c r="J10" s="53"/>
      <c r="O10"/>
      <c r="Q10"/>
      <c r="R10"/>
      <c r="S10"/>
    </row>
    <row r="11" spans="3:19" ht="19.5" thickBot="1">
      <c r="C11" s="22">
        <v>2</v>
      </c>
      <c r="D11" s="22" t="s">
        <v>14</v>
      </c>
      <c r="E11" s="4">
        <v>175</v>
      </c>
      <c r="F11" s="22">
        <v>4.5</v>
      </c>
      <c r="G11" s="22">
        <f t="shared" si="0"/>
        <v>787.5</v>
      </c>
      <c r="H11" s="5">
        <v>40</v>
      </c>
      <c r="I11" s="54">
        <f t="shared" si="1"/>
        <v>31500</v>
      </c>
      <c r="J11" s="54"/>
      <c r="O11"/>
      <c r="Q11"/>
      <c r="R11"/>
      <c r="S11"/>
    </row>
    <row r="12" spans="3:19" ht="21.75" thickBot="1">
      <c r="C12" s="55" t="s">
        <v>15</v>
      </c>
      <c r="D12" s="56"/>
      <c r="E12" s="6">
        <f>SUM(E10:E11)</f>
        <v>400</v>
      </c>
      <c r="F12" s="7"/>
      <c r="G12" s="8">
        <f>SUM(G10:G11)</f>
        <v>1800</v>
      </c>
      <c r="H12" s="9"/>
      <c r="I12" s="57">
        <f>SUM(I10:J11)</f>
        <v>82125</v>
      </c>
      <c r="J12" s="58"/>
      <c r="O12"/>
      <c r="Q12"/>
      <c r="R12"/>
      <c r="S12"/>
    </row>
    <row r="13" spans="3:19" ht="21.75" thickBot="1">
      <c r="C13" s="24" t="s">
        <v>16</v>
      </c>
      <c r="D13" s="25"/>
      <c r="E13" s="25"/>
      <c r="F13" s="25"/>
      <c r="G13" s="25"/>
      <c r="H13" s="26"/>
      <c r="I13" s="24">
        <v>3000</v>
      </c>
      <c r="J13" s="26"/>
      <c r="Q13" s="10"/>
      <c r="R13"/>
      <c r="S13"/>
    </row>
    <row r="14" spans="3:19" ht="21.75" thickBot="1">
      <c r="C14" s="11" t="s">
        <v>27</v>
      </c>
      <c r="D14" s="24" t="s">
        <v>26</v>
      </c>
      <c r="E14" s="25"/>
      <c r="F14" s="25"/>
      <c r="G14" s="25"/>
      <c r="H14" s="26"/>
      <c r="I14" s="24">
        <v>61877.5</v>
      </c>
      <c r="J14" s="26"/>
      <c r="Q14" s="10"/>
      <c r="R14"/>
      <c r="S14"/>
    </row>
    <row r="15" spans="3:19" ht="24" thickBot="1">
      <c r="C15" s="62" t="s">
        <v>17</v>
      </c>
      <c r="D15" s="63"/>
      <c r="E15" s="63"/>
      <c r="F15" s="63"/>
      <c r="G15" s="63"/>
      <c r="H15" s="64"/>
      <c r="I15" s="59">
        <f>SUM(I12:J14)</f>
        <v>147002.5</v>
      </c>
      <c r="J15" s="60"/>
      <c r="Q15" s="10"/>
      <c r="R15"/>
      <c r="S15"/>
    </row>
    <row r="16" spans="3:19" ht="21.75" thickBot="1">
      <c r="C16" s="67" t="s">
        <v>28</v>
      </c>
      <c r="D16" s="68"/>
      <c r="E16" s="68"/>
      <c r="F16" s="68"/>
      <c r="G16" s="68"/>
      <c r="H16" s="69"/>
      <c r="I16" s="72">
        <v>50000</v>
      </c>
      <c r="J16" s="73"/>
      <c r="Q16" s="10"/>
      <c r="R16"/>
      <c r="S16"/>
    </row>
    <row r="17" spans="2:19" ht="28.5" customHeight="1" thickBot="1">
      <c r="B17"/>
      <c r="C17" s="62" t="s">
        <v>17</v>
      </c>
      <c r="D17" s="63"/>
      <c r="E17" s="63"/>
      <c r="F17" s="63"/>
      <c r="G17" s="63"/>
      <c r="H17" s="64"/>
      <c r="I17" s="67">
        <f>I15-I16</f>
        <v>97002.5</v>
      </c>
      <c r="J17" s="69"/>
      <c r="K17"/>
      <c r="M17"/>
      <c r="N17"/>
      <c r="O17"/>
      <c r="P17" s="12"/>
      <c r="Q17" s="12"/>
      <c r="R17"/>
      <c r="S17"/>
    </row>
    <row r="18" spans="2:19" ht="28.5" customHeight="1" thickBot="1">
      <c r="B18"/>
      <c r="C18" s="16" t="s">
        <v>18</v>
      </c>
      <c r="D18" s="24" t="s">
        <v>19</v>
      </c>
      <c r="E18" s="25"/>
      <c r="F18" s="25"/>
      <c r="G18" s="25"/>
      <c r="H18" s="26"/>
      <c r="I18" s="67">
        <v>50448.900000000023</v>
      </c>
      <c r="J18" s="69"/>
      <c r="K18"/>
      <c r="M18"/>
      <c r="N18"/>
      <c r="O18"/>
      <c r="P18" s="12"/>
      <c r="Q18" s="12"/>
      <c r="R18"/>
      <c r="S18"/>
    </row>
    <row r="19" spans="2:19" ht="28.5" customHeight="1" thickBot="1">
      <c r="B19"/>
      <c r="C19" s="24" t="s">
        <v>15</v>
      </c>
      <c r="D19" s="25"/>
      <c r="E19" s="25"/>
      <c r="F19" s="25"/>
      <c r="G19" s="25"/>
      <c r="H19" s="26"/>
      <c r="I19" s="25">
        <f>I17+I18</f>
        <v>147451.40000000002</v>
      </c>
      <c r="J19" s="26"/>
      <c r="K19"/>
      <c r="M19"/>
      <c r="N19"/>
      <c r="O19"/>
      <c r="P19" s="12"/>
      <c r="Q19" s="12"/>
      <c r="R19"/>
      <c r="S19"/>
    </row>
    <row r="20" spans="2:19" s="15" customFormat="1" ht="23.25" customHeight="1" thickBot="1">
      <c r="C20" s="76" t="s">
        <v>29</v>
      </c>
      <c r="D20" s="25"/>
      <c r="E20" s="25"/>
      <c r="F20" s="25"/>
      <c r="G20" s="25"/>
      <c r="H20" s="26"/>
      <c r="I20" s="70">
        <v>100000</v>
      </c>
      <c r="J20" s="71"/>
    </row>
    <row r="21" spans="2:19" ht="26.25" customHeight="1" thickBot="1">
      <c r="C21" s="24" t="s">
        <v>15</v>
      </c>
      <c r="D21" s="25"/>
      <c r="E21" s="25"/>
      <c r="F21" s="25"/>
      <c r="G21" s="25"/>
      <c r="H21" s="26"/>
      <c r="I21" s="24">
        <f>I19-I20</f>
        <v>47451.400000000023</v>
      </c>
      <c r="J21" s="26"/>
      <c r="N21" s="17"/>
      <c r="O21"/>
      <c r="Q21"/>
      <c r="R21"/>
      <c r="S21"/>
    </row>
    <row r="22" spans="2:19" ht="24.75" customHeight="1" thickBot="1">
      <c r="C22" s="24" t="s">
        <v>30</v>
      </c>
      <c r="D22" s="25"/>
      <c r="E22" s="25"/>
      <c r="F22" s="25"/>
      <c r="G22" s="25"/>
      <c r="H22" s="26"/>
      <c r="I22" s="77">
        <v>26500</v>
      </c>
      <c r="J22" s="78"/>
      <c r="O22"/>
      <c r="Q22"/>
      <c r="R22"/>
      <c r="S22"/>
    </row>
    <row r="23" spans="2:19" ht="24" customHeight="1" thickBot="1">
      <c r="C23" s="24" t="s">
        <v>17</v>
      </c>
      <c r="D23" s="25"/>
      <c r="E23" s="25"/>
      <c r="F23" s="25"/>
      <c r="G23" s="25"/>
      <c r="H23" s="26"/>
      <c r="I23" s="74">
        <f>I21-I22</f>
        <v>20951.400000000023</v>
      </c>
      <c r="J23" s="75"/>
      <c r="O23"/>
      <c r="Q23"/>
      <c r="R23"/>
      <c r="S23"/>
    </row>
    <row r="24" spans="2:19">
      <c r="O24"/>
      <c r="Q24"/>
      <c r="R24"/>
      <c r="S24"/>
    </row>
    <row r="25" spans="2:19">
      <c r="O25"/>
      <c r="Q25"/>
      <c r="R25"/>
      <c r="S25"/>
    </row>
    <row r="26" spans="2:19">
      <c r="O26"/>
      <c r="Q26"/>
      <c r="R26"/>
      <c r="S26"/>
    </row>
    <row r="27" spans="2:19" ht="18.75">
      <c r="C27" s="18"/>
      <c r="D27" s="19"/>
      <c r="E27" s="19"/>
      <c r="F27" s="19"/>
      <c r="G27" s="19"/>
      <c r="H27" s="19"/>
      <c r="I27" s="18"/>
      <c r="J27" s="18"/>
      <c r="O27"/>
      <c r="Q27"/>
      <c r="R27"/>
      <c r="S27"/>
    </row>
    <row r="28" spans="2:19" ht="18.75">
      <c r="C28" s="18"/>
      <c r="D28" s="19"/>
      <c r="E28" s="19"/>
      <c r="F28" s="19"/>
      <c r="G28" s="19"/>
      <c r="H28" s="19"/>
      <c r="I28" s="18"/>
      <c r="J28" s="18"/>
      <c r="O28"/>
      <c r="Q28"/>
      <c r="R28"/>
      <c r="S28"/>
    </row>
    <row r="29" spans="2:19" ht="26.25">
      <c r="C29" s="20"/>
      <c r="D29" s="20"/>
      <c r="E29" s="20"/>
      <c r="F29" s="20"/>
      <c r="G29" s="20"/>
      <c r="H29" s="20"/>
      <c r="I29" s="20"/>
      <c r="J29" s="20"/>
      <c r="O29"/>
      <c r="Q29"/>
      <c r="R29"/>
      <c r="S29"/>
    </row>
    <row r="30" spans="2:19">
      <c r="O30"/>
      <c r="Q30"/>
      <c r="R30"/>
      <c r="S30"/>
    </row>
    <row r="31" spans="2:19">
      <c r="C31" s="12"/>
      <c r="D31" s="12"/>
      <c r="E31" s="12"/>
      <c r="F31" s="12"/>
      <c r="G31" s="12"/>
      <c r="H31" s="12"/>
      <c r="I31" s="12"/>
      <c r="J31" s="12"/>
      <c r="O31"/>
      <c r="Q31"/>
      <c r="R31"/>
      <c r="S31"/>
    </row>
    <row r="32" spans="2:19" ht="15" customHeight="1">
      <c r="B32" s="21"/>
      <c r="C32" s="12"/>
      <c r="D32" s="12"/>
      <c r="E32" s="12"/>
      <c r="F32" s="12"/>
      <c r="G32" s="12"/>
      <c r="H32" s="12"/>
      <c r="I32" s="12"/>
      <c r="J32" s="12"/>
      <c r="O32"/>
      <c r="Q32"/>
      <c r="R32"/>
      <c r="S32"/>
    </row>
    <row r="33" spans="2:19" ht="15" customHeight="1">
      <c r="B33" s="21"/>
      <c r="C33" s="12"/>
      <c r="D33" s="12"/>
      <c r="E33" s="12"/>
      <c r="F33" s="12"/>
      <c r="G33" s="12"/>
      <c r="H33" s="12"/>
      <c r="I33" s="12"/>
      <c r="J33" s="12"/>
      <c r="O33"/>
      <c r="Q33"/>
      <c r="R33"/>
      <c r="S33"/>
    </row>
    <row r="34" spans="2:19" ht="15" customHeight="1">
      <c r="B34" s="21"/>
      <c r="C34" s="12"/>
      <c r="D34" s="12"/>
      <c r="E34" s="12"/>
      <c r="F34" s="12"/>
      <c r="G34" s="12"/>
      <c r="H34" s="12"/>
      <c r="I34" s="12"/>
      <c r="J34" s="12"/>
      <c r="O34"/>
      <c r="Q34"/>
      <c r="R34"/>
      <c r="S34"/>
    </row>
    <row r="35" spans="2:19" ht="15" customHeight="1">
      <c r="C35" s="12"/>
      <c r="D35" s="12"/>
      <c r="E35" s="12"/>
      <c r="F35" s="12"/>
      <c r="G35" s="12"/>
      <c r="H35" s="12"/>
      <c r="I35" s="12"/>
      <c r="J35" s="12"/>
    </row>
    <row r="36" spans="2:19" customFormat="1">
      <c r="C36" s="12"/>
      <c r="D36" s="12"/>
      <c r="E36" s="12"/>
      <c r="F36" s="12"/>
      <c r="G36" s="12"/>
      <c r="H36" s="12"/>
      <c r="I36" s="12"/>
      <c r="J36" s="12"/>
    </row>
    <row r="37" spans="2:19" customFormat="1">
      <c r="I37" s="12"/>
      <c r="J37" s="12"/>
    </row>
    <row r="38" spans="2:19" customFormat="1" ht="15" customHeight="1">
      <c r="I38" s="12"/>
      <c r="J38" s="12"/>
    </row>
    <row r="39" spans="2:19" customFormat="1" ht="15.75" customHeight="1">
      <c r="I39" s="12"/>
      <c r="J39" s="12"/>
    </row>
    <row r="40" spans="2:19" customFormat="1">
      <c r="I40" s="12"/>
      <c r="J40" s="12"/>
    </row>
    <row r="41" spans="2:19" customFormat="1">
      <c r="I41" s="12"/>
      <c r="J41" s="12"/>
    </row>
    <row r="42" spans="2:19" customFormat="1">
      <c r="I42" s="12"/>
      <c r="J42" s="12"/>
    </row>
    <row r="43" spans="2:19" customFormat="1">
      <c r="I43" s="12"/>
      <c r="J43" s="12"/>
    </row>
    <row r="44" spans="2:19" customFormat="1">
      <c r="I44" s="12"/>
      <c r="J44" s="12"/>
    </row>
    <row r="45" spans="2:19" customFormat="1">
      <c r="I45" s="12"/>
      <c r="J45" s="12"/>
    </row>
    <row r="46" spans="2:19" customFormat="1">
      <c r="I46" s="12"/>
      <c r="J46" s="12"/>
    </row>
    <row r="47" spans="2:19" customFormat="1">
      <c r="I47" s="12"/>
      <c r="J47" s="12"/>
    </row>
    <row r="48" spans="2:19" customFormat="1">
      <c r="I48" s="12"/>
      <c r="J48" s="12"/>
    </row>
    <row r="49" spans="3:10" customFormat="1">
      <c r="I49" s="12"/>
      <c r="J49" s="12"/>
    </row>
    <row r="50" spans="3:10" customFormat="1">
      <c r="I50" s="12"/>
      <c r="J50" s="12"/>
    </row>
    <row r="51" spans="3:10" customFormat="1">
      <c r="I51" s="12"/>
      <c r="J51" s="12"/>
    </row>
    <row r="52" spans="3:10" customFormat="1">
      <c r="I52" s="12"/>
      <c r="J52" s="12"/>
    </row>
    <row r="53" spans="3:10" customFormat="1">
      <c r="I53" s="12"/>
      <c r="J53" s="12"/>
    </row>
    <row r="54" spans="3:10" customFormat="1">
      <c r="I54" s="12"/>
      <c r="J54" s="12"/>
    </row>
    <row r="55" spans="3:10" customFormat="1">
      <c r="C55" s="12"/>
      <c r="D55" s="12"/>
      <c r="I55" s="12"/>
      <c r="J55" s="12"/>
    </row>
    <row r="56" spans="3:10" customFormat="1">
      <c r="C56" s="12"/>
      <c r="D56" s="12"/>
      <c r="E56" s="12"/>
      <c r="F56" s="12"/>
      <c r="G56" s="12"/>
      <c r="H56" s="12"/>
      <c r="I56" s="12"/>
      <c r="J56" s="12"/>
    </row>
    <row r="57" spans="3:10" customFormat="1">
      <c r="C57" s="12"/>
      <c r="D57" s="12"/>
      <c r="E57" s="12"/>
      <c r="F57" s="12"/>
      <c r="G57" s="12"/>
      <c r="H57" s="12"/>
      <c r="I57" s="12"/>
      <c r="J57" s="12"/>
    </row>
    <row r="58" spans="3:10" customFormat="1"/>
    <row r="59" spans="3:10" customFormat="1"/>
    <row r="60" spans="3:10" customFormat="1"/>
    <row r="61" spans="3:10" customFormat="1"/>
    <row r="62" spans="3:10" customFormat="1"/>
    <row r="63" spans="3:10" customFormat="1"/>
    <row r="64" spans="3:10" customFormat="1"/>
    <row r="65" spans="3:10" customFormat="1">
      <c r="C65" s="12"/>
      <c r="D65" s="12"/>
      <c r="E65" s="12"/>
      <c r="F65" s="12"/>
      <c r="G65" s="12"/>
      <c r="H65" s="12"/>
      <c r="I65" s="12"/>
      <c r="J65" s="12"/>
    </row>
    <row r="66" spans="3:10" customFormat="1">
      <c r="C66" s="12"/>
      <c r="D66" s="12"/>
      <c r="E66" s="12"/>
      <c r="F66" s="12"/>
      <c r="G66" s="12"/>
      <c r="H66" s="12"/>
      <c r="I66" s="12"/>
      <c r="J66" s="12"/>
    </row>
    <row r="67" spans="3:10" customFormat="1">
      <c r="C67" s="12"/>
      <c r="D67" s="12"/>
      <c r="E67" s="12"/>
      <c r="F67" s="12"/>
      <c r="G67" s="12"/>
      <c r="H67" s="12"/>
      <c r="I67" s="12"/>
      <c r="J67" s="12"/>
    </row>
    <row r="68" spans="3:10" customFormat="1">
      <c r="C68" s="12"/>
      <c r="D68" s="12"/>
      <c r="E68" s="12"/>
      <c r="F68" s="12"/>
      <c r="G68" s="12"/>
      <c r="H68" s="12"/>
      <c r="I68" s="12"/>
      <c r="J68" s="12"/>
    </row>
    <row r="69" spans="3:10" customFormat="1">
      <c r="C69" s="12"/>
      <c r="D69" s="12"/>
      <c r="E69" s="12"/>
      <c r="F69" s="12"/>
      <c r="G69" s="12"/>
      <c r="H69" s="12"/>
      <c r="I69" s="12"/>
      <c r="J69" s="12"/>
    </row>
    <row r="70" spans="3:10" customFormat="1">
      <c r="C70" s="12"/>
      <c r="D70" s="12"/>
      <c r="E70" s="12"/>
      <c r="F70" s="12"/>
      <c r="G70" s="12"/>
      <c r="H70" s="12"/>
      <c r="I70" s="12"/>
      <c r="J70" s="12"/>
    </row>
    <row r="71" spans="3:10" customFormat="1">
      <c r="I71" s="12"/>
      <c r="J71" s="12"/>
    </row>
    <row r="72" spans="3:10" customFormat="1" ht="15" customHeight="1">
      <c r="I72" s="12"/>
      <c r="J72" s="12"/>
    </row>
    <row r="73" spans="3:10" customFormat="1" ht="15.75" customHeight="1">
      <c r="I73" s="12"/>
      <c r="J73" s="12"/>
    </row>
    <row r="74" spans="3:10" customFormat="1">
      <c r="I74" s="12"/>
      <c r="J74" s="12"/>
    </row>
    <row r="75" spans="3:10" customFormat="1">
      <c r="I75" s="12"/>
      <c r="J75" s="12"/>
    </row>
    <row r="76" spans="3:10" customFormat="1">
      <c r="I76" s="12"/>
      <c r="J76" s="12"/>
    </row>
    <row r="77" spans="3:10" customFormat="1">
      <c r="I77" s="12"/>
      <c r="J77" s="12"/>
    </row>
    <row r="78" spans="3:10" customFormat="1">
      <c r="I78" s="12"/>
      <c r="J78" s="12"/>
    </row>
    <row r="79" spans="3:10" customFormat="1">
      <c r="I79" s="12"/>
      <c r="J79" s="12"/>
    </row>
    <row r="80" spans="3:10" customFormat="1">
      <c r="I80" s="12"/>
      <c r="J80" s="12"/>
    </row>
    <row r="81" spans="3:10" customFormat="1">
      <c r="I81" s="12"/>
      <c r="J81" s="12"/>
    </row>
    <row r="82" spans="3:10" customFormat="1">
      <c r="I82" s="12"/>
      <c r="J82" s="12"/>
    </row>
    <row r="83" spans="3:10" customFormat="1">
      <c r="I83" s="12"/>
      <c r="J83" s="12"/>
    </row>
    <row r="84" spans="3:10" customFormat="1">
      <c r="I84" s="12"/>
      <c r="J84" s="12"/>
    </row>
    <row r="85" spans="3:10" customFormat="1">
      <c r="I85" s="12"/>
      <c r="J85" s="12"/>
    </row>
    <row r="86" spans="3:10" customFormat="1">
      <c r="I86" s="12"/>
      <c r="J86" s="12"/>
    </row>
    <row r="87" spans="3:10" customFormat="1">
      <c r="I87" s="12"/>
      <c r="J87" s="12"/>
    </row>
    <row r="88" spans="3:10" customFormat="1">
      <c r="I88" s="12"/>
      <c r="J88" s="12"/>
    </row>
    <row r="89" spans="3:10" customFormat="1">
      <c r="C89" s="12"/>
      <c r="D89" s="12"/>
      <c r="I89" s="12"/>
      <c r="J89" s="12"/>
    </row>
    <row r="90" spans="3:10" customFormat="1">
      <c r="C90" s="12"/>
      <c r="D90" s="12"/>
      <c r="E90" s="12"/>
      <c r="F90" s="12"/>
      <c r="G90" s="12"/>
      <c r="H90" s="12"/>
      <c r="I90" s="12"/>
      <c r="J90" s="12"/>
    </row>
    <row r="91" spans="3:10" customFormat="1">
      <c r="C91" s="12"/>
      <c r="D91" s="12"/>
      <c r="E91" s="12"/>
      <c r="F91" s="12"/>
      <c r="G91" s="12"/>
      <c r="H91" s="12"/>
      <c r="I91" s="12"/>
      <c r="J91" s="12"/>
    </row>
    <row r="92" spans="3:10" customFormat="1"/>
    <row r="93" spans="3:10" customFormat="1">
      <c r="C93" s="1"/>
      <c r="D93" s="1"/>
      <c r="E93" s="1"/>
      <c r="F93" s="1"/>
      <c r="G93" s="1"/>
      <c r="H93" s="1"/>
      <c r="I93" s="1"/>
      <c r="J93" s="1"/>
    </row>
    <row r="94" spans="3:10" customFormat="1">
      <c r="C94" s="1"/>
      <c r="D94" s="1"/>
      <c r="E94" s="1"/>
      <c r="F94" s="1"/>
      <c r="G94" s="1"/>
      <c r="H94" s="1"/>
      <c r="I94" s="1"/>
      <c r="J94" s="1"/>
    </row>
    <row r="95" spans="3:10" customFormat="1">
      <c r="C95" s="1"/>
      <c r="D95" s="1"/>
      <c r="E95" s="1"/>
      <c r="F95" s="1"/>
      <c r="G95" s="1"/>
      <c r="H95" s="1"/>
      <c r="I95" s="1"/>
      <c r="J95" s="1"/>
    </row>
    <row r="96" spans="3:10" customFormat="1">
      <c r="C96" s="1"/>
      <c r="D96" s="1"/>
      <c r="E96" s="1"/>
      <c r="F96" s="1"/>
      <c r="G96" s="1"/>
      <c r="H96" s="1"/>
      <c r="I96" s="1"/>
      <c r="J96" s="1"/>
    </row>
    <row r="97" spans="3:10" customFormat="1">
      <c r="C97" s="1"/>
      <c r="D97" s="1"/>
      <c r="E97" s="1"/>
      <c r="F97" s="1"/>
      <c r="G97" s="1"/>
      <c r="H97" s="1"/>
      <c r="I97" s="1"/>
      <c r="J97" s="1"/>
    </row>
  </sheetData>
  <mergeCells count="34">
    <mergeCell ref="C22:H22"/>
    <mergeCell ref="I22:J22"/>
    <mergeCell ref="C23:H23"/>
    <mergeCell ref="I23:J23"/>
    <mergeCell ref="I21:J21"/>
    <mergeCell ref="C15:H15"/>
    <mergeCell ref="C16:H16"/>
    <mergeCell ref="I15:J15"/>
    <mergeCell ref="I16:J16"/>
    <mergeCell ref="C19:H19"/>
    <mergeCell ref="I19:J19"/>
    <mergeCell ref="C20:H20"/>
    <mergeCell ref="I20:J20"/>
    <mergeCell ref="C21:H21"/>
    <mergeCell ref="D14:H14"/>
    <mergeCell ref="I14:J14"/>
    <mergeCell ref="C17:H17"/>
    <mergeCell ref="I17:J17"/>
    <mergeCell ref="D18:H18"/>
    <mergeCell ref="I18:J18"/>
    <mergeCell ref="C13:H13"/>
    <mergeCell ref="I13:J13"/>
    <mergeCell ref="C3:C4"/>
    <mergeCell ref="D3:H4"/>
    <mergeCell ref="I3:J4"/>
    <mergeCell ref="C5:C6"/>
    <mergeCell ref="D5:J6"/>
    <mergeCell ref="C7:E8"/>
    <mergeCell ref="F7:J8"/>
    <mergeCell ref="I9:J9"/>
    <mergeCell ref="I10:J10"/>
    <mergeCell ref="I11:J11"/>
    <mergeCell ref="C12:D12"/>
    <mergeCell ref="I12:J1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9"/>
  <sheetViews>
    <sheetView tabSelected="1" workbookViewId="0">
      <selection activeCell="J19" sqref="J19"/>
    </sheetView>
  </sheetViews>
  <sheetFormatPr defaultRowHeight="15"/>
  <cols>
    <col min="1" max="1" width="9.140625" style="1"/>
    <col min="2" max="2" width="5.5703125" style="1" customWidth="1"/>
    <col min="3" max="3" width="13.1406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9.140625" style="1" customWidth="1"/>
    <col min="10" max="13" width="9.140625" style="1"/>
    <col min="14" max="14" width="11.28515625" style="1" bestFit="1" customWidth="1"/>
    <col min="15" max="15" width="9.140625" style="1"/>
    <col min="16" max="16" width="6.85546875" customWidth="1"/>
    <col min="17" max="17" width="6.28515625" style="1" customWidth="1"/>
    <col min="18" max="18" width="10.28515625" style="1" bestFit="1" customWidth="1"/>
    <col min="19" max="16384" width="9.140625" style="1"/>
  </cols>
  <sheetData>
    <row r="1" spans="3:19">
      <c r="Q1"/>
    </row>
    <row r="2" spans="3:19" ht="15.75" thickBot="1"/>
    <row r="3" spans="3:19">
      <c r="C3" s="27" t="s">
        <v>0</v>
      </c>
      <c r="D3" s="29" t="s">
        <v>1</v>
      </c>
      <c r="E3" s="30"/>
      <c r="F3" s="30"/>
      <c r="G3" s="30"/>
      <c r="H3" s="31"/>
      <c r="I3" s="35" t="s">
        <v>31</v>
      </c>
      <c r="J3" s="36"/>
    </row>
    <row r="4" spans="3:19" ht="15.75" thickBot="1">
      <c r="C4" s="28"/>
      <c r="D4" s="32"/>
      <c r="E4" s="33"/>
      <c r="F4" s="33"/>
      <c r="G4" s="33"/>
      <c r="H4" s="34"/>
      <c r="I4" s="37"/>
      <c r="J4" s="38"/>
      <c r="O4"/>
      <c r="Q4"/>
    </row>
    <row r="5" spans="3:19" ht="15" customHeight="1">
      <c r="C5" s="39" t="s">
        <v>32</v>
      </c>
      <c r="D5" s="41" t="s">
        <v>2</v>
      </c>
      <c r="E5" s="41"/>
      <c r="F5" s="41"/>
      <c r="G5" s="41"/>
      <c r="H5" s="41"/>
      <c r="I5" s="41"/>
      <c r="J5" s="42"/>
      <c r="O5"/>
      <c r="Q5"/>
    </row>
    <row r="6" spans="3:19" ht="15.75" customHeight="1" thickBot="1">
      <c r="C6" s="40"/>
      <c r="D6" s="43"/>
      <c r="E6" s="43"/>
      <c r="F6" s="43"/>
      <c r="G6" s="43"/>
      <c r="H6" s="43"/>
      <c r="I6" s="43"/>
      <c r="J6" s="44"/>
      <c r="O6"/>
      <c r="Q6"/>
    </row>
    <row r="7" spans="3:19">
      <c r="C7" s="45" t="s">
        <v>3</v>
      </c>
      <c r="D7" s="46"/>
      <c r="E7" s="47"/>
      <c r="F7" s="45" t="s">
        <v>4</v>
      </c>
      <c r="G7" s="46"/>
      <c r="H7" s="46"/>
      <c r="I7" s="46"/>
      <c r="J7" s="47"/>
      <c r="M7" s="1" t="s">
        <v>5</v>
      </c>
      <c r="O7"/>
      <c r="Q7"/>
    </row>
    <row r="8" spans="3:19" ht="15.75" thickBot="1">
      <c r="C8" s="48"/>
      <c r="D8" s="49"/>
      <c r="E8" s="50"/>
      <c r="F8" s="48"/>
      <c r="G8" s="49"/>
      <c r="H8" s="49"/>
      <c r="I8" s="49"/>
      <c r="J8" s="50"/>
      <c r="M8" s="1">
        <v>2</v>
      </c>
      <c r="O8"/>
      <c r="Q8"/>
    </row>
    <row r="9" spans="3:19" ht="22.5" customHeight="1" thickBot="1"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51" t="s">
        <v>12</v>
      </c>
      <c r="J9" s="52"/>
      <c r="O9"/>
      <c r="Q9"/>
    </row>
    <row r="10" spans="3:19" ht="18.75">
      <c r="C10" s="23">
        <v>1</v>
      </c>
      <c r="D10" s="23" t="s">
        <v>13</v>
      </c>
      <c r="E10" s="4">
        <v>175</v>
      </c>
      <c r="F10" s="23">
        <v>4.5</v>
      </c>
      <c r="G10" s="23">
        <f t="shared" ref="G10:G11" si="0">E10*F10</f>
        <v>787.5</v>
      </c>
      <c r="H10" s="23">
        <v>48</v>
      </c>
      <c r="I10" s="53">
        <f t="shared" ref="I10:I11" si="1">G10*H10</f>
        <v>37800</v>
      </c>
      <c r="J10" s="53"/>
      <c r="O10"/>
      <c r="Q10"/>
      <c r="R10"/>
      <c r="S10"/>
    </row>
    <row r="11" spans="3:19" ht="19.5" thickBot="1">
      <c r="C11" s="23">
        <v>2</v>
      </c>
      <c r="D11" s="23" t="s">
        <v>14</v>
      </c>
      <c r="E11" s="4">
        <v>110</v>
      </c>
      <c r="F11" s="23">
        <v>4.5</v>
      </c>
      <c r="G11" s="23">
        <f t="shared" si="0"/>
        <v>495</v>
      </c>
      <c r="H11" s="5">
        <v>40</v>
      </c>
      <c r="I11" s="54">
        <f t="shared" si="1"/>
        <v>19800</v>
      </c>
      <c r="J11" s="54"/>
      <c r="O11"/>
      <c r="Q11"/>
      <c r="R11"/>
      <c r="S11"/>
    </row>
    <row r="12" spans="3:19" ht="21.75" thickBot="1">
      <c r="C12" s="55" t="s">
        <v>15</v>
      </c>
      <c r="D12" s="56"/>
      <c r="E12" s="6">
        <f>SUM(E10:E11)</f>
        <v>285</v>
      </c>
      <c r="F12" s="7"/>
      <c r="G12" s="8">
        <f>SUM(G10:G11)</f>
        <v>1282.5</v>
      </c>
      <c r="H12" s="9"/>
      <c r="I12" s="57">
        <f>SUM(I10:J11)</f>
        <v>57600</v>
      </c>
      <c r="J12" s="58"/>
      <c r="O12"/>
      <c r="Q12"/>
      <c r="R12"/>
      <c r="S12"/>
    </row>
    <row r="13" spans="3:19" ht="21.75" thickBot="1">
      <c r="C13" s="24" t="s">
        <v>16</v>
      </c>
      <c r="D13" s="25"/>
      <c r="E13" s="25"/>
      <c r="F13" s="25"/>
      <c r="G13" s="25"/>
      <c r="H13" s="26"/>
      <c r="I13" s="24">
        <v>3000</v>
      </c>
      <c r="J13" s="26"/>
      <c r="Q13" s="10"/>
      <c r="R13"/>
      <c r="S13"/>
    </row>
    <row r="14" spans="3:19" ht="21.75" thickBot="1">
      <c r="C14" s="11" t="s">
        <v>33</v>
      </c>
      <c r="D14" s="24" t="s">
        <v>34</v>
      </c>
      <c r="E14" s="25"/>
      <c r="F14" s="25"/>
      <c r="G14" s="25"/>
      <c r="H14" s="26"/>
      <c r="I14" s="24">
        <v>20951.400000000023</v>
      </c>
      <c r="J14" s="26"/>
      <c r="Q14" s="10"/>
      <c r="R14"/>
      <c r="S14"/>
    </row>
    <row r="15" spans="3:19" ht="24" thickBot="1">
      <c r="C15" s="62" t="s">
        <v>17</v>
      </c>
      <c r="D15" s="63"/>
      <c r="E15" s="63"/>
      <c r="F15" s="63"/>
      <c r="G15" s="63"/>
      <c r="H15" s="64"/>
      <c r="I15" s="67">
        <f>SUM(I12:J14)</f>
        <v>81551.400000000023</v>
      </c>
      <c r="J15" s="69"/>
      <c r="Q15" s="10"/>
      <c r="R15"/>
      <c r="S15"/>
    </row>
    <row r="16" spans="3:19" ht="24" customHeight="1" thickBot="1">
      <c r="C16" s="79" t="s">
        <v>35</v>
      </c>
      <c r="D16" s="68"/>
      <c r="E16" s="68"/>
      <c r="F16" s="68"/>
      <c r="G16" s="68"/>
      <c r="H16" s="69"/>
      <c r="I16" s="72">
        <v>71551</v>
      </c>
      <c r="J16" s="73"/>
      <c r="O16"/>
      <c r="Q16"/>
      <c r="R16"/>
      <c r="S16"/>
    </row>
    <row r="17" spans="2:19" ht="23.25" customHeight="1" thickBot="1">
      <c r="C17" s="24" t="s">
        <v>15</v>
      </c>
      <c r="D17" s="25"/>
      <c r="E17" s="25"/>
      <c r="F17" s="25"/>
      <c r="G17" s="25"/>
      <c r="H17" s="26"/>
      <c r="I17" s="65">
        <f>I15-I16</f>
        <v>10000.400000000023</v>
      </c>
      <c r="J17" s="66"/>
      <c r="O17"/>
      <c r="Q17"/>
      <c r="R17"/>
      <c r="S17"/>
    </row>
    <row r="18" spans="2:19">
      <c r="O18"/>
      <c r="Q18"/>
      <c r="R18"/>
      <c r="S18"/>
    </row>
    <row r="19" spans="2:19" ht="18.75">
      <c r="C19" s="18"/>
      <c r="D19" s="19"/>
      <c r="E19" s="19"/>
      <c r="F19" s="19"/>
      <c r="G19" s="19"/>
      <c r="H19" s="19"/>
      <c r="I19" s="18"/>
      <c r="J19" s="18"/>
      <c r="O19"/>
      <c r="Q19"/>
      <c r="R19"/>
      <c r="S19"/>
    </row>
    <row r="20" spans="2:19" ht="18.75">
      <c r="C20" s="18"/>
      <c r="D20" s="19"/>
      <c r="E20" s="19"/>
      <c r="F20" s="19"/>
      <c r="G20" s="19"/>
      <c r="H20" s="19"/>
      <c r="I20" s="18"/>
      <c r="J20" s="18"/>
      <c r="O20"/>
      <c r="Q20"/>
      <c r="R20"/>
      <c r="S20"/>
    </row>
    <row r="21" spans="2:19" ht="26.25">
      <c r="C21" s="20"/>
      <c r="D21" s="20"/>
      <c r="E21" s="20"/>
      <c r="F21" s="20"/>
      <c r="G21" s="20"/>
      <c r="H21" s="20"/>
      <c r="I21" s="20"/>
      <c r="J21" s="20"/>
      <c r="O21"/>
      <c r="Q21"/>
      <c r="R21"/>
      <c r="S21"/>
    </row>
    <row r="22" spans="2:19">
      <c r="O22"/>
      <c r="Q22"/>
      <c r="R22"/>
      <c r="S22"/>
    </row>
    <row r="23" spans="2:19">
      <c r="C23" s="12"/>
      <c r="D23" s="12"/>
      <c r="E23" s="12"/>
      <c r="F23" s="12"/>
      <c r="G23" s="12"/>
      <c r="H23" s="12"/>
      <c r="I23" s="12"/>
      <c r="J23" s="12"/>
      <c r="O23"/>
      <c r="Q23"/>
      <c r="R23"/>
      <c r="S23"/>
    </row>
    <row r="24" spans="2:19" ht="15" customHeight="1">
      <c r="B24" s="21"/>
      <c r="C24" s="12"/>
      <c r="D24" s="12"/>
      <c r="E24" s="12"/>
      <c r="F24" s="12"/>
      <c r="G24" s="12"/>
      <c r="H24" s="12"/>
      <c r="I24" s="12"/>
      <c r="J24" s="12"/>
      <c r="O24"/>
      <c r="Q24"/>
      <c r="R24"/>
      <c r="S24"/>
    </row>
    <row r="25" spans="2:19" ht="15" customHeight="1">
      <c r="B25" s="21"/>
      <c r="C25" s="12"/>
      <c r="D25" s="12"/>
      <c r="E25" s="12"/>
      <c r="F25" s="12"/>
      <c r="G25" s="12"/>
      <c r="H25" s="12"/>
      <c r="I25" s="12"/>
      <c r="J25" s="12"/>
      <c r="O25"/>
      <c r="Q25"/>
      <c r="R25"/>
      <c r="S25"/>
    </row>
    <row r="26" spans="2:19" ht="15" customHeight="1">
      <c r="B26" s="21"/>
      <c r="C26" s="12"/>
      <c r="D26" s="12"/>
      <c r="E26" s="12"/>
      <c r="F26" s="12"/>
      <c r="G26" s="12"/>
      <c r="H26" s="12"/>
      <c r="I26" s="12"/>
      <c r="J26" s="12"/>
      <c r="O26"/>
      <c r="Q26"/>
      <c r="R26"/>
      <c r="S26"/>
    </row>
    <row r="27" spans="2:19" ht="15" customHeight="1">
      <c r="C27" s="12"/>
      <c r="D27" s="12"/>
      <c r="E27" s="12"/>
      <c r="F27" s="12"/>
      <c r="G27" s="12"/>
      <c r="H27" s="12"/>
      <c r="I27" s="12"/>
      <c r="J27" s="12"/>
    </row>
    <row r="28" spans="2:19" customFormat="1">
      <c r="C28" s="12"/>
      <c r="D28" s="12"/>
      <c r="E28" s="12"/>
      <c r="F28" s="12"/>
      <c r="G28" s="12"/>
      <c r="H28" s="12"/>
      <c r="I28" s="12"/>
      <c r="J28" s="12"/>
    </row>
    <row r="29" spans="2:19" customFormat="1">
      <c r="I29" s="12"/>
      <c r="J29" s="12"/>
    </row>
    <row r="30" spans="2:19" customFormat="1" ht="15" customHeight="1">
      <c r="I30" s="12"/>
      <c r="J30" s="12"/>
    </row>
    <row r="31" spans="2:19" customFormat="1" ht="15.75" customHeight="1">
      <c r="I31" s="12"/>
      <c r="J31" s="12"/>
    </row>
    <row r="32" spans="2:19" customFormat="1">
      <c r="I32" s="12"/>
      <c r="J32" s="12"/>
    </row>
    <row r="33" spans="3:10" customFormat="1">
      <c r="I33" s="12"/>
      <c r="J33" s="12"/>
    </row>
    <row r="34" spans="3:10" customFormat="1">
      <c r="I34" s="12"/>
      <c r="J34" s="12"/>
    </row>
    <row r="35" spans="3:10" customFormat="1">
      <c r="I35" s="12"/>
      <c r="J35" s="12"/>
    </row>
    <row r="36" spans="3:10" customFormat="1">
      <c r="I36" s="12"/>
      <c r="J36" s="12"/>
    </row>
    <row r="37" spans="3:10" customFormat="1">
      <c r="I37" s="12"/>
      <c r="J37" s="12"/>
    </row>
    <row r="38" spans="3:10" customFormat="1">
      <c r="I38" s="12"/>
      <c r="J38" s="12"/>
    </row>
    <row r="39" spans="3:10" customFormat="1">
      <c r="I39" s="12"/>
      <c r="J39" s="12"/>
    </row>
    <row r="40" spans="3:10" customFormat="1">
      <c r="I40" s="12"/>
      <c r="J40" s="12"/>
    </row>
    <row r="41" spans="3:10" customFormat="1">
      <c r="I41" s="12"/>
      <c r="J41" s="12"/>
    </row>
    <row r="42" spans="3:10" customFormat="1">
      <c r="I42" s="12"/>
      <c r="J42" s="12"/>
    </row>
    <row r="43" spans="3:10" customFormat="1">
      <c r="I43" s="12"/>
      <c r="J43" s="12"/>
    </row>
    <row r="44" spans="3:10" customFormat="1">
      <c r="I44" s="12"/>
      <c r="J44" s="12"/>
    </row>
    <row r="45" spans="3:10" customFormat="1">
      <c r="I45" s="12"/>
      <c r="J45" s="12"/>
    </row>
    <row r="46" spans="3:10" customFormat="1">
      <c r="I46" s="12"/>
      <c r="J46" s="12"/>
    </row>
    <row r="47" spans="3:10" customFormat="1">
      <c r="C47" s="12"/>
      <c r="D47" s="12"/>
      <c r="I47" s="12"/>
      <c r="J47" s="12"/>
    </row>
    <row r="48" spans="3:10" customFormat="1">
      <c r="C48" s="12"/>
      <c r="D48" s="12"/>
      <c r="E48" s="12"/>
      <c r="F48" s="12"/>
      <c r="G48" s="12"/>
      <c r="H48" s="12"/>
      <c r="I48" s="12"/>
      <c r="J48" s="12"/>
    </row>
    <row r="49" spans="3:10" customFormat="1">
      <c r="C49" s="12"/>
      <c r="D49" s="12"/>
      <c r="E49" s="12"/>
      <c r="F49" s="12"/>
      <c r="G49" s="12"/>
      <c r="H49" s="12"/>
      <c r="I49" s="12"/>
      <c r="J49" s="12"/>
    </row>
    <row r="50" spans="3:10" customFormat="1"/>
    <row r="51" spans="3:10" customFormat="1"/>
    <row r="52" spans="3:10" customFormat="1"/>
    <row r="53" spans="3:10" customFormat="1"/>
    <row r="54" spans="3:10" customFormat="1"/>
    <row r="55" spans="3:10" customFormat="1"/>
    <row r="56" spans="3:10" customFormat="1"/>
    <row r="57" spans="3:10" customFormat="1">
      <c r="C57" s="12"/>
      <c r="D57" s="12"/>
      <c r="E57" s="12"/>
      <c r="F57" s="12"/>
      <c r="G57" s="12"/>
      <c r="H57" s="12"/>
      <c r="I57" s="12"/>
      <c r="J57" s="12"/>
    </row>
    <row r="58" spans="3:10" customFormat="1">
      <c r="C58" s="12"/>
      <c r="D58" s="12"/>
      <c r="E58" s="12"/>
      <c r="F58" s="12"/>
      <c r="G58" s="12"/>
      <c r="H58" s="12"/>
      <c r="I58" s="12"/>
      <c r="J58" s="12"/>
    </row>
    <row r="59" spans="3:10" customFormat="1">
      <c r="C59" s="12"/>
      <c r="D59" s="12"/>
      <c r="E59" s="12"/>
      <c r="F59" s="12"/>
      <c r="G59" s="12"/>
      <c r="H59" s="12"/>
      <c r="I59" s="12"/>
      <c r="J59" s="12"/>
    </row>
    <row r="60" spans="3:10" customFormat="1">
      <c r="C60" s="12"/>
      <c r="D60" s="12"/>
      <c r="E60" s="12"/>
      <c r="F60" s="12"/>
      <c r="G60" s="12"/>
      <c r="H60" s="12"/>
      <c r="I60" s="12"/>
      <c r="J60" s="12"/>
    </row>
    <row r="61" spans="3:10" customFormat="1">
      <c r="C61" s="12"/>
      <c r="D61" s="12"/>
      <c r="E61" s="12"/>
      <c r="F61" s="12"/>
      <c r="G61" s="12"/>
      <c r="H61" s="12"/>
      <c r="I61" s="12"/>
      <c r="J61" s="12"/>
    </row>
    <row r="62" spans="3:10" customFormat="1">
      <c r="C62" s="12"/>
      <c r="D62" s="12"/>
      <c r="E62" s="12"/>
      <c r="F62" s="12"/>
      <c r="G62" s="12"/>
      <c r="H62" s="12"/>
      <c r="I62" s="12"/>
      <c r="J62" s="12"/>
    </row>
    <row r="63" spans="3:10" customFormat="1">
      <c r="I63" s="12"/>
      <c r="J63" s="12"/>
    </row>
    <row r="64" spans="3:10" customFormat="1" ht="15" customHeight="1">
      <c r="I64" s="12"/>
      <c r="J64" s="12"/>
    </row>
    <row r="65" spans="9:10" customFormat="1" ht="15.75" customHeight="1">
      <c r="I65" s="12"/>
      <c r="J65" s="12"/>
    </row>
    <row r="66" spans="9:10" customFormat="1">
      <c r="I66" s="12"/>
      <c r="J66" s="12"/>
    </row>
    <row r="67" spans="9:10" customFormat="1">
      <c r="I67" s="12"/>
      <c r="J67" s="12"/>
    </row>
    <row r="68" spans="9:10" customFormat="1">
      <c r="I68" s="12"/>
      <c r="J68" s="12"/>
    </row>
    <row r="69" spans="9:10" customFormat="1">
      <c r="I69" s="12"/>
      <c r="J69" s="12"/>
    </row>
    <row r="70" spans="9:10" customFormat="1">
      <c r="I70" s="12"/>
      <c r="J70" s="12"/>
    </row>
    <row r="71" spans="9:10" customFormat="1">
      <c r="I71" s="12"/>
      <c r="J71" s="12"/>
    </row>
    <row r="72" spans="9:10" customFormat="1">
      <c r="I72" s="12"/>
      <c r="J72" s="12"/>
    </row>
    <row r="73" spans="9:10" customFormat="1">
      <c r="I73" s="12"/>
      <c r="J73" s="12"/>
    </row>
    <row r="74" spans="9:10" customFormat="1">
      <c r="I74" s="12"/>
      <c r="J74" s="12"/>
    </row>
    <row r="75" spans="9:10" customFormat="1">
      <c r="I75" s="12"/>
      <c r="J75" s="12"/>
    </row>
    <row r="76" spans="9:10" customFormat="1">
      <c r="I76" s="12"/>
      <c r="J76" s="12"/>
    </row>
    <row r="77" spans="9:10" customFormat="1">
      <c r="I77" s="12"/>
      <c r="J77" s="12"/>
    </row>
    <row r="78" spans="9:10" customFormat="1">
      <c r="I78" s="12"/>
      <c r="J78" s="12"/>
    </row>
    <row r="79" spans="9:10" customFormat="1">
      <c r="I79" s="12"/>
      <c r="J79" s="12"/>
    </row>
    <row r="80" spans="9:10" customFormat="1">
      <c r="I80" s="12"/>
      <c r="J80" s="12"/>
    </row>
    <row r="81" spans="3:10" customFormat="1">
      <c r="C81" s="12"/>
      <c r="D81" s="12"/>
      <c r="I81" s="12"/>
      <c r="J81" s="12"/>
    </row>
    <row r="82" spans="3:10" customFormat="1">
      <c r="C82" s="12"/>
      <c r="D82" s="12"/>
      <c r="E82" s="12"/>
      <c r="F82" s="12"/>
      <c r="G82" s="12"/>
      <c r="H82" s="12"/>
      <c r="I82" s="12"/>
      <c r="J82" s="12"/>
    </row>
    <row r="83" spans="3:10" customFormat="1">
      <c r="C83" s="12"/>
      <c r="D83" s="12"/>
      <c r="E83" s="12"/>
      <c r="F83" s="12"/>
      <c r="G83" s="12"/>
      <c r="H83" s="12"/>
      <c r="I83" s="12"/>
      <c r="J83" s="12"/>
    </row>
    <row r="84" spans="3:10" customFormat="1"/>
    <row r="85" spans="3:10" customFormat="1">
      <c r="C85" s="1"/>
      <c r="D85" s="1"/>
      <c r="E85" s="1"/>
      <c r="F85" s="1"/>
      <c r="G85" s="1"/>
      <c r="H85" s="1"/>
      <c r="I85" s="1"/>
      <c r="J85" s="1"/>
    </row>
    <row r="86" spans="3:10" customFormat="1">
      <c r="C86" s="1"/>
      <c r="D86" s="1"/>
      <c r="E86" s="1"/>
      <c r="F86" s="1"/>
      <c r="G86" s="1"/>
      <c r="H86" s="1"/>
      <c r="I86" s="1"/>
      <c r="J86" s="1"/>
    </row>
    <row r="87" spans="3:10" customFormat="1">
      <c r="C87" s="1"/>
      <c r="D87" s="1"/>
      <c r="E87" s="1"/>
      <c r="F87" s="1"/>
      <c r="G87" s="1"/>
      <c r="H87" s="1"/>
      <c r="I87" s="1"/>
      <c r="J87" s="1"/>
    </row>
    <row r="88" spans="3:10" customFormat="1">
      <c r="C88" s="1"/>
      <c r="D88" s="1"/>
      <c r="E88" s="1"/>
      <c r="F88" s="1"/>
      <c r="G88" s="1"/>
      <c r="H88" s="1"/>
      <c r="I88" s="1"/>
      <c r="J88" s="1"/>
    </row>
    <row r="89" spans="3:10" customFormat="1">
      <c r="C89" s="1"/>
      <c r="D89" s="1"/>
      <c r="E89" s="1"/>
      <c r="F89" s="1"/>
      <c r="G89" s="1"/>
      <c r="H89" s="1"/>
      <c r="I89" s="1"/>
      <c r="J89" s="1"/>
    </row>
  </sheetData>
  <mergeCells count="22">
    <mergeCell ref="C16:H16"/>
    <mergeCell ref="I16:J16"/>
    <mergeCell ref="C17:H17"/>
    <mergeCell ref="I17:J17"/>
    <mergeCell ref="D14:H14"/>
    <mergeCell ref="I14:J14"/>
    <mergeCell ref="C15:H15"/>
    <mergeCell ref="I15:J15"/>
    <mergeCell ref="I9:J9"/>
    <mergeCell ref="I10:J10"/>
    <mergeCell ref="I11:J11"/>
    <mergeCell ref="C12:D12"/>
    <mergeCell ref="I12:J12"/>
    <mergeCell ref="C13:H13"/>
    <mergeCell ref="I13:J13"/>
    <mergeCell ref="C3:C4"/>
    <mergeCell ref="D3:H4"/>
    <mergeCell ref="I3:J4"/>
    <mergeCell ref="C5:C6"/>
    <mergeCell ref="D5:J6"/>
    <mergeCell ref="C7:E8"/>
    <mergeCell ref="F7:J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14-10-2021</vt:lpstr>
      <vt:lpstr>21-10-2021</vt:lpstr>
      <vt:lpstr>28-10-2021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2021-10-14T08:34:38Z</dcterms:created>
  <dcterms:modified xsi:type="dcterms:W3CDTF">2021-11-11T07:01:02Z</dcterms:modified>
</cp:coreProperties>
</file>