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yees\"/>
    </mc:Choice>
  </mc:AlternateContent>
  <bookViews>
    <workbookView xWindow="-120" yWindow="-120" windowWidth="24240" windowHeight="13140"/>
  </bookViews>
  <sheets>
    <sheet name="01-07-2021" sheetId="1" r:id="rId1"/>
    <sheet name="01-07-2021 (2)" sheetId="4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13" i="1" s="1"/>
  <c r="F12" i="1"/>
  <c r="H12" i="1" s="1"/>
  <c r="F14" i="1"/>
  <c r="H14" i="1" s="1"/>
  <c r="D18" i="4" l="1"/>
  <c r="F17" i="4"/>
  <c r="H17" i="4" s="1"/>
  <c r="F16" i="4"/>
  <c r="H16" i="4" s="1"/>
  <c r="F15" i="4"/>
  <c r="H15" i="4" s="1"/>
  <c r="F14" i="4"/>
  <c r="H14" i="4" s="1"/>
  <c r="F13" i="4"/>
  <c r="H13" i="4" s="1"/>
  <c r="F12" i="4"/>
  <c r="F18" i="4" s="1"/>
  <c r="H12" i="4" l="1"/>
  <c r="H18" i="4" s="1"/>
  <c r="D15" i="1" l="1"/>
  <c r="H15" i="1" l="1"/>
  <c r="F15" i="1"/>
  <c r="C16" i="3"/>
  <c r="E16" i="3" s="1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G17" i="3" l="1"/>
  <c r="C17" i="3"/>
  <c r="E17" i="3"/>
</calcChain>
</file>

<file path=xl/sharedStrings.xml><?xml version="1.0" encoding="utf-8"?>
<sst xmlns="http://schemas.openxmlformats.org/spreadsheetml/2006/main" count="62" uniqueCount="35">
  <si>
    <t>PACKING LIST</t>
  </si>
  <si>
    <t>Qty</t>
  </si>
  <si>
    <t>FROM</t>
  </si>
  <si>
    <t>Items</t>
  </si>
  <si>
    <t>Weight</t>
  </si>
  <si>
    <t>Net Weight (Kg)</t>
  </si>
  <si>
    <t>Box Weight</t>
  </si>
  <si>
    <t>Gross Weight (Kg)</t>
  </si>
  <si>
    <t xml:space="preserve">DELICIOUS FOOD IMPORTS AND EXPORTS </t>
  </si>
  <si>
    <t>KU</t>
  </si>
  <si>
    <t>AWB :</t>
  </si>
  <si>
    <t>DATE :</t>
  </si>
  <si>
    <t>YB</t>
  </si>
  <si>
    <t>B.Flower</t>
  </si>
  <si>
    <t>B.Leaves</t>
  </si>
  <si>
    <t>Green Mango</t>
  </si>
  <si>
    <t>RP</t>
  </si>
  <si>
    <t>Kilimook</t>
  </si>
  <si>
    <t>RK</t>
  </si>
  <si>
    <t>Chow Chow</t>
  </si>
  <si>
    <t>Ghoosberry</t>
  </si>
  <si>
    <t>Curry Leaves (2KG)</t>
  </si>
  <si>
    <t>B.stump</t>
  </si>
  <si>
    <t xml:space="preserve"> THUCKALAY</t>
  </si>
  <si>
    <t>Sl.No.</t>
  </si>
  <si>
    <t>TVM - KWI</t>
  </si>
  <si>
    <t>PO</t>
  </si>
  <si>
    <t>B.FLOWER</t>
  </si>
  <si>
    <t>GARLIC</t>
  </si>
  <si>
    <t>Yb 260</t>
  </si>
  <si>
    <t>Rk 160</t>
  </si>
  <si>
    <t>Kilimook 10</t>
  </si>
  <si>
    <t>Goos 5</t>
  </si>
  <si>
    <t>B flower 17</t>
  </si>
  <si>
    <t>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</si>
</sst>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0" xfId="0" applyFont="1"/>
    <xf numFmtId="0" fontId="1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6"/>
  <sheetViews>
    <sheetView tabSelected="1" zoomScaleNormal="100" workbookViewId="0">
      <selection activeCell="B3" sqref="B3:H15"/>
    </sheetView>
  </sheetViews>
  <sheetFormatPr defaultRowHeight="15" x14ac:dyDescent="0.25"/>
  <cols>
    <col min="1" max="2" width="9.140625" style="8"/>
    <col min="3" max="3" width="26.5703125" style="8" customWidth="1"/>
    <col min="4" max="4" width="11.5703125" style="8" customWidth="1"/>
    <col min="5" max="5" width="12.85546875" style="8" customWidth="1"/>
    <col min="6" max="6" width="15.42578125" style="8" customWidth="1"/>
    <col min="7" max="7" width="16" style="8" customWidth="1"/>
    <col min="8" max="8" width="19" style="8" customWidth="1"/>
    <col min="10" max="10" width="9.140625" style="8"/>
    <col min="11" max="12" width="9.140625" style="8" customWidth="1"/>
    <col min="13" max="13" width="12.5703125" style="8" bestFit="1" customWidth="1"/>
    <col min="14" max="18" width="9.140625" style="8"/>
    <col min="19" max="19" width="9" style="8" customWidth="1"/>
    <col min="20" max="16384" width="9.140625" style="8"/>
  </cols>
  <sheetData>
    <row r="3" spans="1:18" ht="15" customHeight="1" x14ac:dyDescent="0.25">
      <c r="B3" s="13" t="s">
        <v>8</v>
      </c>
      <c r="C3" s="13"/>
      <c r="D3" s="13"/>
      <c r="E3" s="13"/>
      <c r="F3" s="13"/>
      <c r="G3" s="13"/>
      <c r="H3" s="13"/>
    </row>
    <row r="4" spans="1:18" ht="15" customHeight="1" x14ac:dyDescent="0.25">
      <c r="B4" s="13"/>
      <c r="C4" s="13"/>
      <c r="D4" s="13"/>
      <c r="E4" s="13"/>
      <c r="F4" s="13"/>
      <c r="G4" s="13"/>
      <c r="H4" s="13"/>
    </row>
    <row r="5" spans="1:18" ht="21.75" customHeight="1" x14ac:dyDescent="0.25">
      <c r="B5" s="20" t="s">
        <v>0</v>
      </c>
      <c r="C5" s="20"/>
      <c r="D5" s="20"/>
      <c r="E5" s="20"/>
      <c r="F5" s="20"/>
      <c r="G5" s="20"/>
      <c r="H5" s="20"/>
      <c r="K5"/>
    </row>
    <row r="6" spans="1:18" ht="21.75" customHeight="1" x14ac:dyDescent="0.25">
      <c r="B6" s="19" t="s">
        <v>2</v>
      </c>
      <c r="C6" s="19"/>
      <c r="D6" s="19"/>
      <c r="E6" s="19"/>
      <c r="F6" s="21" t="s">
        <v>23</v>
      </c>
      <c r="G6" s="21"/>
      <c r="H6" s="21"/>
      <c r="K6" s="2"/>
    </row>
    <row r="7" spans="1:18" ht="21.75" customHeight="1" x14ac:dyDescent="0.25">
      <c r="B7" s="19"/>
      <c r="C7" s="19"/>
      <c r="D7" s="19"/>
      <c r="E7" s="19"/>
      <c r="F7" s="21"/>
      <c r="G7" s="21"/>
      <c r="H7" s="21"/>
      <c r="K7" s="2"/>
      <c r="L7" s="8">
        <v>1</v>
      </c>
      <c r="M7" s="8" t="s">
        <v>29</v>
      </c>
    </row>
    <row r="8" spans="1:18" ht="15" customHeight="1" x14ac:dyDescent="0.25">
      <c r="A8" s="2"/>
      <c r="B8" s="16" t="s">
        <v>25</v>
      </c>
      <c r="C8" s="17"/>
      <c r="D8" s="17"/>
      <c r="E8" s="18"/>
      <c r="F8" s="3" t="s">
        <v>11</v>
      </c>
      <c r="G8" s="22">
        <v>45538</v>
      </c>
      <c r="H8" s="22"/>
      <c r="J8" s="2"/>
      <c r="K8" s="2"/>
      <c r="L8" s="8">
        <v>2</v>
      </c>
      <c r="M8" s="8" t="s">
        <v>30</v>
      </c>
    </row>
    <row r="9" spans="1:18" ht="15" customHeight="1" x14ac:dyDescent="0.25">
      <c r="A9" s="2"/>
      <c r="B9" s="16" t="s">
        <v>9</v>
      </c>
      <c r="C9" s="17"/>
      <c r="D9" s="17"/>
      <c r="E9" s="18"/>
      <c r="F9" s="3" t="s">
        <v>10</v>
      </c>
      <c r="G9" s="22"/>
      <c r="H9" s="22"/>
      <c r="J9" s="2"/>
      <c r="K9" s="2"/>
      <c r="L9" s="8">
        <v>3</v>
      </c>
      <c r="M9" s="8" t="s">
        <v>31</v>
      </c>
    </row>
    <row r="10" spans="1:18" s="10" customFormat="1" ht="18.75" customHeight="1" x14ac:dyDescent="0.25">
      <c r="A10" s="9"/>
      <c r="B10" s="14" t="s">
        <v>24</v>
      </c>
      <c r="C10" s="14" t="s">
        <v>3</v>
      </c>
      <c r="D10" s="14" t="s">
        <v>1</v>
      </c>
      <c r="E10" s="14" t="s">
        <v>4</v>
      </c>
      <c r="F10" s="14" t="s">
        <v>5</v>
      </c>
      <c r="G10" s="14" t="s">
        <v>6</v>
      </c>
      <c r="H10" s="14" t="s">
        <v>7</v>
      </c>
      <c r="J10" s="2"/>
      <c r="K10" s="2"/>
      <c r="L10" s="8">
        <v>4</v>
      </c>
      <c r="M10" s="10" t="s">
        <v>32</v>
      </c>
    </row>
    <row r="11" spans="1:18" s="10" customFormat="1" ht="18.75" x14ac:dyDescent="0.25">
      <c r="A11" s="9"/>
      <c r="B11" s="15"/>
      <c r="C11" s="15"/>
      <c r="D11" s="15"/>
      <c r="E11" s="15"/>
      <c r="F11" s="15"/>
      <c r="G11" s="15"/>
      <c r="H11" s="15"/>
      <c r="J11" s="2"/>
      <c r="K11" s="2"/>
      <c r="L11" s="8">
        <v>5</v>
      </c>
      <c r="M11" s="10" t="s">
        <v>33</v>
      </c>
      <c r="N11" s="10">
        <v>18</v>
      </c>
    </row>
    <row r="12" spans="1:18" ht="18.75" customHeight="1" x14ac:dyDescent="0.25">
      <c r="A12" s="2"/>
      <c r="B12" s="1">
        <v>1</v>
      </c>
      <c r="C12" s="1" t="s">
        <v>18</v>
      </c>
      <c r="D12" s="5">
        <v>105</v>
      </c>
      <c r="E12" s="1">
        <v>4.5</v>
      </c>
      <c r="F12" s="1">
        <f>D12*E12</f>
        <v>472.5</v>
      </c>
      <c r="G12" s="1">
        <v>0.5</v>
      </c>
      <c r="H12" s="5">
        <f>F12+(D12*G12)</f>
        <v>525</v>
      </c>
      <c r="J12" s="2"/>
      <c r="K12" s="2"/>
      <c r="M12" s="2"/>
    </row>
    <row r="13" spans="1:18" ht="18.75" customHeight="1" x14ac:dyDescent="0.25">
      <c r="A13" s="2"/>
      <c r="B13" s="1">
        <v>2</v>
      </c>
      <c r="C13" s="1" t="s">
        <v>16</v>
      </c>
      <c r="D13" s="5">
        <v>30</v>
      </c>
      <c r="E13" s="1">
        <v>4.5</v>
      </c>
      <c r="F13" s="1">
        <f>D13*E13</f>
        <v>135</v>
      </c>
      <c r="G13" s="1">
        <v>0.5</v>
      </c>
      <c r="H13" s="5">
        <f>F13+(D13*G13)</f>
        <v>150</v>
      </c>
      <c r="J13" s="2"/>
      <c r="K13" s="2"/>
      <c r="L13" s="8">
        <v>7</v>
      </c>
      <c r="M13" s="2" t="s">
        <v>34</v>
      </c>
      <c r="N13" s="8">
        <v>37</v>
      </c>
    </row>
    <row r="14" spans="1:18" ht="18.75" customHeight="1" x14ac:dyDescent="0.25">
      <c r="A14" s="2"/>
      <c r="B14" s="1">
        <v>3</v>
      </c>
      <c r="C14" s="1" t="s">
        <v>12</v>
      </c>
      <c r="D14" s="5">
        <v>105</v>
      </c>
      <c r="E14" s="1">
        <v>4.5</v>
      </c>
      <c r="F14" s="1">
        <f>D14*E14</f>
        <v>472.5</v>
      </c>
      <c r="G14" s="1">
        <v>0.5</v>
      </c>
      <c r="H14" s="5">
        <f>F14+(D14*G14)</f>
        <v>525</v>
      </c>
      <c r="J14" s="2"/>
      <c r="K14" s="2"/>
      <c r="L14" s="2"/>
      <c r="M14" s="2"/>
    </row>
    <row r="15" spans="1:18" ht="19.5" customHeight="1" thickBot="1" x14ac:dyDescent="0.3">
      <c r="A15" s="2"/>
      <c r="B15" s="2"/>
      <c r="C15" s="2"/>
      <c r="D15" s="11">
        <f>SUM(D12:D14)</f>
        <v>240</v>
      </c>
      <c r="E15" s="2"/>
      <c r="F15" s="4">
        <f>SUM(F12:F14)</f>
        <v>1080</v>
      </c>
      <c r="G15" s="2"/>
      <c r="H15" s="4">
        <f>SUM(H12:H14)</f>
        <v>1200</v>
      </c>
      <c r="J15" s="2"/>
      <c r="K15" s="2"/>
      <c r="L15" s="2"/>
      <c r="M15" s="2"/>
      <c r="R15"/>
    </row>
    <row r="16" spans="1:18" ht="19.5" thickTop="1" x14ac:dyDescent="0.25">
      <c r="A16" s="2"/>
      <c r="B16" s="2"/>
      <c r="C16" s="2"/>
      <c r="J16" s="2"/>
      <c r="K16" s="2"/>
      <c r="L16" s="2"/>
      <c r="M16" s="2"/>
    </row>
    <row r="17" spans="1:13" ht="18.75" x14ac:dyDescent="0.25">
      <c r="A17" s="2"/>
      <c r="B17" s="2"/>
      <c r="C17" s="2"/>
      <c r="D17" s="2"/>
      <c r="E17" s="2"/>
      <c r="F17" s="2"/>
      <c r="G17" s="2"/>
      <c r="H17"/>
      <c r="I17" s="2"/>
      <c r="J17" s="2"/>
      <c r="K17" s="2"/>
      <c r="L17" s="2"/>
      <c r="M17" s="2"/>
    </row>
    <row r="18" spans="1:13" ht="18.75" customHeight="1" x14ac:dyDescent="0.25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</row>
    <row r="19" spans="1:13" ht="18.75" customHeight="1" x14ac:dyDescent="0.25">
      <c r="A19" s="2"/>
      <c r="B19" s="2"/>
      <c r="C19" s="2"/>
      <c r="D19" s="2"/>
      <c r="E19" s="2"/>
      <c r="F19" s="2"/>
      <c r="G19" s="2"/>
      <c r="H19" s="12"/>
      <c r="J19" s="2"/>
      <c r="K19" s="2"/>
      <c r="L19" s="2"/>
      <c r="M19" s="2"/>
    </row>
    <row r="20" spans="1:13" ht="18.75" x14ac:dyDescent="0.25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</row>
    <row r="21" spans="1:13" ht="18.75" x14ac:dyDescent="0.25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</row>
    <row r="22" spans="1:13" ht="18.75" customHeight="1" x14ac:dyDescent="0.25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  <c r="M22" s="2"/>
    </row>
    <row r="23" spans="1:13" ht="18.75" customHeight="1" x14ac:dyDescent="0.25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  <c r="M23" s="2"/>
    </row>
    <row r="24" spans="1:13" ht="18.75" x14ac:dyDescent="0.25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  <c r="M24" s="2"/>
    </row>
    <row r="25" spans="1:13" ht="18.75" customHeight="1" x14ac:dyDescent="0.25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  <c r="M25" s="2"/>
    </row>
    <row r="26" spans="1:13" ht="18.75" x14ac:dyDescent="0.25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  <c r="M26" s="2"/>
    </row>
    <row r="27" spans="1:13" ht="18.75" x14ac:dyDescent="0.3">
      <c r="A27" s="2"/>
      <c r="B27" s="2"/>
      <c r="C27" s="2"/>
      <c r="D27" s="2"/>
      <c r="E27" s="2"/>
      <c r="F27" s="2"/>
      <c r="G27" s="2"/>
      <c r="H27" s="2"/>
      <c r="J27" s="6"/>
      <c r="K27" s="2"/>
      <c r="L27" s="2"/>
      <c r="M27" s="2"/>
    </row>
    <row r="28" spans="1:13" ht="18.75" x14ac:dyDescent="0.3">
      <c r="A28" s="2"/>
      <c r="B28" s="2"/>
      <c r="C28" s="2"/>
      <c r="D28" s="2"/>
      <c r="E28" s="2"/>
      <c r="F28" s="2"/>
      <c r="G28" s="2"/>
      <c r="H28" s="2"/>
      <c r="J28" s="6"/>
      <c r="K28" s="2"/>
      <c r="L28" s="2"/>
      <c r="M28" s="2"/>
    </row>
    <row r="29" spans="1:13" ht="18.75" x14ac:dyDescent="0.3">
      <c r="A29" s="2"/>
      <c r="B29" s="2"/>
      <c r="C29" s="2"/>
      <c r="D29" s="2"/>
      <c r="E29" s="2"/>
      <c r="F29" s="2"/>
      <c r="G29" s="2"/>
      <c r="H29" s="2"/>
      <c r="J29" s="6"/>
      <c r="L29" s="2"/>
      <c r="M29" s="2"/>
    </row>
    <row r="30" spans="1:13" ht="18.75" x14ac:dyDescent="0.3">
      <c r="A30" s="2"/>
      <c r="B30" s="2"/>
      <c r="C30" s="2"/>
      <c r="D30" s="2"/>
      <c r="E30" s="2"/>
      <c r="F30" s="2"/>
      <c r="G30" s="2"/>
      <c r="H30" s="2"/>
      <c r="J30" s="6"/>
      <c r="L30" s="2"/>
      <c r="M30" s="2"/>
    </row>
    <row r="31" spans="1:13" ht="18.75" x14ac:dyDescent="0.3">
      <c r="A31" s="2"/>
      <c r="B31" s="2"/>
      <c r="C31" s="2"/>
      <c r="D31" s="2"/>
      <c r="E31" s="2"/>
      <c r="F31" s="2"/>
      <c r="G31" s="2"/>
      <c r="H31" s="2"/>
      <c r="J31" s="6"/>
      <c r="L31" s="2"/>
      <c r="M31" s="2"/>
    </row>
    <row r="32" spans="1:13" ht="18.75" x14ac:dyDescent="0.3">
      <c r="A32" s="2"/>
      <c r="B32" s="2"/>
      <c r="C32" s="2"/>
      <c r="D32" s="2"/>
      <c r="E32" s="2"/>
      <c r="F32" s="2"/>
      <c r="G32" s="2"/>
      <c r="H32" s="2"/>
      <c r="J32" s="6"/>
      <c r="L32" s="2"/>
      <c r="M32" s="2"/>
    </row>
    <row r="33" spans="1:13" ht="18.75" x14ac:dyDescent="0.3">
      <c r="A33" s="2"/>
      <c r="B33" s="2"/>
      <c r="C33" s="2"/>
      <c r="D33" s="2"/>
      <c r="E33" s="2"/>
      <c r="F33" s="2"/>
      <c r="G33" s="2"/>
      <c r="H33" s="2"/>
      <c r="J33" s="6"/>
      <c r="L33" s="2"/>
      <c r="M33" s="2"/>
    </row>
    <row r="34" spans="1:13" ht="18.75" x14ac:dyDescent="0.3">
      <c r="A34" s="2"/>
      <c r="B34" s="2"/>
      <c r="C34" s="2"/>
      <c r="D34" s="2"/>
      <c r="E34" s="2"/>
      <c r="F34" s="2"/>
      <c r="G34" s="2"/>
      <c r="H34" s="2"/>
      <c r="J34" s="6"/>
      <c r="L34" s="2"/>
      <c r="M34" s="2"/>
    </row>
    <row r="35" spans="1:13" ht="18.75" x14ac:dyDescent="0.3">
      <c r="A35" s="2"/>
      <c r="B35" s="2"/>
      <c r="C35" s="2"/>
      <c r="D35" s="2"/>
      <c r="E35" s="2"/>
      <c r="F35" s="2"/>
      <c r="G35" s="2"/>
      <c r="H35" s="2"/>
      <c r="J35" s="6"/>
      <c r="L35" s="2"/>
      <c r="M35" s="2"/>
    </row>
    <row r="36" spans="1:13" ht="18.75" x14ac:dyDescent="0.3">
      <c r="A36" s="2"/>
      <c r="B36" s="6"/>
      <c r="C36" s="6"/>
      <c r="D36" s="6"/>
      <c r="E36" s="6"/>
      <c r="F36" s="6"/>
      <c r="G36" s="6"/>
      <c r="H36" s="6"/>
      <c r="J36" s="6"/>
      <c r="L36" s="2"/>
      <c r="M36" s="2"/>
    </row>
    <row r="37" spans="1:13" ht="18.75" x14ac:dyDescent="0.3">
      <c r="A37" s="2"/>
      <c r="B37" s="6"/>
      <c r="C37" s="6"/>
      <c r="D37" s="6"/>
      <c r="E37" s="6"/>
      <c r="F37" s="6"/>
      <c r="G37" s="6"/>
      <c r="H37" s="6"/>
      <c r="J37" s="6"/>
      <c r="L37" s="2"/>
      <c r="M37" s="2"/>
    </row>
    <row r="38" spans="1:13" ht="18.75" x14ac:dyDescent="0.3">
      <c r="A38" s="2"/>
      <c r="B38" s="6"/>
      <c r="C38" s="6"/>
      <c r="D38" s="6"/>
      <c r="E38" s="6"/>
      <c r="F38" s="6"/>
      <c r="G38" s="6"/>
      <c r="H38" s="6"/>
      <c r="J38" s="6"/>
    </row>
    <row r="39" spans="1:13" ht="18.75" x14ac:dyDescent="0.3">
      <c r="A39" s="2"/>
      <c r="B39" s="6"/>
      <c r="C39" s="6"/>
      <c r="D39" s="6"/>
      <c r="E39" s="6"/>
      <c r="F39" s="6"/>
      <c r="G39" s="6"/>
      <c r="H39" s="6"/>
      <c r="J39" s="6"/>
    </row>
    <row r="40" spans="1:13" ht="18.75" x14ac:dyDescent="0.3">
      <c r="A40" s="2"/>
      <c r="B40" s="6"/>
      <c r="C40" s="6"/>
      <c r="D40" s="6"/>
      <c r="E40" s="6"/>
      <c r="F40" s="6"/>
      <c r="G40" s="6"/>
      <c r="H40" s="6"/>
      <c r="J40" s="6"/>
    </row>
    <row r="41" spans="1:13" ht="18.75" x14ac:dyDescent="0.3">
      <c r="A41" s="2"/>
      <c r="B41" s="6"/>
      <c r="C41" s="6"/>
      <c r="D41" s="6"/>
      <c r="E41" s="6"/>
      <c r="F41" s="6"/>
      <c r="G41" s="6"/>
      <c r="H41" s="6"/>
      <c r="J41" s="6"/>
    </row>
    <row r="42" spans="1:13" ht="18.75" x14ac:dyDescent="0.3">
      <c r="A42" s="2"/>
      <c r="B42" s="6"/>
      <c r="C42" s="6"/>
      <c r="D42" s="6"/>
      <c r="E42" s="6"/>
      <c r="F42" s="6"/>
      <c r="G42" s="6"/>
      <c r="H42" s="6"/>
      <c r="J42" s="6"/>
    </row>
    <row r="43" spans="1:13" ht="18.75" x14ac:dyDescent="0.3">
      <c r="A43" s="2"/>
      <c r="B43" s="6"/>
      <c r="C43" s="6"/>
      <c r="D43" s="6"/>
      <c r="E43" s="6"/>
      <c r="F43" s="6"/>
      <c r="G43" s="6"/>
      <c r="H43" s="6"/>
      <c r="J43" s="6"/>
    </row>
    <row r="44" spans="1:13" ht="18.75" x14ac:dyDescent="0.3">
      <c r="A44" s="2"/>
      <c r="B44" s="6"/>
      <c r="C44" s="6"/>
      <c r="D44" s="6"/>
      <c r="E44" s="6"/>
      <c r="F44" s="6"/>
      <c r="G44" s="6"/>
      <c r="H44" s="6"/>
      <c r="J44" s="6"/>
    </row>
    <row r="45" spans="1:13" ht="18.75" x14ac:dyDescent="0.3">
      <c r="A45" s="2"/>
      <c r="B45" s="6"/>
      <c r="C45" s="6"/>
      <c r="D45" s="6"/>
      <c r="E45" s="6"/>
      <c r="F45" s="6"/>
      <c r="G45" s="6"/>
      <c r="H45" s="6"/>
      <c r="J45" s="6"/>
    </row>
    <row r="46" spans="1:13" ht="18.75" x14ac:dyDescent="0.3">
      <c r="A46" s="2"/>
      <c r="B46" s="6"/>
      <c r="C46" s="6"/>
      <c r="D46" s="6"/>
      <c r="E46" s="6"/>
      <c r="F46" s="6"/>
      <c r="G46" s="6"/>
      <c r="H46" s="6"/>
      <c r="J46"/>
    </row>
    <row r="47" spans="1:13" ht="18.75" x14ac:dyDescent="0.3">
      <c r="A47" s="2"/>
      <c r="B47" s="6"/>
      <c r="C47" s="6"/>
      <c r="D47" s="6"/>
      <c r="E47" s="6"/>
      <c r="F47" s="6"/>
      <c r="G47" s="6"/>
      <c r="H47" s="6"/>
      <c r="J47"/>
    </row>
    <row r="48" spans="1:13" ht="18.75" x14ac:dyDescent="0.3">
      <c r="A48" s="2"/>
      <c r="B48" s="6"/>
      <c r="C48" s="6"/>
      <c r="D48" s="6"/>
      <c r="E48" s="6"/>
      <c r="F48" s="6"/>
      <c r="G48" s="6"/>
      <c r="H48" s="6"/>
    </row>
    <row r="49" spans="1:8" ht="18.75" x14ac:dyDescent="0.3">
      <c r="A49" s="2"/>
      <c r="B49" s="6"/>
      <c r="C49" s="6"/>
      <c r="D49" s="6"/>
      <c r="E49" s="6"/>
      <c r="F49" s="6"/>
      <c r="G49" s="6"/>
      <c r="H49" s="6"/>
    </row>
    <row r="50" spans="1:8" ht="18.75" x14ac:dyDescent="0.3">
      <c r="A50" s="2"/>
      <c r="B50" s="6"/>
      <c r="C50" s="6"/>
      <c r="D50" s="6"/>
      <c r="E50" s="6"/>
      <c r="F50" s="6"/>
      <c r="G50" s="6"/>
      <c r="H50" s="6"/>
    </row>
    <row r="51" spans="1:8" ht="18.75" x14ac:dyDescent="0.3">
      <c r="A51" s="2"/>
      <c r="B51" s="6"/>
      <c r="C51" s="6"/>
      <c r="D51" s="6"/>
      <c r="E51" s="6"/>
      <c r="F51" s="6"/>
      <c r="G51" s="6"/>
      <c r="H51" s="6"/>
    </row>
    <row r="52" spans="1:8" ht="18.75" x14ac:dyDescent="0.3">
      <c r="A52" s="2"/>
      <c r="B52" s="6"/>
      <c r="C52" s="6"/>
      <c r="D52" s="6"/>
      <c r="E52" s="6"/>
      <c r="F52" s="6"/>
      <c r="G52" s="6"/>
      <c r="H52" s="6"/>
    </row>
    <row r="53" spans="1:8" ht="18.75" x14ac:dyDescent="0.3">
      <c r="A53" s="2"/>
      <c r="B53" s="6"/>
      <c r="C53" s="6"/>
      <c r="D53" s="6"/>
      <c r="E53" s="6"/>
      <c r="F53" s="6"/>
      <c r="G53" s="6"/>
      <c r="H53" s="6"/>
    </row>
    <row r="54" spans="1:8" ht="18.75" x14ac:dyDescent="0.3">
      <c r="A54" s="2"/>
      <c r="B54" s="6"/>
      <c r="C54" s="6"/>
      <c r="D54" s="6"/>
      <c r="E54" s="6"/>
      <c r="F54" s="6"/>
      <c r="G54" s="6"/>
      <c r="H54" s="6"/>
    </row>
    <row r="55" spans="1:8" x14ac:dyDescent="0.25">
      <c r="B55"/>
      <c r="C55"/>
      <c r="D55"/>
      <c r="E55"/>
      <c r="F55"/>
      <c r="G55"/>
      <c r="H55"/>
    </row>
    <row r="56" spans="1:8" x14ac:dyDescent="0.25">
      <c r="B56"/>
      <c r="C56"/>
      <c r="D56"/>
      <c r="E56"/>
      <c r="F56"/>
      <c r="G56"/>
      <c r="H56"/>
    </row>
  </sheetData>
  <sortState ref="C12:H14">
    <sortCondition ref="C12"/>
  </sortState>
  <mergeCells count="15">
    <mergeCell ref="B3:H4"/>
    <mergeCell ref="B10:B11"/>
    <mergeCell ref="C10:C11"/>
    <mergeCell ref="D10:D11"/>
    <mergeCell ref="E10:E11"/>
    <mergeCell ref="F10:F11"/>
    <mergeCell ref="G10:G11"/>
    <mergeCell ref="H10:H11"/>
    <mergeCell ref="B8:E8"/>
    <mergeCell ref="B9:E9"/>
    <mergeCell ref="B6:E7"/>
    <mergeCell ref="B5:H5"/>
    <mergeCell ref="F6:H7"/>
    <mergeCell ref="G8:H8"/>
    <mergeCell ref="G9:H9"/>
  </mergeCells>
  <pageMargins left="0.25" right="0.25" top="0.75" bottom="0.75" header="0.3" footer="0.3"/>
  <pageSetup paperSize="9" scale="9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9"/>
  <sheetViews>
    <sheetView zoomScaleNormal="100" workbookViewId="0">
      <selection activeCell="C21" sqref="C21"/>
    </sheetView>
  </sheetViews>
  <sheetFormatPr defaultRowHeight="15" x14ac:dyDescent="0.25"/>
  <cols>
    <col min="1" max="2" width="9.140625" style="8"/>
    <col min="3" max="3" width="26.5703125" style="8" customWidth="1"/>
    <col min="4" max="4" width="11.5703125" style="8" customWidth="1"/>
    <col min="5" max="5" width="12.85546875" style="8" customWidth="1"/>
    <col min="6" max="6" width="15.42578125" style="8" customWidth="1"/>
    <col min="7" max="7" width="16" style="8" customWidth="1"/>
    <col min="8" max="8" width="19" style="8" customWidth="1"/>
    <col min="10" max="10" width="9.140625" style="8"/>
    <col min="11" max="12" width="9.140625" style="8" customWidth="1"/>
    <col min="13" max="18" width="9.140625" style="8"/>
    <col min="19" max="19" width="9" style="8" customWidth="1"/>
    <col min="20" max="16384" width="9.140625" style="8"/>
  </cols>
  <sheetData>
    <row r="3" spans="1:13" ht="15" customHeight="1" x14ac:dyDescent="0.25">
      <c r="B3" s="13" t="s">
        <v>8</v>
      </c>
      <c r="C3" s="13"/>
      <c r="D3" s="13"/>
      <c r="E3" s="13"/>
      <c r="F3" s="13"/>
      <c r="G3" s="13"/>
      <c r="H3" s="13"/>
    </row>
    <row r="4" spans="1:13" ht="15" customHeight="1" x14ac:dyDescent="0.25">
      <c r="B4" s="13"/>
      <c r="C4" s="13"/>
      <c r="D4" s="13"/>
      <c r="E4" s="13"/>
      <c r="F4" s="13"/>
      <c r="G4" s="13"/>
      <c r="H4" s="13"/>
    </row>
    <row r="5" spans="1:13" ht="21.75" customHeight="1" x14ac:dyDescent="0.25">
      <c r="B5" s="20" t="s">
        <v>0</v>
      </c>
      <c r="C5" s="20"/>
      <c r="D5" s="20"/>
      <c r="E5" s="20"/>
      <c r="F5" s="20"/>
      <c r="G5" s="20"/>
      <c r="H5" s="20"/>
      <c r="K5"/>
    </row>
    <row r="6" spans="1:13" ht="21.75" customHeight="1" x14ac:dyDescent="0.25">
      <c r="B6" s="19" t="s">
        <v>2</v>
      </c>
      <c r="C6" s="19"/>
      <c r="D6" s="19"/>
      <c r="E6" s="19"/>
      <c r="F6" s="21" t="s">
        <v>23</v>
      </c>
      <c r="G6" s="21"/>
      <c r="H6" s="21"/>
      <c r="K6" s="2"/>
    </row>
    <row r="7" spans="1:13" ht="21.75" customHeight="1" x14ac:dyDescent="0.25">
      <c r="B7" s="19"/>
      <c r="C7" s="19"/>
      <c r="D7" s="19"/>
      <c r="E7" s="19"/>
      <c r="F7" s="21"/>
      <c r="G7" s="21"/>
      <c r="H7" s="21"/>
      <c r="K7" s="2"/>
    </row>
    <row r="8" spans="1:13" ht="15" customHeight="1" x14ac:dyDescent="0.25">
      <c r="A8" s="2"/>
      <c r="B8" s="16" t="s">
        <v>25</v>
      </c>
      <c r="C8" s="17"/>
      <c r="D8" s="17"/>
      <c r="E8" s="18"/>
      <c r="F8" s="3" t="s">
        <v>11</v>
      </c>
      <c r="G8" s="22">
        <v>45089</v>
      </c>
      <c r="H8" s="22"/>
      <c r="J8" s="2"/>
      <c r="K8" s="2"/>
    </row>
    <row r="9" spans="1:13" ht="15" customHeight="1" x14ac:dyDescent="0.25">
      <c r="A9" s="2"/>
      <c r="B9" s="16" t="s">
        <v>9</v>
      </c>
      <c r="C9" s="17"/>
      <c r="D9" s="17"/>
      <c r="E9" s="18"/>
      <c r="F9" s="3" t="s">
        <v>10</v>
      </c>
      <c r="G9" s="22"/>
      <c r="H9" s="22"/>
      <c r="J9" s="2"/>
      <c r="K9" s="2"/>
    </row>
    <row r="10" spans="1:13" s="10" customFormat="1" ht="18.75" customHeight="1" x14ac:dyDescent="0.25">
      <c r="A10" s="9"/>
      <c r="B10" s="14" t="s">
        <v>24</v>
      </c>
      <c r="C10" s="14" t="s">
        <v>3</v>
      </c>
      <c r="D10" s="14" t="s">
        <v>1</v>
      </c>
      <c r="E10" s="14" t="s">
        <v>4</v>
      </c>
      <c r="F10" s="14" t="s">
        <v>5</v>
      </c>
      <c r="G10" s="14" t="s">
        <v>6</v>
      </c>
      <c r="H10" s="14" t="s">
        <v>7</v>
      </c>
      <c r="J10" s="2"/>
      <c r="K10" s="2"/>
    </row>
    <row r="11" spans="1:13" s="10" customFormat="1" ht="18.75" x14ac:dyDescent="0.25">
      <c r="A11" s="9"/>
      <c r="B11" s="15"/>
      <c r="C11" s="15"/>
      <c r="D11" s="15"/>
      <c r="E11" s="15"/>
      <c r="F11" s="15"/>
      <c r="G11" s="15"/>
      <c r="H11" s="15"/>
      <c r="J11" s="2"/>
      <c r="K11" s="2"/>
    </row>
    <row r="12" spans="1:13" ht="18.75" customHeight="1" x14ac:dyDescent="0.25">
      <c r="A12" s="2"/>
      <c r="B12" s="1">
        <v>1</v>
      </c>
      <c r="C12" s="1" t="s">
        <v>27</v>
      </c>
      <c r="D12" s="5">
        <v>15</v>
      </c>
      <c r="E12" s="1">
        <v>4.5</v>
      </c>
      <c r="F12" s="1">
        <f>D12*E12</f>
        <v>67.5</v>
      </c>
      <c r="G12" s="1">
        <v>0.6</v>
      </c>
      <c r="H12" s="5">
        <f>F12+(D12*G12)</f>
        <v>76.5</v>
      </c>
      <c r="J12" s="2"/>
      <c r="K12" s="2"/>
      <c r="L12" s="2"/>
      <c r="M12" s="2"/>
    </row>
    <row r="13" spans="1:13" ht="18.75" customHeight="1" x14ac:dyDescent="0.25">
      <c r="A13" s="2"/>
      <c r="B13" s="1">
        <v>2</v>
      </c>
      <c r="C13" s="1" t="s">
        <v>28</v>
      </c>
      <c r="D13" s="5">
        <v>15</v>
      </c>
      <c r="E13" s="1">
        <v>4.5</v>
      </c>
      <c r="F13" s="1">
        <f t="shared" ref="F13:F17" si="0">D13*E13</f>
        <v>67.5</v>
      </c>
      <c r="G13" s="1">
        <v>0.5</v>
      </c>
      <c r="H13" s="5">
        <f t="shared" ref="H13:H17" si="1">F13+(D13*G13)</f>
        <v>75</v>
      </c>
      <c r="J13" s="2"/>
      <c r="K13" s="2"/>
      <c r="L13" s="2"/>
      <c r="M13" s="2"/>
    </row>
    <row r="14" spans="1:13" ht="18.75" customHeight="1" x14ac:dyDescent="0.25">
      <c r="A14" s="2"/>
      <c r="B14" s="1">
        <v>3</v>
      </c>
      <c r="C14" s="1" t="s">
        <v>26</v>
      </c>
      <c r="D14" s="5">
        <v>5</v>
      </c>
      <c r="E14" s="1">
        <v>4.5</v>
      </c>
      <c r="F14" s="1">
        <f t="shared" si="0"/>
        <v>22.5</v>
      </c>
      <c r="G14" s="1">
        <v>0.5</v>
      </c>
      <c r="H14" s="5">
        <f t="shared" si="1"/>
        <v>25</v>
      </c>
      <c r="J14" s="2"/>
      <c r="K14" s="2"/>
      <c r="L14" s="2"/>
      <c r="M14" s="2"/>
    </row>
    <row r="15" spans="1:13" ht="18.75" customHeight="1" x14ac:dyDescent="0.25">
      <c r="A15" s="2"/>
      <c r="B15" s="1">
        <v>4</v>
      </c>
      <c r="C15" s="1" t="s">
        <v>18</v>
      </c>
      <c r="D15" s="5">
        <v>260</v>
      </c>
      <c r="E15" s="1">
        <v>4.5</v>
      </c>
      <c r="F15" s="1">
        <f t="shared" si="0"/>
        <v>1170</v>
      </c>
      <c r="G15" s="1">
        <v>0.5</v>
      </c>
      <c r="H15" s="5">
        <f t="shared" si="1"/>
        <v>1300</v>
      </c>
      <c r="J15" s="2"/>
      <c r="K15" s="2"/>
      <c r="L15" s="2"/>
      <c r="M15" s="2"/>
    </row>
    <row r="16" spans="1:13" ht="18.75" customHeight="1" x14ac:dyDescent="0.25">
      <c r="A16" s="2"/>
      <c r="B16" s="1">
        <v>5</v>
      </c>
      <c r="C16" s="1" t="s">
        <v>16</v>
      </c>
      <c r="D16" s="5">
        <v>5</v>
      </c>
      <c r="E16" s="1">
        <v>4.5</v>
      </c>
      <c r="F16" s="1">
        <f t="shared" si="0"/>
        <v>22.5</v>
      </c>
      <c r="G16" s="1">
        <v>0.5</v>
      </c>
      <c r="H16" s="5">
        <f t="shared" si="1"/>
        <v>25</v>
      </c>
      <c r="J16" s="2"/>
      <c r="K16" s="2"/>
      <c r="L16" s="2"/>
      <c r="M16" s="2"/>
    </row>
    <row r="17" spans="1:18" ht="18.75" customHeight="1" x14ac:dyDescent="0.25">
      <c r="A17" s="2"/>
      <c r="B17" s="1">
        <v>6</v>
      </c>
      <c r="C17" s="1" t="s">
        <v>12</v>
      </c>
      <c r="D17" s="5">
        <v>275</v>
      </c>
      <c r="E17" s="1">
        <v>4.5</v>
      </c>
      <c r="F17" s="1">
        <f t="shared" si="0"/>
        <v>1237.5</v>
      </c>
      <c r="G17" s="1">
        <v>0.5</v>
      </c>
      <c r="H17" s="5">
        <f t="shared" si="1"/>
        <v>1375</v>
      </c>
      <c r="J17" s="2"/>
      <c r="K17" s="2"/>
      <c r="L17" s="2"/>
      <c r="M17" s="2"/>
    </row>
    <row r="18" spans="1:18" ht="19.5" customHeight="1" thickBot="1" x14ac:dyDescent="0.3">
      <c r="A18" s="2"/>
      <c r="B18" s="2"/>
      <c r="C18" s="2"/>
      <c r="D18" s="11">
        <f>SUM(D12:D17)</f>
        <v>575</v>
      </c>
      <c r="E18" s="2"/>
      <c r="F18" s="4">
        <f>SUM(F12:F17)</f>
        <v>2587.5</v>
      </c>
      <c r="G18" s="2"/>
      <c r="H18" s="4">
        <f>SUM(H12:H17)</f>
        <v>2876.5</v>
      </c>
      <c r="J18" s="2"/>
      <c r="K18" s="2"/>
      <c r="L18" s="2"/>
      <c r="M18" s="2"/>
      <c r="R18"/>
    </row>
    <row r="19" spans="1:18" ht="19.5" thickTop="1" x14ac:dyDescent="0.25">
      <c r="A19" s="2"/>
      <c r="B19" s="2"/>
      <c r="C19" s="2"/>
      <c r="J19" s="2"/>
      <c r="K19" s="2"/>
      <c r="L19" s="2"/>
      <c r="M19" s="2"/>
    </row>
    <row r="20" spans="1:18" ht="18.75" x14ac:dyDescent="0.25">
      <c r="A20" s="2"/>
      <c r="B20" s="2"/>
      <c r="C20" s="2"/>
      <c r="D20" s="2"/>
      <c r="E20" s="2"/>
      <c r="F20" s="2"/>
      <c r="G20" s="2"/>
      <c r="H20"/>
      <c r="I20" s="2"/>
      <c r="J20" s="2"/>
      <c r="K20" s="2"/>
      <c r="L20" s="2"/>
      <c r="M20" s="2"/>
    </row>
    <row r="21" spans="1:18" ht="18.75" customHeight="1" x14ac:dyDescent="0.25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</row>
    <row r="22" spans="1:18" ht="18.75" customHeight="1" x14ac:dyDescent="0.25">
      <c r="A22" s="2"/>
      <c r="B22" s="2"/>
      <c r="C22" s="2"/>
      <c r="D22" s="2"/>
      <c r="E22" s="2"/>
      <c r="F22" s="2"/>
      <c r="G22" s="2"/>
      <c r="H22" s="12"/>
      <c r="J22" s="2"/>
      <c r="K22" s="2"/>
      <c r="L22" s="2"/>
      <c r="M22" s="2"/>
    </row>
    <row r="23" spans="1:18" ht="18.75" x14ac:dyDescent="0.25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  <c r="M23" s="2"/>
    </row>
    <row r="24" spans="1:18" ht="18.75" x14ac:dyDescent="0.25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  <c r="M24" s="2"/>
    </row>
    <row r="25" spans="1:18" ht="18.75" customHeight="1" x14ac:dyDescent="0.25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  <c r="M25" s="2"/>
    </row>
    <row r="26" spans="1:18" ht="18.75" customHeight="1" x14ac:dyDescent="0.25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  <c r="M26" s="2"/>
    </row>
    <row r="27" spans="1:18" ht="18.75" x14ac:dyDescent="0.25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  <c r="M27" s="2"/>
    </row>
    <row r="28" spans="1:18" ht="18.75" customHeight="1" x14ac:dyDescent="0.25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  <c r="M28" s="2"/>
    </row>
    <row r="29" spans="1:18" ht="18.75" x14ac:dyDescent="0.25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  <c r="M29" s="2"/>
    </row>
    <row r="30" spans="1:18" ht="18.75" x14ac:dyDescent="0.3">
      <c r="A30" s="2"/>
      <c r="B30" s="2"/>
      <c r="C30" s="2"/>
      <c r="D30" s="2"/>
      <c r="E30" s="2"/>
      <c r="F30" s="2"/>
      <c r="G30" s="2"/>
      <c r="H30" s="2"/>
      <c r="J30" s="6"/>
      <c r="K30" s="2"/>
      <c r="L30" s="2"/>
      <c r="M30" s="2"/>
    </row>
    <row r="31" spans="1:18" ht="18.75" x14ac:dyDescent="0.3">
      <c r="A31" s="2"/>
      <c r="B31" s="2"/>
      <c r="C31" s="2"/>
      <c r="D31" s="2"/>
      <c r="E31" s="2"/>
      <c r="F31" s="2"/>
      <c r="G31" s="2"/>
      <c r="H31" s="2"/>
      <c r="J31" s="6"/>
      <c r="K31" s="2"/>
      <c r="L31" s="2"/>
      <c r="M31" s="2"/>
    </row>
    <row r="32" spans="1:18" ht="18.75" x14ac:dyDescent="0.3">
      <c r="A32" s="2"/>
      <c r="B32" s="2"/>
      <c r="C32" s="2"/>
      <c r="D32" s="2"/>
      <c r="E32" s="2"/>
      <c r="F32" s="2"/>
      <c r="G32" s="2"/>
      <c r="H32" s="2"/>
      <c r="J32" s="6"/>
      <c r="L32" s="2"/>
      <c r="M32" s="2"/>
    </row>
    <row r="33" spans="1:13" ht="18.75" x14ac:dyDescent="0.3">
      <c r="A33" s="2"/>
      <c r="B33" s="2"/>
      <c r="C33" s="2"/>
      <c r="D33" s="2"/>
      <c r="E33" s="2"/>
      <c r="F33" s="2"/>
      <c r="G33" s="2"/>
      <c r="H33" s="2"/>
      <c r="J33" s="6"/>
      <c r="L33" s="2"/>
      <c r="M33" s="2"/>
    </row>
    <row r="34" spans="1:13" ht="18.75" x14ac:dyDescent="0.3">
      <c r="A34" s="2"/>
      <c r="B34" s="2"/>
      <c r="C34" s="2"/>
      <c r="D34" s="2"/>
      <c r="E34" s="2"/>
      <c r="F34" s="2"/>
      <c r="G34" s="2"/>
      <c r="H34" s="2"/>
      <c r="J34" s="6"/>
      <c r="L34" s="2"/>
      <c r="M34" s="2"/>
    </row>
    <row r="35" spans="1:13" ht="18.75" x14ac:dyDescent="0.3">
      <c r="A35" s="2"/>
      <c r="B35" s="2"/>
      <c r="C35" s="2"/>
      <c r="D35" s="2"/>
      <c r="E35" s="2"/>
      <c r="F35" s="2"/>
      <c r="G35" s="2"/>
      <c r="H35" s="2"/>
      <c r="J35" s="6"/>
      <c r="L35" s="2"/>
      <c r="M35" s="2"/>
    </row>
    <row r="36" spans="1:13" ht="18.75" x14ac:dyDescent="0.3">
      <c r="A36" s="2"/>
      <c r="B36" s="2"/>
      <c r="C36" s="2"/>
      <c r="D36" s="2"/>
      <c r="E36" s="2"/>
      <c r="F36" s="2"/>
      <c r="G36" s="2"/>
      <c r="H36" s="2"/>
      <c r="J36" s="6"/>
      <c r="L36" s="2"/>
      <c r="M36" s="2"/>
    </row>
    <row r="37" spans="1:13" ht="18.75" x14ac:dyDescent="0.3">
      <c r="A37" s="2"/>
      <c r="B37" s="2"/>
      <c r="C37" s="2"/>
      <c r="D37" s="2"/>
      <c r="E37" s="2"/>
      <c r="F37" s="2"/>
      <c r="G37" s="2"/>
      <c r="H37" s="2"/>
      <c r="J37" s="6"/>
      <c r="L37" s="2"/>
      <c r="M37" s="2"/>
    </row>
    <row r="38" spans="1:13" ht="18.75" x14ac:dyDescent="0.3">
      <c r="A38" s="2"/>
      <c r="B38" s="2"/>
      <c r="C38" s="2"/>
      <c r="D38" s="2"/>
      <c r="E38" s="2"/>
      <c r="F38" s="2"/>
      <c r="G38" s="2"/>
      <c r="H38" s="2"/>
      <c r="J38" s="6"/>
      <c r="L38" s="2"/>
      <c r="M38" s="2"/>
    </row>
    <row r="39" spans="1:13" ht="18.75" x14ac:dyDescent="0.3">
      <c r="A39" s="2"/>
      <c r="B39" s="6"/>
      <c r="C39" s="6"/>
      <c r="D39" s="6"/>
      <c r="E39" s="6"/>
      <c r="F39" s="6"/>
      <c r="G39" s="6"/>
      <c r="H39" s="6"/>
      <c r="J39" s="6"/>
      <c r="L39" s="2"/>
      <c r="M39" s="2"/>
    </row>
    <row r="40" spans="1:13" ht="18.75" x14ac:dyDescent="0.3">
      <c r="A40" s="2"/>
      <c r="B40" s="6"/>
      <c r="C40" s="6"/>
      <c r="D40" s="6"/>
      <c r="E40" s="6"/>
      <c r="F40" s="6"/>
      <c r="G40" s="6"/>
      <c r="H40" s="6"/>
      <c r="J40" s="6"/>
      <c r="L40" s="2"/>
      <c r="M40" s="2"/>
    </row>
    <row r="41" spans="1:13" ht="18.75" x14ac:dyDescent="0.3">
      <c r="A41" s="2"/>
      <c r="B41" s="6"/>
      <c r="C41" s="6"/>
      <c r="D41" s="6"/>
      <c r="E41" s="6"/>
      <c r="F41" s="6"/>
      <c r="G41" s="6"/>
      <c r="H41" s="6"/>
      <c r="J41" s="6"/>
    </row>
    <row r="42" spans="1:13" ht="18.75" x14ac:dyDescent="0.3">
      <c r="A42" s="2"/>
      <c r="B42" s="6"/>
      <c r="C42" s="6"/>
      <c r="D42" s="6"/>
      <c r="E42" s="6"/>
      <c r="F42" s="6"/>
      <c r="G42" s="6"/>
      <c r="H42" s="6"/>
      <c r="J42" s="6"/>
    </row>
    <row r="43" spans="1:13" ht="18.75" x14ac:dyDescent="0.3">
      <c r="A43" s="2"/>
      <c r="B43" s="6"/>
      <c r="C43" s="6"/>
      <c r="D43" s="6"/>
      <c r="E43" s="6"/>
      <c r="F43" s="6"/>
      <c r="G43" s="6"/>
      <c r="H43" s="6"/>
      <c r="J43" s="6"/>
    </row>
    <row r="44" spans="1:13" ht="18.75" x14ac:dyDescent="0.3">
      <c r="A44" s="2"/>
      <c r="B44" s="6"/>
      <c r="C44" s="6"/>
      <c r="D44" s="6"/>
      <c r="E44" s="6"/>
      <c r="F44" s="6"/>
      <c r="G44" s="6"/>
      <c r="H44" s="6"/>
      <c r="J44" s="6"/>
    </row>
    <row r="45" spans="1:13" ht="18.75" x14ac:dyDescent="0.3">
      <c r="A45" s="2"/>
      <c r="B45" s="6"/>
      <c r="C45" s="6"/>
      <c r="D45" s="6"/>
      <c r="E45" s="6"/>
      <c r="F45" s="6"/>
      <c r="G45" s="6"/>
      <c r="H45" s="6"/>
      <c r="J45" s="6"/>
    </row>
    <row r="46" spans="1:13" ht="18.75" x14ac:dyDescent="0.3">
      <c r="A46" s="2"/>
      <c r="B46" s="6"/>
      <c r="C46" s="6"/>
      <c r="D46" s="6"/>
      <c r="E46" s="6"/>
      <c r="F46" s="6"/>
      <c r="G46" s="6"/>
      <c r="H46" s="6"/>
      <c r="J46" s="6"/>
    </row>
    <row r="47" spans="1:13" ht="18.75" x14ac:dyDescent="0.3">
      <c r="A47" s="2"/>
      <c r="B47" s="6"/>
      <c r="C47" s="6"/>
      <c r="D47" s="6"/>
      <c r="E47" s="6"/>
      <c r="F47" s="6"/>
      <c r="G47" s="6"/>
      <c r="H47" s="6"/>
      <c r="J47" s="6"/>
    </row>
    <row r="48" spans="1:13" ht="18.75" x14ac:dyDescent="0.3">
      <c r="A48" s="2"/>
      <c r="B48" s="6"/>
      <c r="C48" s="6"/>
      <c r="D48" s="6"/>
      <c r="E48" s="6"/>
      <c r="F48" s="6"/>
      <c r="G48" s="6"/>
      <c r="H48" s="6"/>
      <c r="J48" s="6"/>
    </row>
    <row r="49" spans="1:10" ht="18.75" x14ac:dyDescent="0.3">
      <c r="A49" s="2"/>
      <c r="B49" s="6"/>
      <c r="C49" s="6"/>
      <c r="D49" s="6"/>
      <c r="E49" s="6"/>
      <c r="F49" s="6"/>
      <c r="G49" s="6"/>
      <c r="H49" s="6"/>
      <c r="J49"/>
    </row>
    <row r="50" spans="1:10" ht="18.75" x14ac:dyDescent="0.3">
      <c r="A50" s="2"/>
      <c r="B50" s="6"/>
      <c r="C50" s="6"/>
      <c r="D50" s="6"/>
      <c r="E50" s="6"/>
      <c r="F50" s="6"/>
      <c r="G50" s="6"/>
      <c r="H50" s="6"/>
      <c r="J50"/>
    </row>
    <row r="51" spans="1:10" ht="18.75" x14ac:dyDescent="0.3">
      <c r="A51" s="2"/>
      <c r="B51" s="6"/>
      <c r="C51" s="6"/>
      <c r="D51" s="6"/>
      <c r="E51" s="6"/>
      <c r="F51" s="6"/>
      <c r="G51" s="6"/>
      <c r="H51" s="6"/>
    </row>
    <row r="52" spans="1:10" ht="18.75" x14ac:dyDescent="0.3">
      <c r="A52" s="2"/>
      <c r="B52" s="6"/>
      <c r="C52" s="6"/>
      <c r="D52" s="6"/>
      <c r="E52" s="6"/>
      <c r="F52" s="6"/>
      <c r="G52" s="6"/>
      <c r="H52" s="6"/>
    </row>
    <row r="53" spans="1:10" ht="18.75" x14ac:dyDescent="0.3">
      <c r="A53" s="2"/>
      <c r="B53" s="6"/>
      <c r="C53" s="6"/>
      <c r="D53" s="6"/>
      <c r="E53" s="6"/>
      <c r="F53" s="6"/>
      <c r="G53" s="6"/>
      <c r="H53" s="6"/>
    </row>
    <row r="54" spans="1:10" ht="18.75" x14ac:dyDescent="0.3">
      <c r="A54" s="2"/>
      <c r="B54" s="6"/>
      <c r="C54" s="6"/>
      <c r="D54" s="6"/>
      <c r="E54" s="6"/>
      <c r="F54" s="6"/>
      <c r="G54" s="6"/>
      <c r="H54" s="6"/>
    </row>
    <row r="55" spans="1:10" ht="18.75" x14ac:dyDescent="0.3">
      <c r="A55" s="2"/>
      <c r="B55" s="6"/>
      <c r="C55" s="6"/>
      <c r="D55" s="6"/>
      <c r="E55" s="6"/>
      <c r="F55" s="6"/>
      <c r="G55" s="6"/>
      <c r="H55" s="6"/>
    </row>
    <row r="56" spans="1:10" ht="18.75" x14ac:dyDescent="0.3">
      <c r="A56" s="2"/>
      <c r="B56" s="6"/>
      <c r="C56" s="6"/>
      <c r="D56" s="6"/>
      <c r="E56" s="6"/>
      <c r="F56" s="6"/>
      <c r="G56" s="6"/>
      <c r="H56" s="6"/>
    </row>
    <row r="57" spans="1:10" ht="18.75" x14ac:dyDescent="0.3">
      <c r="A57" s="2"/>
      <c r="B57" s="6"/>
      <c r="C57" s="6"/>
      <c r="D57" s="6"/>
      <c r="E57" s="6"/>
      <c r="F57" s="6"/>
      <c r="G57" s="6"/>
      <c r="H57" s="6"/>
    </row>
    <row r="58" spans="1:10" x14ac:dyDescent="0.25">
      <c r="B58"/>
      <c r="C58"/>
      <c r="D58"/>
      <c r="E58"/>
      <c r="F58"/>
      <c r="G58"/>
      <c r="H58"/>
    </row>
    <row r="59" spans="1:10" x14ac:dyDescent="0.25">
      <c r="B59"/>
      <c r="C59"/>
      <c r="D59"/>
      <c r="E59"/>
      <c r="F59"/>
      <c r="G59"/>
      <c r="H59"/>
    </row>
  </sheetData>
  <mergeCells count="15">
    <mergeCell ref="B3:H4"/>
    <mergeCell ref="B5:H5"/>
    <mergeCell ref="B6:E7"/>
    <mergeCell ref="F6:H7"/>
    <mergeCell ref="B8:E8"/>
    <mergeCell ref="G8:H8"/>
    <mergeCell ref="B9:E9"/>
    <mergeCell ref="G9:H9"/>
    <mergeCell ref="B10:B11"/>
    <mergeCell ref="C10:C11"/>
    <mergeCell ref="D10:D11"/>
    <mergeCell ref="E10:E11"/>
    <mergeCell ref="F10:F11"/>
    <mergeCell ref="G10:G11"/>
    <mergeCell ref="H10:H11"/>
  </mergeCells>
  <pageMargins left="0.25" right="0.25" top="0.75" bottom="0.75" header="0.3" footer="0.3"/>
  <pageSetup paperSize="9" scale="9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B4" sqref="B4:G17"/>
    </sheetView>
  </sheetViews>
  <sheetFormatPr defaultRowHeight="15" x14ac:dyDescent="0.25"/>
  <cols>
    <col min="2" max="2" width="22.7109375" bestFit="1" customWidth="1"/>
    <col min="3" max="3" width="5.5703125" bestFit="1" customWidth="1"/>
    <col min="4" max="4" width="9.5703125" bestFit="1" customWidth="1"/>
    <col min="5" max="5" width="19.7109375" bestFit="1" customWidth="1"/>
    <col min="6" max="6" width="14.5703125" bestFit="1" customWidth="1"/>
    <col min="7" max="7" width="22" bestFit="1" customWidth="1"/>
  </cols>
  <sheetData>
    <row r="4" spans="2:7" x14ac:dyDescent="0.25">
      <c r="B4" s="23" t="s">
        <v>3</v>
      </c>
      <c r="C4" s="23" t="s">
        <v>1</v>
      </c>
      <c r="D4" s="23" t="s">
        <v>4</v>
      </c>
      <c r="E4" s="23" t="s">
        <v>5</v>
      </c>
      <c r="F4" s="23" t="s">
        <v>6</v>
      </c>
      <c r="G4" s="23" t="s">
        <v>7</v>
      </c>
    </row>
    <row r="5" spans="2:7" x14ac:dyDescent="0.25">
      <c r="B5" s="23"/>
      <c r="C5" s="23"/>
      <c r="D5" s="23"/>
      <c r="E5" s="23"/>
      <c r="F5" s="23"/>
      <c r="G5" s="23"/>
    </row>
    <row r="6" spans="2:7" ht="18.75" x14ac:dyDescent="0.25">
      <c r="B6" s="1" t="s">
        <v>13</v>
      </c>
      <c r="C6" s="5">
        <v>20</v>
      </c>
      <c r="D6" s="1">
        <v>4.5</v>
      </c>
      <c r="E6" s="1">
        <f t="shared" ref="E6:E16" si="0">C6*D6</f>
        <v>90</v>
      </c>
      <c r="F6" s="1">
        <v>0.6</v>
      </c>
      <c r="G6" s="1">
        <f>E6+(C6*F6)</f>
        <v>102</v>
      </c>
    </row>
    <row r="7" spans="2:7" ht="18.75" x14ac:dyDescent="0.25">
      <c r="B7" s="1" t="s">
        <v>14</v>
      </c>
      <c r="C7" s="5">
        <v>15</v>
      </c>
      <c r="D7" s="1">
        <v>4.5</v>
      </c>
      <c r="E7" s="1">
        <f t="shared" si="0"/>
        <v>67.5</v>
      </c>
      <c r="F7" s="1">
        <v>0.6</v>
      </c>
      <c r="G7" s="1">
        <f>E7+(C7*F7)</f>
        <v>76.5</v>
      </c>
    </row>
    <row r="8" spans="2:7" ht="18.75" x14ac:dyDescent="0.25">
      <c r="B8" s="1" t="s">
        <v>22</v>
      </c>
      <c r="C8" s="5">
        <v>5</v>
      </c>
      <c r="D8" s="1">
        <v>4.5</v>
      </c>
      <c r="E8" s="1">
        <f t="shared" si="0"/>
        <v>22.5</v>
      </c>
      <c r="F8" s="1">
        <v>0.5</v>
      </c>
      <c r="G8" s="1">
        <f t="shared" ref="G8:G16" si="1">E8+(C8*F8)</f>
        <v>25</v>
      </c>
    </row>
    <row r="9" spans="2:7" ht="18.75" x14ac:dyDescent="0.25">
      <c r="B9" s="1" t="s">
        <v>19</v>
      </c>
      <c r="C9" s="5">
        <v>17</v>
      </c>
      <c r="D9" s="1">
        <v>4.5</v>
      </c>
      <c r="E9" s="1">
        <f t="shared" si="0"/>
        <v>76.5</v>
      </c>
      <c r="F9" s="1">
        <v>0.5</v>
      </c>
      <c r="G9" s="1">
        <f t="shared" si="1"/>
        <v>85</v>
      </c>
    </row>
    <row r="10" spans="2:7" ht="18.75" x14ac:dyDescent="0.25">
      <c r="B10" s="1" t="s">
        <v>21</v>
      </c>
      <c r="C10" s="5">
        <v>51</v>
      </c>
      <c r="D10" s="1">
        <v>2</v>
      </c>
      <c r="E10" s="1">
        <f t="shared" si="0"/>
        <v>102</v>
      </c>
      <c r="F10" s="1">
        <v>0.6</v>
      </c>
      <c r="G10" s="1">
        <f t="shared" si="1"/>
        <v>132.6</v>
      </c>
    </row>
    <row r="11" spans="2:7" ht="18.75" x14ac:dyDescent="0.25">
      <c r="B11" s="1" t="s">
        <v>20</v>
      </c>
      <c r="C11" s="5">
        <v>19</v>
      </c>
      <c r="D11" s="1">
        <v>4.5</v>
      </c>
      <c r="E11" s="1">
        <f t="shared" si="0"/>
        <v>85.5</v>
      </c>
      <c r="F11" s="1">
        <v>0.5</v>
      </c>
      <c r="G11" s="1">
        <f t="shared" si="1"/>
        <v>95</v>
      </c>
    </row>
    <row r="12" spans="2:7" ht="18.75" x14ac:dyDescent="0.25">
      <c r="B12" s="1" t="s">
        <v>15</v>
      </c>
      <c r="C12" s="5">
        <v>70</v>
      </c>
      <c r="D12" s="1">
        <v>4.5</v>
      </c>
      <c r="E12" s="1">
        <f t="shared" si="0"/>
        <v>315</v>
      </c>
      <c r="F12" s="1">
        <v>0.1</v>
      </c>
      <c r="G12" s="1">
        <f t="shared" si="1"/>
        <v>322</v>
      </c>
    </row>
    <row r="13" spans="2:7" ht="18.75" x14ac:dyDescent="0.25">
      <c r="B13" s="1" t="s">
        <v>17</v>
      </c>
      <c r="C13" s="5">
        <v>62</v>
      </c>
      <c r="D13" s="1">
        <v>4.5</v>
      </c>
      <c r="E13" s="1">
        <f t="shared" si="0"/>
        <v>279</v>
      </c>
      <c r="F13" s="1">
        <v>0.1</v>
      </c>
      <c r="G13" s="1">
        <f t="shared" si="1"/>
        <v>285.2</v>
      </c>
    </row>
    <row r="14" spans="2:7" ht="18.75" x14ac:dyDescent="0.25">
      <c r="B14" s="1" t="s">
        <v>18</v>
      </c>
      <c r="C14" s="5">
        <v>225</v>
      </c>
      <c r="D14" s="1">
        <v>4.5</v>
      </c>
      <c r="E14" s="1">
        <f t="shared" si="0"/>
        <v>1012.5</v>
      </c>
      <c r="F14" s="5">
        <v>0.5</v>
      </c>
      <c r="G14" s="1">
        <f>E14+(C14*F14)</f>
        <v>1125</v>
      </c>
    </row>
    <row r="15" spans="2:7" ht="18.75" x14ac:dyDescent="0.25">
      <c r="B15" s="1" t="s">
        <v>16</v>
      </c>
      <c r="C15" s="5">
        <v>15</v>
      </c>
      <c r="D15" s="1">
        <v>4.5</v>
      </c>
      <c r="E15" s="1">
        <f t="shared" si="0"/>
        <v>67.5</v>
      </c>
      <c r="F15" s="5">
        <v>0.5</v>
      </c>
      <c r="G15" s="1">
        <f t="shared" si="1"/>
        <v>75</v>
      </c>
    </row>
    <row r="16" spans="2:7" ht="18.75" x14ac:dyDescent="0.25">
      <c r="B16" s="1" t="s">
        <v>12</v>
      </c>
      <c r="C16" s="5">
        <f>350+17</f>
        <v>367</v>
      </c>
      <c r="D16" s="1">
        <v>4.5</v>
      </c>
      <c r="E16" s="1">
        <f t="shared" si="0"/>
        <v>1651.5</v>
      </c>
      <c r="F16" s="5">
        <v>0.5</v>
      </c>
      <c r="G16" s="1">
        <f t="shared" si="1"/>
        <v>1835</v>
      </c>
    </row>
    <row r="17" spans="2:7" ht="19.5" thickBot="1" x14ac:dyDescent="0.3">
      <c r="B17" s="1"/>
      <c r="C17" s="7">
        <f>SUM(C6:C16)</f>
        <v>866</v>
      </c>
      <c r="D17" s="1"/>
      <c r="E17" s="7">
        <f>SUM(E6:E16)</f>
        <v>3769.5</v>
      </c>
      <c r="F17" s="1"/>
      <c r="G17" s="7">
        <f>SUM(G6:G16)</f>
        <v>4158.3</v>
      </c>
    </row>
    <row r="18" spans="2:7" ht="15.75" thickTop="1" x14ac:dyDescent="0.25"/>
  </sheetData>
  <mergeCells count="6"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01-07-2021</vt:lpstr>
      <vt:lpstr>01-07-2021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2021-09-09T10:07:38Z</cp:lastPrinted>
  <dcterms:created xsi:type="dcterms:W3CDTF">2021-06-03T20:31:43Z</dcterms:created>
  <dcterms:modified xsi:type="dcterms:W3CDTF">2024-09-03T14:23:16Z</dcterms:modified>
</cp:coreProperties>
</file>