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NANA\New folder\"/>
    </mc:Choice>
  </mc:AlternateContent>
  <bookViews>
    <workbookView xWindow="-120" yWindow="-120" windowWidth="24240" windowHeight="13140"/>
  </bookViews>
  <sheets>
    <sheet name="14-03-2024 0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17" i="1"/>
  <c r="I15" i="1"/>
  <c r="I16" i="1"/>
  <c r="G11" i="1"/>
  <c r="I11" i="1" s="1"/>
  <c r="G12" i="1" l="1"/>
  <c r="I12" i="1" s="1"/>
  <c r="G13" i="1"/>
  <c r="I13" i="1" s="1"/>
  <c r="G10" i="1" l="1"/>
  <c r="I10" i="1" s="1"/>
  <c r="I14" i="1" s="1"/>
  <c r="I18" i="1" s="1"/>
  <c r="E14" i="1"/>
  <c r="G14" i="1" l="1"/>
</calcChain>
</file>

<file path=xl/sharedStrings.xml><?xml version="1.0" encoding="utf-8"?>
<sst xmlns="http://schemas.openxmlformats.org/spreadsheetml/2006/main" count="27" uniqueCount="26">
  <si>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</si>
  <si>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</si>
  <si>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</si>
  <si>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</si>
  <si>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</si>
  <si>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</si>
  <si>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</si>
  <si>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</si>
  <si>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</si>
  <si>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</si>
  <si>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</si>
  <si>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</si>
  <si>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TOTAL</t>
  </si>
  <si>
    <t xml:space="preserve">Airport Vechile Rent </t>
  </si>
  <si>
    <t>TOTAL AMOUNT</t>
  </si>
  <si>
    <t>ALSAARA GROUP</t>
  </si>
  <si>
    <t>TVM-SHJ</t>
  </si>
  <si>
    <t>NELLI</t>
  </si>
  <si>
    <t>B.LEAVES</t>
  </si>
  <si>
    <t>PINEAPPLE</t>
  </si>
  <si>
    <t>5 KG BOX</t>
  </si>
  <si>
    <t>B.LEAVES BOX</t>
  </si>
  <si>
    <t>PINEAPPLE BOX</t>
  </si>
  <si>
    <t>Packing Tape &amp; other items</t>
  </si>
  <si>
    <t>DSF 001</t>
  </si>
  <si>
    <t>14/03/2024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</si>
</sst>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29" xfId="0" applyNumberFormat="1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9"/>
  <sheetViews>
    <sheetView tabSelected="1" zoomScale="80" zoomScaleNormal="80" workbookViewId="0">
      <selection activeCell="J5" sqref="J5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15" t="s">
        <v>16</v>
      </c>
      <c r="D3" s="17" t="s">
        <v>15</v>
      </c>
      <c r="E3" s="18"/>
      <c r="F3" s="18"/>
      <c r="G3" s="18"/>
      <c r="H3" s="19"/>
      <c r="I3" s="40" t="s">
        <v>24</v>
      </c>
    </row>
    <row r="4" spans="3:18" ht="17.25" customHeight="1" thickBot="1" x14ac:dyDescent="0.3">
      <c r="C4" s="16"/>
      <c r="D4" s="20"/>
      <c r="E4" s="21"/>
      <c r="F4" s="21"/>
      <c r="G4" s="21"/>
      <c r="H4" s="22"/>
      <c r="I4" s="42"/>
      <c r="N4"/>
      <c r="P4"/>
    </row>
    <row r="5" spans="3:18" ht="16.5" customHeight="1" x14ac:dyDescent="0.25">
      <c r="C5" s="23" t="s">
        <v>25</v>
      </c>
      <c r="D5" s="25" t="s">
        <v>0</v>
      </c>
      <c r="E5" s="26"/>
      <c r="F5" s="26"/>
      <c r="G5" s="26"/>
      <c r="H5" s="27"/>
      <c r="I5" s="42"/>
      <c r="N5"/>
      <c r="P5"/>
    </row>
    <row r="6" spans="3:18" ht="16.5" customHeight="1" thickBot="1" x14ac:dyDescent="0.3">
      <c r="C6" s="24"/>
      <c r="D6" s="28"/>
      <c r="E6" s="29"/>
      <c r="F6" s="29"/>
      <c r="G6" s="29"/>
      <c r="H6" s="30"/>
      <c r="I6" s="41"/>
      <c r="N6"/>
      <c r="P6"/>
    </row>
    <row r="7" spans="3:18" ht="16.5" customHeight="1" x14ac:dyDescent="0.25">
      <c r="C7" s="31" t="s">
        <v>1</v>
      </c>
      <c r="D7" s="32"/>
      <c r="E7" s="33"/>
      <c r="F7" s="31" t="s">
        <v>2</v>
      </c>
      <c r="G7" s="32"/>
      <c r="H7" s="32"/>
      <c r="I7" s="33"/>
      <c r="L7" s="1" t="s">
        <v>3</v>
      </c>
      <c r="N7"/>
      <c r="P7"/>
    </row>
    <row r="8" spans="3:18" ht="16.5" customHeight="1" thickBot="1" x14ac:dyDescent="0.3">
      <c r="C8" s="34"/>
      <c r="D8" s="35"/>
      <c r="E8" s="36"/>
      <c r="F8" s="34"/>
      <c r="G8" s="35"/>
      <c r="H8" s="35"/>
      <c r="I8" s="36"/>
      <c r="L8" s="1">
        <v>3</v>
      </c>
      <c r="N8"/>
      <c r="P8"/>
    </row>
    <row r="9" spans="3:18" ht="22.5" customHeight="1" thickBot="1" x14ac:dyDescent="0.3"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N9"/>
      <c r="P9"/>
    </row>
    <row r="10" spans="3:18" ht="22.5" customHeight="1" x14ac:dyDescent="0.25">
      <c r="C10" s="3">
        <v>1</v>
      </c>
      <c r="D10" s="3" t="s">
        <v>11</v>
      </c>
      <c r="E10" s="4">
        <v>200</v>
      </c>
      <c r="F10" s="3">
        <v>3.7</v>
      </c>
      <c r="G10" s="3">
        <f>E10*F10</f>
        <v>740</v>
      </c>
      <c r="H10" s="5">
        <v>40</v>
      </c>
      <c r="I10" s="6">
        <f>G10*H10</f>
        <v>29600</v>
      </c>
      <c r="N10"/>
      <c r="P10"/>
      <c r="Q10"/>
      <c r="R10"/>
    </row>
    <row r="11" spans="3:18" ht="22.5" customHeight="1" x14ac:dyDescent="0.25">
      <c r="C11" s="3">
        <v>2</v>
      </c>
      <c r="D11" s="3" t="s">
        <v>17</v>
      </c>
      <c r="E11" s="4">
        <v>16</v>
      </c>
      <c r="F11" s="3">
        <v>6</v>
      </c>
      <c r="G11" s="3">
        <f>E11*F11</f>
        <v>96</v>
      </c>
      <c r="H11" s="5">
        <v>67</v>
      </c>
      <c r="I11" s="6">
        <f>G11*H11</f>
        <v>6432</v>
      </c>
      <c r="N11"/>
      <c r="P11"/>
      <c r="Q11"/>
      <c r="R11"/>
    </row>
    <row r="12" spans="3:18" ht="22.5" customHeight="1" x14ac:dyDescent="0.25">
      <c r="C12" s="3">
        <v>3</v>
      </c>
      <c r="D12" s="3" t="s">
        <v>18</v>
      </c>
      <c r="E12" s="4">
        <v>25</v>
      </c>
      <c r="F12" s="3">
        <v>50</v>
      </c>
      <c r="G12" s="3">
        <f>E12*F12</f>
        <v>1250</v>
      </c>
      <c r="H12" s="5">
        <v>3.5</v>
      </c>
      <c r="I12" s="6">
        <f>G12*H12</f>
        <v>4375</v>
      </c>
      <c r="N12"/>
      <c r="P12"/>
      <c r="Q12"/>
      <c r="R12"/>
    </row>
    <row r="13" spans="3:18" ht="22.5" customHeight="1" thickBot="1" x14ac:dyDescent="0.3">
      <c r="C13" s="3">
        <v>4</v>
      </c>
      <c r="D13" s="3" t="s">
        <v>19</v>
      </c>
      <c r="E13" s="4">
        <v>30</v>
      </c>
      <c r="F13" s="3">
        <v>6.5</v>
      </c>
      <c r="G13" s="3">
        <f>E13*F13</f>
        <v>195</v>
      </c>
      <c r="H13" s="5">
        <v>40</v>
      </c>
      <c r="I13" s="6">
        <f>G13*H13</f>
        <v>7800</v>
      </c>
      <c r="N13"/>
      <c r="P13"/>
      <c r="Q13"/>
      <c r="R13"/>
    </row>
    <row r="14" spans="3:18" ht="26.25" customHeight="1" thickBot="1" x14ac:dyDescent="0.3">
      <c r="C14" s="44" t="s">
        <v>12</v>
      </c>
      <c r="D14" s="45"/>
      <c r="E14" s="46">
        <f>SUM(E10:E13)</f>
        <v>271</v>
      </c>
      <c r="F14" s="68"/>
      <c r="G14" s="47">
        <f>SUM(G10:G13)</f>
        <v>2281</v>
      </c>
      <c r="H14" s="68"/>
      <c r="I14" s="48">
        <f>SUM(I10:I13)</f>
        <v>48207</v>
      </c>
      <c r="N14"/>
      <c r="P14"/>
      <c r="Q14"/>
      <c r="R14"/>
    </row>
    <row r="15" spans="3:18" ht="22.5" customHeight="1" x14ac:dyDescent="0.25">
      <c r="C15" s="56" t="s">
        <v>20</v>
      </c>
      <c r="D15" s="57"/>
      <c r="E15" s="57"/>
      <c r="F15" s="67">
        <v>216</v>
      </c>
      <c r="G15" s="58"/>
      <c r="H15" s="52">
        <v>30</v>
      </c>
      <c r="I15" s="59">
        <f>F15*H15</f>
        <v>6480</v>
      </c>
      <c r="N15"/>
      <c r="P15"/>
      <c r="Q15"/>
      <c r="R15"/>
    </row>
    <row r="16" spans="3:18" ht="22.5" customHeight="1" x14ac:dyDescent="0.25">
      <c r="C16" s="60" t="s">
        <v>21</v>
      </c>
      <c r="D16" s="43"/>
      <c r="E16" s="43"/>
      <c r="F16" s="4">
        <v>25</v>
      </c>
      <c r="G16" s="3"/>
      <c r="H16" s="3">
        <v>37</v>
      </c>
      <c r="I16" s="61">
        <f>F16*H16</f>
        <v>925</v>
      </c>
      <c r="N16"/>
      <c r="P16"/>
      <c r="Q16"/>
      <c r="R16"/>
    </row>
    <row r="17" spans="3:18" ht="22.5" customHeight="1" thickBot="1" x14ac:dyDescent="0.3">
      <c r="C17" s="62" t="s">
        <v>22</v>
      </c>
      <c r="D17" s="63"/>
      <c r="E17" s="63"/>
      <c r="F17" s="64">
        <v>30</v>
      </c>
      <c r="G17" s="65"/>
      <c r="H17" s="65">
        <v>46</v>
      </c>
      <c r="I17" s="66">
        <f>F17*H17</f>
        <v>1380</v>
      </c>
      <c r="N17"/>
      <c r="P17"/>
      <c r="Q17"/>
      <c r="R17"/>
    </row>
    <row r="18" spans="3:18" ht="26.25" customHeight="1" thickBot="1" x14ac:dyDescent="0.3">
      <c r="C18" s="53" t="s">
        <v>14</v>
      </c>
      <c r="D18" s="54"/>
      <c r="E18" s="54"/>
      <c r="F18" s="54"/>
      <c r="G18" s="54"/>
      <c r="H18" s="55"/>
      <c r="I18" s="7">
        <f>SUM(I14:I17)</f>
        <v>56992</v>
      </c>
      <c r="P18" s="9"/>
      <c r="Q18"/>
      <c r="R18"/>
    </row>
    <row r="19" spans="3:18" ht="22.5" customHeight="1" thickBot="1" x14ac:dyDescent="0.3">
      <c r="C19" s="49" t="s">
        <v>23</v>
      </c>
      <c r="D19" s="50"/>
      <c r="E19" s="50"/>
      <c r="F19" s="50"/>
      <c r="G19" s="50"/>
      <c r="H19" s="51"/>
      <c r="I19" s="8">
        <v>1000</v>
      </c>
      <c r="P19" s="9"/>
      <c r="Q19"/>
      <c r="R19"/>
    </row>
    <row r="20" spans="3:18" ht="22.5" customHeight="1" thickBot="1" x14ac:dyDescent="0.3">
      <c r="C20" s="12" t="s">
        <v>13</v>
      </c>
      <c r="D20" s="13"/>
      <c r="E20" s="13"/>
      <c r="F20" s="13"/>
      <c r="G20" s="13"/>
      <c r="H20" s="14"/>
      <c r="I20" s="8">
        <v>2500</v>
      </c>
      <c r="P20" s="9"/>
      <c r="Q20"/>
      <c r="R20"/>
    </row>
    <row r="21" spans="3:18" ht="26.25" customHeight="1" thickBot="1" x14ac:dyDescent="0.3">
      <c r="C21" s="37" t="s">
        <v>14</v>
      </c>
      <c r="D21" s="38"/>
      <c r="E21" s="38"/>
      <c r="F21" s="38"/>
      <c r="G21" s="38"/>
      <c r="H21" s="39"/>
      <c r="I21" s="7">
        <f>I18+I19+I20</f>
        <v>60492</v>
      </c>
      <c r="P21" s="9"/>
      <c r="Q21"/>
      <c r="R21"/>
    </row>
    <row r="22" spans="3:18" ht="15.75" customHeight="1" x14ac:dyDescent="0.25">
      <c r="C22" s="10"/>
      <c r="D22" s="11"/>
      <c r="E22" s="11"/>
      <c r="F22" s="11"/>
      <c r="G22" s="11"/>
      <c r="H22" s="11"/>
      <c r="I22" s="10"/>
      <c r="N22"/>
      <c r="P22"/>
      <c r="Q22"/>
      <c r="R22"/>
    </row>
    <row r="23" spans="3:18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  <c r="N24"/>
      <c r="P24"/>
      <c r="Q24"/>
      <c r="R24"/>
    </row>
    <row r="25" spans="3:18" ht="15" customHeight="1" x14ac:dyDescent="0.25">
      <c r="C25"/>
      <c r="D25"/>
      <c r="E25"/>
      <c r="F25"/>
      <c r="G25"/>
      <c r="H25"/>
      <c r="I25"/>
      <c r="N25"/>
      <c r="P25"/>
      <c r="Q25"/>
      <c r="R25"/>
    </row>
    <row r="26" spans="3:18" ht="15" customHeight="1" x14ac:dyDescent="0.25">
      <c r="C26"/>
      <c r="D26"/>
      <c r="E26"/>
      <c r="F26"/>
      <c r="G26"/>
      <c r="H26"/>
      <c r="I26"/>
      <c r="N26"/>
      <c r="P26"/>
      <c r="Q26"/>
      <c r="R26"/>
    </row>
    <row r="27" spans="3:18" ht="15" customHeight="1" x14ac:dyDescent="0.25">
      <c r="C27"/>
      <c r="D27"/>
      <c r="E27"/>
      <c r="F27"/>
      <c r="G27"/>
      <c r="H27"/>
      <c r="I27"/>
    </row>
    <row r="28" spans="3:18" customFormat="1" x14ac:dyDescent="0.25"/>
    <row r="29" spans="3:18" customFormat="1" x14ac:dyDescent="0.25"/>
    <row r="30" spans="3:18" customFormat="1" ht="15" customHeight="1" x14ac:dyDescent="0.25"/>
    <row r="31" spans="3:18" customFormat="1" ht="15.75" customHeigh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ht="15" customHeight="1" x14ac:dyDescent="0.25"/>
    <row r="65" customFormat="1" ht="15.75" customHeigh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/>
    <row r="84" spans="3:9" customFormat="1" x14ac:dyDescent="0.25"/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  <row r="88" spans="3:9" customFormat="1" x14ac:dyDescent="0.25">
      <c r="C88" s="1"/>
      <c r="D88" s="1"/>
      <c r="E88" s="1"/>
      <c r="F88" s="1"/>
      <c r="G88" s="1"/>
      <c r="H88" s="1"/>
      <c r="I88" s="1"/>
    </row>
    <row r="89" spans="3:9" customFormat="1" x14ac:dyDescent="0.25">
      <c r="C89" s="1"/>
      <c r="D89" s="1"/>
      <c r="E89" s="1"/>
      <c r="F89" s="1"/>
      <c r="G89" s="1"/>
      <c r="H89" s="1"/>
      <c r="I89" s="1"/>
    </row>
  </sheetData>
  <sortState ref="C10:H11">
    <sortCondition ref="C10:C11"/>
  </sortState>
  <mergeCells count="15">
    <mergeCell ref="C20:H20"/>
    <mergeCell ref="C19:H19"/>
    <mergeCell ref="C15:E15"/>
    <mergeCell ref="C16:E16"/>
    <mergeCell ref="C17:E17"/>
    <mergeCell ref="C3:C4"/>
    <mergeCell ref="D3:H4"/>
    <mergeCell ref="I3:I6"/>
    <mergeCell ref="C5:C6"/>
    <mergeCell ref="D5:H6"/>
    <mergeCell ref="C7:E8"/>
    <mergeCell ref="F7:I8"/>
    <mergeCell ref="C14:D14"/>
    <mergeCell ref="C18:H18"/>
    <mergeCell ref="C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14-03-2024 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2023-04-01T07:20:15Z</dcterms:created>
  <dcterms:modified xsi:type="dcterms:W3CDTF">2024-03-14T18:10:00Z</dcterms:modified>
</cp:coreProperties>
</file>