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B57BF5D0-8D48-41B1-A88F-B87029E205F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1-03-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2" l="1"/>
  <c r="G26" i="2"/>
  <c r="G24" i="2"/>
  <c r="G18" i="2"/>
  <c r="G17" i="2"/>
  <c r="G16" i="2"/>
  <c r="G15" i="2"/>
  <c r="E20" i="2"/>
  <c r="G14" i="2"/>
  <c r="G13" i="2"/>
  <c r="G12" i="2"/>
  <c r="G11" i="2"/>
  <c r="G20" i="2" l="1"/>
  <c r="G22" i="2" s="1"/>
</calcChain>
</file>

<file path=xl/sharedStrings.xml><?xml version="1.0" encoding="utf-8"?>
<sst xmlns="http://schemas.openxmlformats.org/spreadsheetml/2006/main" count="31" uniqueCount="29">
  <si>
    <t>YB</t>
  </si>
  <si>
    <t>RK</t>
  </si>
  <si>
    <t>CB</t>
  </si>
  <si>
    <t>TINDLY</t>
  </si>
  <si>
    <t>D.STICK</t>
  </si>
  <si>
    <t>VELLARI</t>
  </si>
  <si>
    <t>JACK FRUIT</t>
  </si>
  <si>
    <t>ARAVI</t>
  </si>
  <si>
    <t>DELICIOUS FOOD EXPORTS (THUCKALAY)</t>
  </si>
  <si>
    <t>PACKING SPOT</t>
  </si>
  <si>
    <t>THUCKALAY</t>
  </si>
  <si>
    <t>SL/NO</t>
  </si>
  <si>
    <t>ITEMS</t>
  </si>
  <si>
    <t xml:space="preserve">PACKING </t>
  </si>
  <si>
    <t>WEIGHT</t>
  </si>
  <si>
    <t>TOTAL</t>
  </si>
  <si>
    <t xml:space="preserve">Airport Vechile Rent </t>
  </si>
  <si>
    <t>TOTAL AMOUNT</t>
  </si>
  <si>
    <t>COK-BAH</t>
  </si>
  <si>
    <t>G.MANGO</t>
  </si>
  <si>
    <t>Price Per kg</t>
  </si>
  <si>
    <t>QTY</t>
  </si>
  <si>
    <t>30/03/22 RECEIVED AMOUNT</t>
  </si>
  <si>
    <t>LIRA INTERNATIONAL</t>
  </si>
  <si>
    <t>31/03/2022  Thursday</t>
  </si>
  <si>
    <t>Labour</t>
  </si>
  <si>
    <t>ADVANCE</t>
  </si>
  <si>
    <t>CREDIT 02/04/2022</t>
  </si>
  <si>
    <t xml:space="preserve">BILL CLEARED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</si>
</sst>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6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4" fontId="6" fillId="6" borderId="3" xfId="0" applyNumberFormat="1" applyFont="1" applyFill="1" applyBorder="1" applyAlignment="1">
      <alignment horizontal="center" vertical="center" wrapText="1"/>
    </xf>
    <xf numFmtId="14" fontId="6" fillId="6" borderId="11" xfId="0" applyNumberFormat="1" applyFont="1" applyFill="1" applyBorder="1" applyAlignment="1">
      <alignment horizontal="center" vertical="center" wrapText="1"/>
    </xf>
    <xf numFmtId="14" fontId="4" fillId="3" borderId="13" xfId="0" applyNumberFormat="1" applyFont="1" applyFill="1" applyBorder="1" applyAlignment="1">
      <alignment horizontal="center" vertical="center"/>
    </xf>
    <xf numFmtId="14" fontId="4" fillId="3" borderId="17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6871-FC28-4A30-88D4-8629CFA6F51C}">
  <dimension ref="B3:L31"/>
  <sheetViews>
    <sheetView tabSelected="1" workbookViewId="0">
      <selection activeCell="L12" sqref="L12"/>
    </sheetView>
  </sheetViews>
  <sheetFormatPr defaultRowHeight="15" x14ac:dyDescent="0.25"/>
  <cols>
    <col min="3" max="3" width="12.2851562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</cols>
  <sheetData>
    <row r="3" spans="2:12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2" ht="15" customHeight="1" x14ac:dyDescent="0.25">
      <c r="B4" s="3"/>
      <c r="C4" s="40" t="s">
        <v>18</v>
      </c>
      <c r="D4" s="27" t="s">
        <v>23</v>
      </c>
      <c r="E4" s="28"/>
      <c r="F4" s="28"/>
      <c r="G4" s="31">
        <v>1</v>
      </c>
      <c r="H4" s="3"/>
    </row>
    <row r="5" spans="2:12" ht="15.75" customHeight="1" thickBot="1" x14ac:dyDescent="0.3">
      <c r="B5" s="3"/>
      <c r="C5" s="41"/>
      <c r="D5" s="29"/>
      <c r="E5" s="30"/>
      <c r="F5" s="30"/>
      <c r="G5" s="32"/>
      <c r="H5" s="3"/>
    </row>
    <row r="6" spans="2:12" ht="15" customHeight="1" x14ac:dyDescent="0.25">
      <c r="B6" s="3"/>
      <c r="C6" s="42" t="s">
        <v>24</v>
      </c>
      <c r="D6" s="21" t="s">
        <v>8</v>
      </c>
      <c r="E6" s="22"/>
      <c r="F6" s="22"/>
      <c r="G6" s="23"/>
      <c r="H6" s="3"/>
    </row>
    <row r="7" spans="2:12" ht="15.75" customHeight="1" thickBot="1" x14ac:dyDescent="0.3">
      <c r="B7" s="3"/>
      <c r="C7" s="43"/>
      <c r="D7" s="24"/>
      <c r="E7" s="25"/>
      <c r="F7" s="25"/>
      <c r="G7" s="26"/>
      <c r="H7" s="3"/>
    </row>
    <row r="8" spans="2:12" ht="15" customHeight="1" x14ac:dyDescent="0.25">
      <c r="B8" s="3"/>
      <c r="C8" s="50" t="s">
        <v>9</v>
      </c>
      <c r="D8" s="51"/>
      <c r="E8" s="50" t="s">
        <v>10</v>
      </c>
      <c r="F8" s="54"/>
      <c r="G8" s="51"/>
      <c r="H8" s="3"/>
    </row>
    <row r="9" spans="2:12" ht="15.75" customHeight="1" thickBot="1" x14ac:dyDescent="0.3">
      <c r="B9" s="3"/>
      <c r="C9" s="52"/>
      <c r="D9" s="53"/>
      <c r="E9" s="52"/>
      <c r="F9" s="55"/>
      <c r="G9" s="53"/>
      <c r="H9" s="3"/>
    </row>
    <row r="10" spans="2:12" ht="19.5" thickBot="1" x14ac:dyDescent="0.3">
      <c r="B10" s="3"/>
      <c r="C10" s="4" t="s">
        <v>11</v>
      </c>
      <c r="D10" s="4" t="s">
        <v>12</v>
      </c>
      <c r="E10" s="4" t="s">
        <v>21</v>
      </c>
      <c r="F10" s="4" t="s">
        <v>13</v>
      </c>
      <c r="G10" s="4" t="s">
        <v>14</v>
      </c>
      <c r="H10" s="3"/>
      <c r="L10" t="s">
        <v>25</v>
      </c>
    </row>
    <row r="11" spans="2:12" ht="18.75" x14ac:dyDescent="0.25">
      <c r="B11" s="3"/>
      <c r="C11" s="2">
        <v>1</v>
      </c>
      <c r="D11" s="2" t="s">
        <v>1</v>
      </c>
      <c r="E11" s="1">
        <v>50</v>
      </c>
      <c r="F11" s="2">
        <v>5</v>
      </c>
      <c r="G11" s="2">
        <f t="shared" ref="G11:G18" si="0">E11*F11</f>
        <v>250</v>
      </c>
      <c r="H11" s="3"/>
      <c r="L11" s="12">
        <v>2</v>
      </c>
    </row>
    <row r="12" spans="2:12" ht="18.75" x14ac:dyDescent="0.25">
      <c r="B12" s="3"/>
      <c r="C12" s="2">
        <v>2</v>
      </c>
      <c r="D12" s="2" t="s">
        <v>0</v>
      </c>
      <c r="E12" s="1">
        <v>20</v>
      </c>
      <c r="F12" s="2">
        <v>5</v>
      </c>
      <c r="G12" s="2">
        <f t="shared" si="0"/>
        <v>100</v>
      </c>
      <c r="H12" s="3"/>
    </row>
    <row r="13" spans="2:12" ht="18.75" x14ac:dyDescent="0.25">
      <c r="B13" s="3"/>
      <c r="C13" s="2">
        <v>3</v>
      </c>
      <c r="D13" s="2" t="s">
        <v>2</v>
      </c>
      <c r="E13" s="1">
        <v>17</v>
      </c>
      <c r="F13" s="2">
        <v>3.6</v>
      </c>
      <c r="G13" s="2">
        <f t="shared" si="0"/>
        <v>61.2</v>
      </c>
      <c r="H13" s="3"/>
    </row>
    <row r="14" spans="2:12" ht="18.75" x14ac:dyDescent="0.25">
      <c r="B14" s="3"/>
      <c r="C14" s="2">
        <v>4</v>
      </c>
      <c r="D14" s="2" t="s">
        <v>19</v>
      </c>
      <c r="E14" s="1">
        <v>10</v>
      </c>
      <c r="F14" s="2">
        <v>4.5999999999999996</v>
      </c>
      <c r="G14" s="2">
        <f t="shared" si="0"/>
        <v>46</v>
      </c>
      <c r="H14" s="3"/>
    </row>
    <row r="15" spans="2:12" ht="18.75" x14ac:dyDescent="0.25">
      <c r="B15" s="3"/>
      <c r="C15" s="2">
        <v>5</v>
      </c>
      <c r="D15" s="2" t="s">
        <v>5</v>
      </c>
      <c r="E15" s="1">
        <v>11</v>
      </c>
      <c r="F15" s="2">
        <v>5</v>
      </c>
      <c r="G15" s="2">
        <f t="shared" si="0"/>
        <v>55</v>
      </c>
      <c r="H15" s="3"/>
    </row>
    <row r="16" spans="2:12" ht="18.75" x14ac:dyDescent="0.25">
      <c r="B16" s="3"/>
      <c r="C16" s="2">
        <v>6</v>
      </c>
      <c r="D16" s="2" t="s">
        <v>3</v>
      </c>
      <c r="E16" s="1">
        <v>10</v>
      </c>
      <c r="F16" s="2">
        <v>5</v>
      </c>
      <c r="G16" s="2">
        <f t="shared" si="0"/>
        <v>50</v>
      </c>
      <c r="H16" s="3"/>
    </row>
    <row r="17" spans="2:11" ht="18.75" x14ac:dyDescent="0.25">
      <c r="B17" s="3"/>
      <c r="C17" s="2">
        <v>7</v>
      </c>
      <c r="D17" s="2" t="s">
        <v>7</v>
      </c>
      <c r="E17" s="1">
        <v>5</v>
      </c>
      <c r="F17" s="2">
        <v>5</v>
      </c>
      <c r="G17" s="2">
        <f t="shared" si="0"/>
        <v>25</v>
      </c>
      <c r="H17" s="3"/>
    </row>
    <row r="18" spans="2:11" ht="18.75" x14ac:dyDescent="0.25">
      <c r="B18" s="3"/>
      <c r="C18" s="2">
        <v>8</v>
      </c>
      <c r="D18" s="2" t="s">
        <v>4</v>
      </c>
      <c r="E18" s="1">
        <v>5</v>
      </c>
      <c r="F18" s="2">
        <v>4.5999999999999996</v>
      </c>
      <c r="G18" s="2">
        <f t="shared" si="0"/>
        <v>23</v>
      </c>
      <c r="H18" s="3"/>
    </row>
    <row r="19" spans="2:11" ht="19.5" thickBot="1" x14ac:dyDescent="0.3">
      <c r="B19" s="3"/>
      <c r="C19" s="2">
        <v>9</v>
      </c>
      <c r="D19" s="2" t="s">
        <v>6</v>
      </c>
      <c r="E19" s="1">
        <v>6</v>
      </c>
      <c r="F19" s="2"/>
      <c r="G19" s="2">
        <v>106.3</v>
      </c>
      <c r="H19" s="3"/>
    </row>
    <row r="20" spans="2:11" ht="19.5" thickBot="1" x14ac:dyDescent="0.3">
      <c r="B20" s="3"/>
      <c r="C20" s="35" t="s">
        <v>15</v>
      </c>
      <c r="D20" s="36"/>
      <c r="E20" s="5">
        <f>SUM(E11:E19)</f>
        <v>134</v>
      </c>
      <c r="F20" s="6"/>
      <c r="G20" s="7">
        <f>SUM(G11:G19)</f>
        <v>716.5</v>
      </c>
      <c r="H20" s="3"/>
    </row>
    <row r="21" spans="2:11" ht="21.75" thickBot="1" x14ac:dyDescent="0.3">
      <c r="B21" s="3"/>
      <c r="C21" s="37" t="s">
        <v>20</v>
      </c>
      <c r="D21" s="38"/>
      <c r="E21" s="38"/>
      <c r="F21" s="39"/>
      <c r="G21" s="9">
        <v>65</v>
      </c>
      <c r="H21" s="3"/>
    </row>
    <row r="22" spans="2:11" ht="21.75" thickBot="1" x14ac:dyDescent="0.3">
      <c r="B22" s="3"/>
      <c r="C22" s="37" t="s">
        <v>15</v>
      </c>
      <c r="D22" s="38"/>
      <c r="E22" s="38"/>
      <c r="F22" s="39"/>
      <c r="G22" s="8">
        <f>G20*G21</f>
        <v>46572.5</v>
      </c>
      <c r="H22" s="3"/>
    </row>
    <row r="23" spans="2:11" ht="21.75" thickBot="1" x14ac:dyDescent="0.3">
      <c r="B23" s="3"/>
      <c r="C23" s="33" t="s">
        <v>16</v>
      </c>
      <c r="D23" s="34"/>
      <c r="E23" s="34"/>
      <c r="F23" s="34"/>
      <c r="G23" s="10">
        <v>7000</v>
      </c>
    </row>
    <row r="24" spans="2:11" ht="21.75" thickBot="1" x14ac:dyDescent="0.3">
      <c r="B24" s="3"/>
      <c r="C24" s="33" t="s">
        <v>17</v>
      </c>
      <c r="D24" s="34"/>
      <c r="E24" s="34"/>
      <c r="F24" s="34"/>
      <c r="G24" s="13">
        <f>G22+G23</f>
        <v>53572.5</v>
      </c>
      <c r="H24" s="3"/>
    </row>
    <row r="25" spans="2:11" ht="21.75" thickBot="1" x14ac:dyDescent="0.3">
      <c r="B25" s="3"/>
      <c r="C25" s="44" t="s">
        <v>22</v>
      </c>
      <c r="D25" s="45"/>
      <c r="E25" s="45"/>
      <c r="F25" s="46"/>
      <c r="G25" s="11">
        <v>25000</v>
      </c>
      <c r="H25" s="3"/>
    </row>
    <row r="26" spans="2:11" ht="24" thickBot="1" x14ac:dyDescent="0.3">
      <c r="B26" s="3"/>
      <c r="C26" s="47" t="s">
        <v>15</v>
      </c>
      <c r="D26" s="48"/>
      <c r="E26" s="48"/>
      <c r="F26" s="49"/>
      <c r="G26" s="14">
        <f>G24-G25</f>
        <v>28572.5</v>
      </c>
      <c r="H26" s="3"/>
    </row>
    <row r="27" spans="2:11" ht="19.5" customHeight="1" thickBot="1" x14ac:dyDescent="0.4">
      <c r="B27" s="3"/>
      <c r="C27" s="56" t="s">
        <v>27</v>
      </c>
      <c r="D27" s="57"/>
      <c r="E27" s="57"/>
      <c r="F27" s="58"/>
      <c r="G27" s="59">
        <v>30000</v>
      </c>
    </row>
    <row r="28" spans="2:11" ht="21.75" customHeight="1" thickBot="1" x14ac:dyDescent="0.4">
      <c r="B28" s="3"/>
      <c r="C28" s="61" t="s">
        <v>26</v>
      </c>
      <c r="D28" s="62"/>
      <c r="E28" s="62"/>
      <c r="F28" s="63"/>
      <c r="G28" s="60">
        <f>G26-G27</f>
        <v>-1427.5</v>
      </c>
    </row>
    <row r="29" spans="2:11" ht="15.75" thickBot="1" x14ac:dyDescent="0.3">
      <c r="B29" s="3"/>
      <c r="I29" s="3"/>
      <c r="J29" s="3"/>
      <c r="K29" s="3"/>
    </row>
    <row r="30" spans="2:11" x14ac:dyDescent="0.25">
      <c r="C30" s="15" t="s">
        <v>28</v>
      </c>
      <c r="D30" s="16"/>
      <c r="E30" s="16"/>
      <c r="F30" s="16"/>
      <c r="G30" s="17"/>
    </row>
    <row r="31" spans="2:11" ht="15.75" thickBot="1" x14ac:dyDescent="0.3">
      <c r="C31" s="18"/>
      <c r="D31" s="19"/>
      <c r="E31" s="19"/>
      <c r="F31" s="19"/>
      <c r="G31" s="20"/>
    </row>
  </sheetData>
  <mergeCells count="17">
    <mergeCell ref="E8:G9"/>
    <mergeCell ref="C30:G31"/>
    <mergeCell ref="C27:F27"/>
    <mergeCell ref="C28:F28"/>
    <mergeCell ref="D6:G7"/>
    <mergeCell ref="D4:F5"/>
    <mergeCell ref="G4:G5"/>
    <mergeCell ref="C24:F24"/>
    <mergeCell ref="C20:D20"/>
    <mergeCell ref="C21:F21"/>
    <mergeCell ref="C4:C5"/>
    <mergeCell ref="C6:C7"/>
    <mergeCell ref="C23:F23"/>
    <mergeCell ref="C22:F22"/>
    <mergeCell ref="C25:F25"/>
    <mergeCell ref="C26:F26"/>
    <mergeCell ref="C8:D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31-03-2022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2022-03-29T11:35:45Z</cp:lastPrinted>
  <dcterms:created xsi:type="dcterms:W3CDTF">2021-06-03T20:31:43Z</dcterms:created>
  <dcterms:modified xsi:type="dcterms:W3CDTF">2022-04-13T10:49:59Z</dcterms:modified>
</cp:coreProperties>
</file>