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ANANA\Yovan YB\"/>
    </mc:Choice>
  </mc:AlternateContent>
  <bookViews>
    <workbookView xWindow="0" yWindow="0" windowWidth="24000" windowHeight="9735"/>
  </bookViews>
  <sheets>
    <sheet name="JULY 202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E31" i="1"/>
  <c r="E29" i="1"/>
  <c r="E27" i="1" l="1"/>
  <c r="C23" i="1" l="1"/>
  <c r="E23" i="1" s="1"/>
  <c r="C21" i="1"/>
  <c r="E21" i="1" s="1"/>
  <c r="E19" i="1"/>
  <c r="C17" i="1"/>
  <c r="E17" i="1" s="1"/>
  <c r="E13" i="1"/>
  <c r="E11" i="1"/>
  <c r="E9" i="1"/>
  <c r="E5" i="1"/>
  <c r="E6" i="1" s="1"/>
  <c r="E8" i="1" s="1"/>
  <c r="E10" i="1" l="1"/>
  <c r="E12" i="1" l="1"/>
  <c r="E14" i="1" l="1"/>
  <c r="E16" i="1" l="1"/>
  <c r="E18" i="1" s="1"/>
  <c r="E20" i="1" s="1"/>
  <c r="E22" i="1" s="1"/>
  <c r="E24" i="1" s="1"/>
  <c r="E26" i="1" s="1"/>
  <c r="E28" i="1" s="1"/>
  <c r="E30" i="1" s="1"/>
  <c r="E32" i="1" s="1"/>
  <c r="E34" i="1" s="1"/>
</calcChain>
</file>

<file path=xl/sharedStrings.xml><?xml version="1.0" encoding="utf-8"?>
<sst xmlns="http://schemas.openxmlformats.org/spreadsheetml/2006/main" count="6" uniqueCount="5">
  <si>
    <t xml:space="preserve">YOVAN YB WASTE </t>
  </si>
  <si>
    <t xml:space="preserve">Old Balance </t>
  </si>
  <si>
    <t>03/07/201</t>
  </si>
  <si>
    <t>Income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</si>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</sst>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2" fillId="0" borderId="0" xfId="0" applyFont="1"/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"/>
  <sheetViews>
    <sheetView tabSelected="1" topLeftCell="A13" workbookViewId="0">
      <selection activeCell="D26" sqref="D26"/>
    </sheetView>
  </sheetViews>
  <sheetFormatPr defaultRowHeight="15" x14ac:dyDescent="0.25"/>
  <cols>
    <col min="2" max="2" width="12.85546875" bestFit="1" customWidth="1"/>
    <col min="3" max="3" width="9.28515625" bestFit="1" customWidth="1"/>
    <col min="4" max="4" width="11.5703125" bestFit="1" customWidth="1"/>
    <col min="5" max="5" width="9.28515625" bestFit="1" customWidth="1"/>
    <col min="6" max="6" width="12.28515625" bestFit="1" customWidth="1"/>
    <col min="7" max="7" width="12.28515625" customWidth="1"/>
    <col min="8" max="8" width="13.5703125" bestFit="1" customWidth="1"/>
    <col min="12" max="12" width="11.85546875" bestFit="1" customWidth="1"/>
  </cols>
  <sheetData>
    <row r="1" spans="2:8" x14ac:dyDescent="0.25">
      <c r="B1" s="8" t="s">
        <v>0</v>
      </c>
      <c r="C1" s="9"/>
      <c r="D1" s="9"/>
      <c r="E1" s="9"/>
      <c r="F1" s="9"/>
      <c r="G1" s="9"/>
      <c r="H1" s="10"/>
    </row>
    <row r="2" spans="2:8" ht="15.75" thickBot="1" x14ac:dyDescent="0.3">
      <c r="B2" s="11"/>
      <c r="C2" s="12"/>
      <c r="D2" s="12"/>
      <c r="E2" s="12"/>
      <c r="F2" s="12"/>
      <c r="G2" s="12"/>
      <c r="H2" s="13"/>
    </row>
    <row r="3" spans="2:8" ht="15" customHeight="1" x14ac:dyDescent="0.25">
      <c r="B3" s="1"/>
      <c r="C3" s="1"/>
      <c r="D3" s="1"/>
      <c r="E3" s="1"/>
      <c r="F3" s="1"/>
      <c r="G3" s="1"/>
      <c r="H3" s="1"/>
    </row>
    <row r="4" spans="2:8" ht="15.75" x14ac:dyDescent="0.25">
      <c r="B4" s="2" t="s">
        <v>1</v>
      </c>
      <c r="C4" s="2"/>
      <c r="D4" s="2"/>
      <c r="E4" s="2">
        <v>44066</v>
      </c>
      <c r="F4" s="2"/>
      <c r="G4" s="2"/>
      <c r="H4" s="2"/>
    </row>
    <row r="5" spans="2:8" ht="15.75" x14ac:dyDescent="0.25">
      <c r="B5" s="3">
        <v>44378</v>
      </c>
      <c r="C5" s="4">
        <v>173</v>
      </c>
      <c r="D5" s="4">
        <v>20</v>
      </c>
      <c r="E5" s="4">
        <f>C5*D5</f>
        <v>3460</v>
      </c>
      <c r="F5" s="2"/>
      <c r="G5" s="2"/>
    </row>
    <row r="6" spans="2:8" ht="15.75" x14ac:dyDescent="0.25">
      <c r="B6" s="4"/>
      <c r="C6" s="4"/>
      <c r="D6" s="4"/>
      <c r="E6" s="4">
        <f>E4+E5</f>
        <v>47526</v>
      </c>
      <c r="F6" s="2"/>
      <c r="G6" s="2"/>
    </row>
    <row r="7" spans="2:8" ht="15.75" x14ac:dyDescent="0.25">
      <c r="B7" s="4" t="s">
        <v>2</v>
      </c>
      <c r="C7" s="5" t="s">
        <v>3</v>
      </c>
      <c r="D7" s="4"/>
      <c r="E7" s="4">
        <v>15000</v>
      </c>
      <c r="F7" s="2"/>
      <c r="G7" s="2"/>
    </row>
    <row r="8" spans="2:8" ht="15.75" x14ac:dyDescent="0.25">
      <c r="B8" s="4"/>
      <c r="C8" s="4"/>
      <c r="D8" s="4"/>
      <c r="E8" s="4">
        <f>E6-E7</f>
        <v>32526</v>
      </c>
      <c r="F8" s="2"/>
      <c r="G8" s="2"/>
    </row>
    <row r="9" spans="2:8" ht="15.75" x14ac:dyDescent="0.25">
      <c r="B9" s="3">
        <v>44382</v>
      </c>
      <c r="C9" s="4">
        <v>182</v>
      </c>
      <c r="D9" s="4">
        <v>20</v>
      </c>
      <c r="E9" s="4">
        <f>C9*D9</f>
        <v>3640</v>
      </c>
      <c r="F9" s="2"/>
      <c r="G9" s="2"/>
    </row>
    <row r="10" spans="2:8" ht="15.75" x14ac:dyDescent="0.25">
      <c r="B10" s="3"/>
      <c r="C10" s="4"/>
      <c r="D10" s="4"/>
      <c r="E10" s="4">
        <f>E8+E9</f>
        <v>36166</v>
      </c>
      <c r="F10" s="2"/>
      <c r="G10" s="2"/>
    </row>
    <row r="11" spans="2:8" ht="15.75" x14ac:dyDescent="0.25">
      <c r="B11" s="3">
        <v>44383</v>
      </c>
      <c r="C11" s="4">
        <v>79</v>
      </c>
      <c r="D11" s="4">
        <v>20</v>
      </c>
      <c r="E11" s="4">
        <f>C11*D11</f>
        <v>1580</v>
      </c>
      <c r="F11" s="2"/>
      <c r="G11" s="2"/>
    </row>
    <row r="12" spans="2:8" ht="15.75" x14ac:dyDescent="0.25">
      <c r="B12" s="4"/>
      <c r="C12" s="4"/>
      <c r="D12" s="4"/>
      <c r="E12" s="4">
        <f>E10+E11</f>
        <v>37746</v>
      </c>
      <c r="F12" s="2"/>
      <c r="G12" s="2"/>
    </row>
    <row r="13" spans="2:8" ht="15.75" x14ac:dyDescent="0.25">
      <c r="B13" s="3">
        <v>44384</v>
      </c>
      <c r="C13" s="4">
        <v>143</v>
      </c>
      <c r="D13" s="4">
        <v>20</v>
      </c>
      <c r="E13" s="4">
        <f>C13*D13</f>
        <v>2860</v>
      </c>
      <c r="F13" s="2"/>
      <c r="G13" s="2"/>
    </row>
    <row r="14" spans="2:8" ht="15.75" x14ac:dyDescent="0.25">
      <c r="B14" s="4"/>
      <c r="C14" s="4"/>
      <c r="D14" s="4"/>
      <c r="E14" s="4">
        <f>E12+E13</f>
        <v>40606</v>
      </c>
      <c r="F14" s="2"/>
      <c r="G14" s="2"/>
    </row>
    <row r="15" spans="2:8" ht="15.75" x14ac:dyDescent="0.25">
      <c r="B15" s="3">
        <v>44387</v>
      </c>
      <c r="C15" s="5" t="s">
        <v>3</v>
      </c>
      <c r="D15" s="4"/>
      <c r="E15" s="4">
        <v>12000</v>
      </c>
    </row>
    <row r="16" spans="2:8" ht="15.75" x14ac:dyDescent="0.25">
      <c r="B16" s="4"/>
      <c r="C16" s="4"/>
      <c r="D16" s="4"/>
      <c r="E16" s="4">
        <f>E14-E15</f>
        <v>28606</v>
      </c>
    </row>
    <row r="17" spans="2:5" ht="15.75" x14ac:dyDescent="0.25">
      <c r="B17" s="3">
        <v>44389</v>
      </c>
      <c r="C17" s="4">
        <f>193+52</f>
        <v>245</v>
      </c>
      <c r="D17" s="4">
        <v>20</v>
      </c>
      <c r="E17" s="4">
        <f>C17*D17</f>
        <v>4900</v>
      </c>
    </row>
    <row r="18" spans="2:5" ht="15.75" x14ac:dyDescent="0.25">
      <c r="B18" s="4"/>
      <c r="C18" s="4"/>
      <c r="D18" s="4"/>
      <c r="E18" s="4">
        <f>E16+E17</f>
        <v>33506</v>
      </c>
    </row>
    <row r="19" spans="2:5" ht="15.75" x14ac:dyDescent="0.25">
      <c r="B19" s="3">
        <v>44390</v>
      </c>
      <c r="C19" s="4">
        <v>90</v>
      </c>
      <c r="D19" s="4">
        <v>20</v>
      </c>
      <c r="E19" s="4">
        <f>C19*D19</f>
        <v>1800</v>
      </c>
    </row>
    <row r="20" spans="2:5" ht="15.75" x14ac:dyDescent="0.25">
      <c r="B20" s="4"/>
      <c r="C20" s="4"/>
      <c r="D20" s="4"/>
      <c r="E20" s="4">
        <f>E18+E19</f>
        <v>35306</v>
      </c>
    </row>
    <row r="21" spans="2:5" ht="15.75" x14ac:dyDescent="0.25">
      <c r="B21" s="3">
        <v>44391</v>
      </c>
      <c r="C21" s="4">
        <f>126+125</f>
        <v>251</v>
      </c>
      <c r="D21" s="4">
        <v>20</v>
      </c>
      <c r="E21" s="4">
        <f>C21*D21</f>
        <v>5020</v>
      </c>
    </row>
    <row r="22" spans="2:5" ht="15.75" x14ac:dyDescent="0.25">
      <c r="B22" s="4"/>
      <c r="C22" s="4"/>
      <c r="D22" s="4"/>
      <c r="E22" s="4">
        <f>E20+E21</f>
        <v>40326</v>
      </c>
    </row>
    <row r="23" spans="2:5" ht="15.75" x14ac:dyDescent="0.25">
      <c r="B23" s="3">
        <v>44392</v>
      </c>
      <c r="C23" s="4">
        <f>175+165</f>
        <v>340</v>
      </c>
      <c r="D23" s="4">
        <v>20</v>
      </c>
      <c r="E23" s="4">
        <f>C23*D23</f>
        <v>6800</v>
      </c>
    </row>
    <row r="24" spans="2:5" ht="15.75" x14ac:dyDescent="0.25">
      <c r="B24" s="4"/>
      <c r="C24" s="4"/>
      <c r="D24" s="4"/>
      <c r="E24" s="4">
        <f>E22+E23</f>
        <v>47126</v>
      </c>
    </row>
    <row r="25" spans="2:5" x14ac:dyDescent="0.25">
      <c r="B25" s="6">
        <v>44394</v>
      </c>
      <c r="C25" s="7" t="s">
        <v>4</v>
      </c>
      <c r="E25">
        <v>15000</v>
      </c>
    </row>
    <row r="26" spans="2:5" x14ac:dyDescent="0.25">
      <c r="E26">
        <f>E24-E25</f>
        <v>32126</v>
      </c>
    </row>
    <row r="27" spans="2:5" x14ac:dyDescent="0.25">
      <c r="B27" s="6">
        <v>44396</v>
      </c>
      <c r="C27">
        <v>71</v>
      </c>
      <c r="D27">
        <v>30</v>
      </c>
      <c r="E27">
        <f>C27*D27</f>
        <v>2130</v>
      </c>
    </row>
    <row r="28" spans="2:5" x14ac:dyDescent="0.25">
      <c r="E28">
        <f>E26+E27</f>
        <v>34256</v>
      </c>
    </row>
    <row r="29" spans="2:5" x14ac:dyDescent="0.25">
      <c r="B29" s="6">
        <v>44397</v>
      </c>
      <c r="C29">
        <v>11</v>
      </c>
      <c r="D29">
        <v>30</v>
      </c>
      <c r="E29">
        <f>C29*D29</f>
        <v>330</v>
      </c>
    </row>
    <row r="30" spans="2:5" x14ac:dyDescent="0.25">
      <c r="E30">
        <f>E28+E29</f>
        <v>34586</v>
      </c>
    </row>
    <row r="31" spans="2:5" x14ac:dyDescent="0.25">
      <c r="C31">
        <v>82</v>
      </c>
      <c r="D31">
        <v>5</v>
      </c>
      <c r="E31">
        <f>C31*D31</f>
        <v>410</v>
      </c>
    </row>
    <row r="32" spans="2:5" x14ac:dyDescent="0.25">
      <c r="E32">
        <f>E30-E31</f>
        <v>34176</v>
      </c>
    </row>
    <row r="33" spans="2:5" x14ac:dyDescent="0.25">
      <c r="B33" s="6">
        <v>44399</v>
      </c>
      <c r="C33">
        <v>179</v>
      </c>
      <c r="D33">
        <v>25</v>
      </c>
      <c r="E33">
        <f>C33*D33</f>
        <v>4475</v>
      </c>
    </row>
    <row r="34" spans="2:5" x14ac:dyDescent="0.25">
      <c r="E34">
        <f>E32+E33</f>
        <v>38651</v>
      </c>
    </row>
  </sheetData>
  <mergeCells count="1">
    <mergeCell ref="B1:H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 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2021-07-15T12:59:40Z</dcterms:created>
  <dcterms:modified xsi:type="dcterms:W3CDTF">2021-07-24T11:46:32Z</dcterms:modified>
</cp:coreProperties>
</file>