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1"/>
  </bookViews>
  <sheets>
    <sheet name="Definition" sheetId="1" r:id="rId1"/>
    <sheet name="Java" sheetId="2" r:id="rId2"/>
    <sheet name="UI" sheetId="8" state="hidden" r:id="rId3"/>
    <sheet name="DevOps" sheetId="7" state="hidden" r:id="rId4"/>
    <sheet name="UI Assessment" sheetId="4" state="hidden" r:id="rId5"/>
    <sheet name="Sheet2" sheetId="3" state="hidden" r:id="rId6"/>
  </sheets>
  <definedNames>
    <definedName name="_xlnm._FilterDatabase" localSheetId="3" hidden="1">DevOps!$B$4:$AJ$35</definedName>
    <definedName name="_xlnm._FilterDatabase" localSheetId="1" hidden="1">Java!$B$4:$AJ$35</definedName>
    <definedName name="_xlnm._FilterDatabase" localSheetId="2" hidden="1">UI!$B$4:$AH$35</definedName>
    <definedName name="_xlnm._FilterDatabase" localSheetId="4" hidden="1">'UI Assessment'!$B$3:$AC$20</definedName>
  </definedName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2"/>
  <c r="N4"/>
  <c r="M4"/>
  <c r="L4"/>
  <c r="N3" i="8" l="1"/>
  <c r="M3"/>
  <c r="L3"/>
  <c r="K3"/>
  <c r="J3"/>
  <c r="I3"/>
  <c r="H3"/>
  <c r="G3"/>
  <c r="F3"/>
  <c r="E3"/>
  <c r="D3"/>
  <c r="N4"/>
  <c r="M4"/>
  <c r="L4"/>
  <c r="K4"/>
  <c r="J4"/>
  <c r="I4"/>
  <c r="H4"/>
  <c r="G4"/>
  <c r="F4"/>
  <c r="E4"/>
  <c r="D4"/>
  <c r="Y35" l="1"/>
  <c r="X35"/>
  <c r="W35"/>
  <c r="V35"/>
  <c r="U35"/>
  <c r="T35"/>
  <c r="S35"/>
  <c r="R35"/>
  <c r="Q35"/>
  <c r="P35"/>
  <c r="O35"/>
  <c r="Y34"/>
  <c r="X34"/>
  <c r="W34"/>
  <c r="V34"/>
  <c r="U34"/>
  <c r="T34"/>
  <c r="S34"/>
  <c r="R34"/>
  <c r="Q34"/>
  <c r="P34"/>
  <c r="O34"/>
  <c r="Y33"/>
  <c r="X33"/>
  <c r="W33"/>
  <c r="V33"/>
  <c r="U33"/>
  <c r="T33"/>
  <c r="S33"/>
  <c r="R33"/>
  <c r="Q33"/>
  <c r="P33"/>
  <c r="O33"/>
  <c r="Y32"/>
  <c r="X32"/>
  <c r="W32"/>
  <c r="V32"/>
  <c r="U32"/>
  <c r="T32"/>
  <c r="S32"/>
  <c r="R32"/>
  <c r="Q32"/>
  <c r="P32"/>
  <c r="O32"/>
  <c r="Y31"/>
  <c r="X31"/>
  <c r="W31"/>
  <c r="V31"/>
  <c r="U31"/>
  <c r="T31"/>
  <c r="S31"/>
  <c r="R31"/>
  <c r="Q31"/>
  <c r="P31"/>
  <c r="O31"/>
  <c r="Y30"/>
  <c r="X30"/>
  <c r="W30"/>
  <c r="V30"/>
  <c r="U30"/>
  <c r="T30"/>
  <c r="S30"/>
  <c r="R30"/>
  <c r="Q30"/>
  <c r="P30"/>
  <c r="O30"/>
  <c r="Y29"/>
  <c r="X29"/>
  <c r="W29"/>
  <c r="V29"/>
  <c r="U29"/>
  <c r="T29"/>
  <c r="S29"/>
  <c r="R29"/>
  <c r="Q29"/>
  <c r="P29"/>
  <c r="O29"/>
  <c r="Y28"/>
  <c r="X28"/>
  <c r="W28"/>
  <c r="V28"/>
  <c r="U28"/>
  <c r="T28"/>
  <c r="S28"/>
  <c r="R28"/>
  <c r="Q28"/>
  <c r="P28"/>
  <c r="O28"/>
  <c r="Y27"/>
  <c r="X27"/>
  <c r="W27"/>
  <c r="V27"/>
  <c r="U27"/>
  <c r="T27"/>
  <c r="S27"/>
  <c r="R27"/>
  <c r="Q27"/>
  <c r="P27"/>
  <c r="O27"/>
  <c r="Y26"/>
  <c r="X26"/>
  <c r="W26"/>
  <c r="V26"/>
  <c r="U26"/>
  <c r="T26"/>
  <c r="S26"/>
  <c r="R26"/>
  <c r="Q26"/>
  <c r="P26"/>
  <c r="O26"/>
  <c r="Y25"/>
  <c r="X25"/>
  <c r="W25"/>
  <c r="V25"/>
  <c r="U25"/>
  <c r="T25"/>
  <c r="S25"/>
  <c r="R25"/>
  <c r="Q25"/>
  <c r="P25"/>
  <c r="O25"/>
  <c r="Y24"/>
  <c r="X24"/>
  <c r="W24"/>
  <c r="V24"/>
  <c r="U24"/>
  <c r="T24"/>
  <c r="S24"/>
  <c r="R24"/>
  <c r="Q24"/>
  <c r="P24"/>
  <c r="O24"/>
  <c r="Y23"/>
  <c r="X23"/>
  <c r="W23"/>
  <c r="V23"/>
  <c r="U23"/>
  <c r="T23"/>
  <c r="S23"/>
  <c r="R23"/>
  <c r="Q23"/>
  <c r="P23"/>
  <c r="O23"/>
  <c r="Y22"/>
  <c r="X22"/>
  <c r="W22"/>
  <c r="V22"/>
  <c r="U22"/>
  <c r="T22"/>
  <c r="S22"/>
  <c r="R22"/>
  <c r="Q22"/>
  <c r="P22"/>
  <c r="O22"/>
  <c r="Y21"/>
  <c r="X21"/>
  <c r="W21"/>
  <c r="V21"/>
  <c r="U21"/>
  <c r="T21"/>
  <c r="S21"/>
  <c r="R21"/>
  <c r="Q21"/>
  <c r="P21"/>
  <c r="O21"/>
  <c r="Y20"/>
  <c r="X20"/>
  <c r="W20"/>
  <c r="V20"/>
  <c r="U20"/>
  <c r="T20"/>
  <c r="S20"/>
  <c r="R20"/>
  <c r="Q20"/>
  <c r="P20"/>
  <c r="O20"/>
  <c r="Y19"/>
  <c r="X19"/>
  <c r="W19"/>
  <c r="V19"/>
  <c r="U19"/>
  <c r="T19"/>
  <c r="S19"/>
  <c r="R19"/>
  <c r="Q19"/>
  <c r="P19"/>
  <c r="O19"/>
  <c r="Y18"/>
  <c r="X18"/>
  <c r="W18"/>
  <c r="V18"/>
  <c r="U18"/>
  <c r="T18"/>
  <c r="S18"/>
  <c r="R18"/>
  <c r="Q18"/>
  <c r="P18"/>
  <c r="O18"/>
  <c r="Y17"/>
  <c r="X17"/>
  <c r="W17"/>
  <c r="V17"/>
  <c r="U17"/>
  <c r="T17"/>
  <c r="S17"/>
  <c r="R17"/>
  <c r="Q17"/>
  <c r="P17"/>
  <c r="O17"/>
  <c r="Y16"/>
  <c r="X16"/>
  <c r="W16"/>
  <c r="V16"/>
  <c r="U16"/>
  <c r="T16"/>
  <c r="S16"/>
  <c r="R16"/>
  <c r="Q16"/>
  <c r="P16"/>
  <c r="O16"/>
  <c r="Y15"/>
  <c r="X15"/>
  <c r="W15"/>
  <c r="V15"/>
  <c r="U15"/>
  <c r="T15"/>
  <c r="S15"/>
  <c r="R15"/>
  <c r="Q15"/>
  <c r="P15"/>
  <c r="O15"/>
  <c r="Y14"/>
  <c r="X14"/>
  <c r="W14"/>
  <c r="V14"/>
  <c r="U14"/>
  <c r="T14"/>
  <c r="S14"/>
  <c r="R14"/>
  <c r="Q14"/>
  <c r="P14"/>
  <c r="O14"/>
  <c r="Y13"/>
  <c r="X13"/>
  <c r="W13"/>
  <c r="V13"/>
  <c r="U13"/>
  <c r="T13"/>
  <c r="S13"/>
  <c r="R13"/>
  <c r="Q13"/>
  <c r="P13"/>
  <c r="O13"/>
  <c r="Y12"/>
  <c r="X12"/>
  <c r="W12"/>
  <c r="V12"/>
  <c r="U12"/>
  <c r="T12"/>
  <c r="S12"/>
  <c r="R12"/>
  <c r="Q12"/>
  <c r="P12"/>
  <c r="O12"/>
  <c r="Y11"/>
  <c r="X11"/>
  <c r="W11"/>
  <c r="V11"/>
  <c r="U11"/>
  <c r="T11"/>
  <c r="S11"/>
  <c r="R11"/>
  <c r="Q11"/>
  <c r="P11"/>
  <c r="O11"/>
  <c r="Y10"/>
  <c r="X10"/>
  <c r="W10"/>
  <c r="V10"/>
  <c r="U10"/>
  <c r="T10"/>
  <c r="S10"/>
  <c r="R10"/>
  <c r="Q10"/>
  <c r="P10"/>
  <c r="O10"/>
  <c r="Y9"/>
  <c r="X9"/>
  <c r="W9"/>
  <c r="V9"/>
  <c r="U9"/>
  <c r="T9"/>
  <c r="S9"/>
  <c r="R9"/>
  <c r="Q9"/>
  <c r="P9"/>
  <c r="O9"/>
  <c r="Y8"/>
  <c r="X8"/>
  <c r="W8"/>
  <c r="V8"/>
  <c r="U8"/>
  <c r="T8"/>
  <c r="S8"/>
  <c r="R8"/>
  <c r="Q8"/>
  <c r="P8"/>
  <c r="O8"/>
  <c r="Y7"/>
  <c r="X7"/>
  <c r="W7"/>
  <c r="V7"/>
  <c r="U7"/>
  <c r="T7"/>
  <c r="S7"/>
  <c r="R7"/>
  <c r="Q7"/>
  <c r="P7"/>
  <c r="O7"/>
  <c r="Y6"/>
  <c r="X6"/>
  <c r="W6"/>
  <c r="V6"/>
  <c r="U6"/>
  <c r="T6"/>
  <c r="S6"/>
  <c r="R6"/>
  <c r="Q6"/>
  <c r="P6"/>
  <c r="O6"/>
  <c r="Y5"/>
  <c r="X5"/>
  <c r="W5"/>
  <c r="V5"/>
  <c r="U5"/>
  <c r="T5"/>
  <c r="S5"/>
  <c r="R5"/>
  <c r="Q5"/>
  <c r="P5"/>
  <c r="O5"/>
  <c r="Y4"/>
  <c r="X4"/>
  <c r="W4"/>
  <c r="V4"/>
  <c r="U4"/>
  <c r="T4"/>
  <c r="S4"/>
  <c r="R4"/>
  <c r="Q4"/>
  <c r="P4"/>
  <c r="O4"/>
  <c r="N2"/>
  <c r="Y2" s="1"/>
  <c r="M2"/>
  <c r="X2" s="1"/>
  <c r="L2"/>
  <c r="W2" s="1"/>
  <c r="K2"/>
  <c r="V2" s="1"/>
  <c r="J2"/>
  <c r="U2" s="1"/>
  <c r="I2"/>
  <c r="T2" s="1"/>
  <c r="H2"/>
  <c r="S2" s="1"/>
  <c r="G2"/>
  <c r="R2" s="1"/>
  <c r="F2"/>
  <c r="Q2" s="1"/>
  <c r="E2"/>
  <c r="P2" s="1"/>
  <c r="D2"/>
  <c r="AG6" l="1"/>
  <c r="AG10"/>
  <c r="AG14"/>
  <c r="AG18"/>
  <c r="AG22"/>
  <c r="AG26"/>
  <c r="AG30"/>
  <c r="AG34"/>
  <c r="AG5"/>
  <c r="AG7"/>
  <c r="AG8"/>
  <c r="AG9"/>
  <c r="AG11"/>
  <c r="AG12"/>
  <c r="AG13"/>
  <c r="AG15"/>
  <c r="AG16"/>
  <c r="AG17"/>
  <c r="AG19"/>
  <c r="AG20"/>
  <c r="AG21"/>
  <c r="AG23"/>
  <c r="AG24"/>
  <c r="AG25"/>
  <c r="AG27"/>
  <c r="AG28"/>
  <c r="AG29"/>
  <c r="AG31"/>
  <c r="AG32"/>
  <c r="AG33"/>
  <c r="AG35"/>
  <c r="Z35"/>
  <c r="AA7"/>
  <c r="Z8"/>
  <c r="AA11"/>
  <c r="Z12"/>
  <c r="AA15"/>
  <c r="Z16"/>
  <c r="AA19"/>
  <c r="Z20"/>
  <c r="AA23"/>
  <c r="Z24"/>
  <c r="AA27"/>
  <c r="Z28"/>
  <c r="AA31"/>
  <c r="Z32"/>
  <c r="AA35"/>
  <c r="O2"/>
  <c r="Z5"/>
  <c r="AA8"/>
  <c r="Z9"/>
  <c r="AA12"/>
  <c r="Z13"/>
  <c r="AA16"/>
  <c r="Z17"/>
  <c r="AA20"/>
  <c r="Z21"/>
  <c r="AA24"/>
  <c r="Z25"/>
  <c r="AA28"/>
  <c r="Z29"/>
  <c r="AA32"/>
  <c r="Z33"/>
  <c r="AA5"/>
  <c r="Z6"/>
  <c r="AA9"/>
  <c r="Z10"/>
  <c r="AA13"/>
  <c r="Z14"/>
  <c r="AA17"/>
  <c r="Z18"/>
  <c r="AA21"/>
  <c r="Z22"/>
  <c r="AA25"/>
  <c r="Z26"/>
  <c r="AA29"/>
  <c r="Z30"/>
  <c r="AA33"/>
  <c r="Z34"/>
  <c r="AA6"/>
  <c r="Z7"/>
  <c r="AA10"/>
  <c r="Z11"/>
  <c r="AA14"/>
  <c r="Z15"/>
  <c r="AA18"/>
  <c r="Z19"/>
  <c r="AA22"/>
  <c r="Z23"/>
  <c r="AA26"/>
  <c r="Z27"/>
  <c r="AA30"/>
  <c r="Z31"/>
  <c r="AA34"/>
  <c r="O2" i="7"/>
  <c r="AA2" s="1"/>
  <c r="N2"/>
  <c r="Z2" s="1"/>
  <c r="M2"/>
  <c r="Y2" s="1"/>
  <c r="L2"/>
  <c r="X2" s="1"/>
  <c r="K2"/>
  <c r="W2" s="1"/>
  <c r="J2"/>
  <c r="V2" s="1"/>
  <c r="I2"/>
  <c r="U2" s="1"/>
  <c r="H2"/>
  <c r="T2" s="1"/>
  <c r="G2"/>
  <c r="F2"/>
  <c r="R2" s="1"/>
  <c r="E2"/>
  <c r="Q2" s="1"/>
  <c r="D2"/>
  <c r="P2" s="1"/>
  <c r="O3"/>
  <c r="N3"/>
  <c r="M3"/>
  <c r="L3"/>
  <c r="K3"/>
  <c r="J3"/>
  <c r="I3"/>
  <c r="H3"/>
  <c r="G3"/>
  <c r="F3"/>
  <c r="E3"/>
  <c r="D3"/>
  <c r="O4"/>
  <c r="N4"/>
  <c r="Z4" s="1"/>
  <c r="M4"/>
  <c r="L4"/>
  <c r="K4"/>
  <c r="W4" s="1"/>
  <c r="J4"/>
  <c r="V4" s="1"/>
  <c r="I4"/>
  <c r="U4" s="1"/>
  <c r="H4"/>
  <c r="T4" s="1"/>
  <c r="G4"/>
  <c r="S4" s="1"/>
  <c r="F4"/>
  <c r="R4" s="1"/>
  <c r="E4"/>
  <c r="Q4" s="1"/>
  <c r="D4"/>
  <c r="P4" s="1"/>
  <c r="AA35"/>
  <c r="Z35"/>
  <c r="Y35"/>
  <c r="X35"/>
  <c r="W35"/>
  <c r="V35"/>
  <c r="U35"/>
  <c r="T35"/>
  <c r="S35"/>
  <c r="R35"/>
  <c r="Q35"/>
  <c r="P35"/>
  <c r="AA34"/>
  <c r="Z34"/>
  <c r="Y34"/>
  <c r="X34"/>
  <c r="W34"/>
  <c r="V34"/>
  <c r="U34"/>
  <c r="T34"/>
  <c r="S34"/>
  <c r="R34"/>
  <c r="Q34"/>
  <c r="P34"/>
  <c r="AA33"/>
  <c r="Z33"/>
  <c r="Y33"/>
  <c r="X33"/>
  <c r="W33"/>
  <c r="V33"/>
  <c r="U33"/>
  <c r="T33"/>
  <c r="S33"/>
  <c r="R33"/>
  <c r="Q33"/>
  <c r="P33"/>
  <c r="AA32"/>
  <c r="Z32"/>
  <c r="Y32"/>
  <c r="X32"/>
  <c r="W32"/>
  <c r="V32"/>
  <c r="U32"/>
  <c r="T32"/>
  <c r="S32"/>
  <c r="R32"/>
  <c r="Q32"/>
  <c r="P32"/>
  <c r="AA31"/>
  <c r="Z31"/>
  <c r="Y31"/>
  <c r="X31"/>
  <c r="W31"/>
  <c r="V31"/>
  <c r="U31"/>
  <c r="T31"/>
  <c r="S31"/>
  <c r="R31"/>
  <c r="Q31"/>
  <c r="P31"/>
  <c r="AA30"/>
  <c r="Z30"/>
  <c r="Y30"/>
  <c r="X30"/>
  <c r="W30"/>
  <c r="V30"/>
  <c r="U30"/>
  <c r="T30"/>
  <c r="S30"/>
  <c r="R30"/>
  <c r="Q30"/>
  <c r="P30"/>
  <c r="AA29"/>
  <c r="Z29"/>
  <c r="Y29"/>
  <c r="X29"/>
  <c r="W29"/>
  <c r="V29"/>
  <c r="U29"/>
  <c r="T29"/>
  <c r="S29"/>
  <c r="R29"/>
  <c r="Q29"/>
  <c r="P29"/>
  <c r="AA28"/>
  <c r="Z28"/>
  <c r="Y28"/>
  <c r="X28"/>
  <c r="W28"/>
  <c r="V28"/>
  <c r="U28"/>
  <c r="T28"/>
  <c r="S28"/>
  <c r="R28"/>
  <c r="Q28"/>
  <c r="P28"/>
  <c r="AA27"/>
  <c r="Z27"/>
  <c r="Y27"/>
  <c r="X27"/>
  <c r="W27"/>
  <c r="V27"/>
  <c r="U27"/>
  <c r="T27"/>
  <c r="S27"/>
  <c r="R27"/>
  <c r="Q27"/>
  <c r="P27"/>
  <c r="AA26"/>
  <c r="Z26"/>
  <c r="Y26"/>
  <c r="X26"/>
  <c r="W26"/>
  <c r="V26"/>
  <c r="U26"/>
  <c r="T26"/>
  <c r="S26"/>
  <c r="R26"/>
  <c r="Q26"/>
  <c r="P26"/>
  <c r="AA25"/>
  <c r="Z25"/>
  <c r="Y25"/>
  <c r="X25"/>
  <c r="W25"/>
  <c r="V25"/>
  <c r="U25"/>
  <c r="T25"/>
  <c r="S25"/>
  <c r="R25"/>
  <c r="Q25"/>
  <c r="P25"/>
  <c r="AA24"/>
  <c r="Z24"/>
  <c r="Y24"/>
  <c r="X24"/>
  <c r="W24"/>
  <c r="V24"/>
  <c r="U24"/>
  <c r="T24"/>
  <c r="S24"/>
  <c r="R24"/>
  <c r="Q24"/>
  <c r="P24"/>
  <c r="AA23"/>
  <c r="Z23"/>
  <c r="Y23"/>
  <c r="X23"/>
  <c r="W23"/>
  <c r="V23"/>
  <c r="U23"/>
  <c r="T23"/>
  <c r="S23"/>
  <c r="R23"/>
  <c r="Q23"/>
  <c r="P23"/>
  <c r="AA22"/>
  <c r="Z22"/>
  <c r="Y22"/>
  <c r="X22"/>
  <c r="W22"/>
  <c r="V22"/>
  <c r="U22"/>
  <c r="T22"/>
  <c r="S22"/>
  <c r="R22"/>
  <c r="Q22"/>
  <c r="P22"/>
  <c r="AA21"/>
  <c r="Z21"/>
  <c r="Y21"/>
  <c r="X21"/>
  <c r="W21"/>
  <c r="V21"/>
  <c r="U21"/>
  <c r="T21"/>
  <c r="S21"/>
  <c r="R21"/>
  <c r="Q21"/>
  <c r="P21"/>
  <c r="AA20"/>
  <c r="Z20"/>
  <c r="Y20"/>
  <c r="X20"/>
  <c r="W20"/>
  <c r="V20"/>
  <c r="U20"/>
  <c r="T20"/>
  <c r="S20"/>
  <c r="R20"/>
  <c r="Q20"/>
  <c r="P20"/>
  <c r="AA19"/>
  <c r="Z19"/>
  <c r="Y19"/>
  <c r="X19"/>
  <c r="W19"/>
  <c r="V19"/>
  <c r="U19"/>
  <c r="T19"/>
  <c r="S19"/>
  <c r="R19"/>
  <c r="Q19"/>
  <c r="P19"/>
  <c r="AA18"/>
  <c r="Z18"/>
  <c r="Y18"/>
  <c r="X18"/>
  <c r="W18"/>
  <c r="V18"/>
  <c r="U18"/>
  <c r="T18"/>
  <c r="S18"/>
  <c r="R18"/>
  <c r="Q18"/>
  <c r="P18"/>
  <c r="AA17"/>
  <c r="Z17"/>
  <c r="Y17"/>
  <c r="X17"/>
  <c r="W17"/>
  <c r="V17"/>
  <c r="U17"/>
  <c r="T17"/>
  <c r="S17"/>
  <c r="R17"/>
  <c r="Q17"/>
  <c r="P17"/>
  <c r="AA16"/>
  <c r="Z16"/>
  <c r="Y16"/>
  <c r="X16"/>
  <c r="W16"/>
  <c r="V16"/>
  <c r="U16"/>
  <c r="T16"/>
  <c r="S16"/>
  <c r="R16"/>
  <c r="Q16"/>
  <c r="P16"/>
  <c r="AA15"/>
  <c r="Z15"/>
  <c r="Y15"/>
  <c r="X15"/>
  <c r="W15"/>
  <c r="V15"/>
  <c r="U15"/>
  <c r="T15"/>
  <c r="S15"/>
  <c r="R15"/>
  <c r="Q15"/>
  <c r="P15"/>
  <c r="AA14"/>
  <c r="Z14"/>
  <c r="Y14"/>
  <c r="X14"/>
  <c r="W14"/>
  <c r="V14"/>
  <c r="U14"/>
  <c r="T14"/>
  <c r="S14"/>
  <c r="R14"/>
  <c r="Q14"/>
  <c r="P14"/>
  <c r="AA13"/>
  <c r="Z13"/>
  <c r="Y13"/>
  <c r="X13"/>
  <c r="W13"/>
  <c r="V13"/>
  <c r="U13"/>
  <c r="T13"/>
  <c r="S13"/>
  <c r="R13"/>
  <c r="Q13"/>
  <c r="P13"/>
  <c r="AA12"/>
  <c r="Z12"/>
  <c r="Y12"/>
  <c r="X12"/>
  <c r="W12"/>
  <c r="V12"/>
  <c r="U12"/>
  <c r="T12"/>
  <c r="S12"/>
  <c r="R12"/>
  <c r="Q12"/>
  <c r="P12"/>
  <c r="AA11"/>
  <c r="Z11"/>
  <c r="Y11"/>
  <c r="X11"/>
  <c r="W11"/>
  <c r="V11"/>
  <c r="U11"/>
  <c r="T11"/>
  <c r="S11"/>
  <c r="R11"/>
  <c r="Q11"/>
  <c r="P11"/>
  <c r="AA10"/>
  <c r="Z10"/>
  <c r="Y10"/>
  <c r="X10"/>
  <c r="W10"/>
  <c r="V10"/>
  <c r="U10"/>
  <c r="T10"/>
  <c r="S10"/>
  <c r="R10"/>
  <c r="Q10"/>
  <c r="P10"/>
  <c r="AA9"/>
  <c r="Z9"/>
  <c r="Y9"/>
  <c r="X9"/>
  <c r="W9"/>
  <c r="V9"/>
  <c r="U9"/>
  <c r="T9"/>
  <c r="S9"/>
  <c r="R9"/>
  <c r="Q9"/>
  <c r="P9"/>
  <c r="AA8"/>
  <c r="Z8"/>
  <c r="Y8"/>
  <c r="X8"/>
  <c r="W8"/>
  <c r="V8"/>
  <c r="U8"/>
  <c r="T8"/>
  <c r="S8"/>
  <c r="R8"/>
  <c r="Q8"/>
  <c r="P8"/>
  <c r="AA7"/>
  <c r="Z7"/>
  <c r="Y7"/>
  <c r="X7"/>
  <c r="W7"/>
  <c r="V7"/>
  <c r="U7"/>
  <c r="T7"/>
  <c r="S7"/>
  <c r="R7"/>
  <c r="Q7"/>
  <c r="P7"/>
  <c r="AA6"/>
  <c r="Z6"/>
  <c r="Y6"/>
  <c r="X6"/>
  <c r="W6"/>
  <c r="V6"/>
  <c r="U6"/>
  <c r="T6"/>
  <c r="S6"/>
  <c r="R6"/>
  <c r="Q6"/>
  <c r="P6"/>
  <c r="AA5"/>
  <c r="Z5"/>
  <c r="Y5"/>
  <c r="X5"/>
  <c r="W5"/>
  <c r="V5"/>
  <c r="U5"/>
  <c r="T5"/>
  <c r="S5"/>
  <c r="R5"/>
  <c r="Q5"/>
  <c r="P5"/>
  <c r="AA4"/>
  <c r="Y4"/>
  <c r="X4"/>
  <c r="S2"/>
  <c r="AA4" i="2"/>
  <c r="Z4"/>
  <c r="Y4"/>
  <c r="AB33" i="8" l="1"/>
  <c r="AD33" s="1"/>
  <c r="AC32"/>
  <c r="AE32" s="1"/>
  <c r="AB29"/>
  <c r="AD29" s="1"/>
  <c r="AC28"/>
  <c r="AE28" s="1"/>
  <c r="AB25"/>
  <c r="AD25" s="1"/>
  <c r="AC24"/>
  <c r="AE24" s="1"/>
  <c r="AB21"/>
  <c r="AD21" s="1"/>
  <c r="AC20"/>
  <c r="AE20" s="1"/>
  <c r="AB17"/>
  <c r="AD17" s="1"/>
  <c r="AC16"/>
  <c r="AE16" s="1"/>
  <c r="AB13"/>
  <c r="AD13" s="1"/>
  <c r="AC12"/>
  <c r="AE12" s="1"/>
  <c r="AB9"/>
  <c r="AD9" s="1"/>
  <c r="AC8"/>
  <c r="AE8" s="1"/>
  <c r="AB5"/>
  <c r="AD5" s="1"/>
  <c r="AC35"/>
  <c r="AE35" s="1"/>
  <c r="AB32"/>
  <c r="AD32" s="1"/>
  <c r="AC31"/>
  <c r="AE31" s="1"/>
  <c r="AB28"/>
  <c r="AD28" s="1"/>
  <c r="AC27"/>
  <c r="AE27" s="1"/>
  <c r="AB24"/>
  <c r="AD24" s="1"/>
  <c r="AF24" s="1"/>
  <c r="AH24" s="1"/>
  <c r="AC23"/>
  <c r="AE23" s="1"/>
  <c r="AB20"/>
  <c r="AD20" s="1"/>
  <c r="AC19"/>
  <c r="AE19" s="1"/>
  <c r="AB16"/>
  <c r="AD16" s="1"/>
  <c r="AF16" s="1"/>
  <c r="AH16" s="1"/>
  <c r="AC15"/>
  <c r="AE15" s="1"/>
  <c r="AB12"/>
  <c r="AD12" s="1"/>
  <c r="AC11"/>
  <c r="AE11" s="1"/>
  <c r="AB8"/>
  <c r="AD8" s="1"/>
  <c r="AF8" s="1"/>
  <c r="AH8" s="1"/>
  <c r="AC7"/>
  <c r="AE7" s="1"/>
  <c r="AB35"/>
  <c r="AD35" s="1"/>
  <c r="AC34"/>
  <c r="AE34" s="1"/>
  <c r="AB31"/>
  <c r="AD31" s="1"/>
  <c r="AF31" s="1"/>
  <c r="AH31" s="1"/>
  <c r="AC30"/>
  <c r="AE30" s="1"/>
  <c r="AB27"/>
  <c r="AD27" s="1"/>
  <c r="AC26"/>
  <c r="AE26" s="1"/>
  <c r="AB23"/>
  <c r="AD23" s="1"/>
  <c r="AF23" s="1"/>
  <c r="AH23" s="1"/>
  <c r="AC22"/>
  <c r="AE22" s="1"/>
  <c r="AB19"/>
  <c r="AD19" s="1"/>
  <c r="AC18"/>
  <c r="AE18" s="1"/>
  <c r="AB15"/>
  <c r="AD15" s="1"/>
  <c r="AF15" s="1"/>
  <c r="AH15" s="1"/>
  <c r="AC14"/>
  <c r="AE14" s="1"/>
  <c r="AB11"/>
  <c r="AD11" s="1"/>
  <c r="AC10"/>
  <c r="AE10" s="1"/>
  <c r="AB7"/>
  <c r="AD7" s="1"/>
  <c r="AF7" s="1"/>
  <c r="AH7" s="1"/>
  <c r="AC6"/>
  <c r="AE6" s="1"/>
  <c r="AB34"/>
  <c r="AD34" s="1"/>
  <c r="AC33"/>
  <c r="AE33" s="1"/>
  <c r="AB30"/>
  <c r="AD30" s="1"/>
  <c r="AF30" s="1"/>
  <c r="AH30" s="1"/>
  <c r="AC29"/>
  <c r="AE29" s="1"/>
  <c r="AB26"/>
  <c r="AD26" s="1"/>
  <c r="AC25"/>
  <c r="AE25" s="1"/>
  <c r="AB22"/>
  <c r="AD22" s="1"/>
  <c r="AF22" s="1"/>
  <c r="AH22" s="1"/>
  <c r="AC21"/>
  <c r="AE21" s="1"/>
  <c r="AB18"/>
  <c r="AD18" s="1"/>
  <c r="AC17"/>
  <c r="AE17" s="1"/>
  <c r="AB14"/>
  <c r="AD14" s="1"/>
  <c r="AF14" s="1"/>
  <c r="AH14" s="1"/>
  <c r="AC13"/>
  <c r="AE13" s="1"/>
  <c r="AB10"/>
  <c r="AD10" s="1"/>
  <c r="AC9"/>
  <c r="AE9" s="1"/>
  <c r="AB6"/>
  <c r="AD6" s="1"/>
  <c r="AF6" s="1"/>
  <c r="AH6" s="1"/>
  <c r="AC5"/>
  <c r="AE5" s="1"/>
  <c r="AI8" i="7"/>
  <c r="AI12"/>
  <c r="AI16"/>
  <c r="AI20"/>
  <c r="AI24"/>
  <c r="AI28"/>
  <c r="AI32"/>
  <c r="AI6"/>
  <c r="AI10"/>
  <c r="AI14"/>
  <c r="AI18"/>
  <c r="AI22"/>
  <c r="AI26"/>
  <c r="AI30"/>
  <c r="AI34"/>
  <c r="AI5"/>
  <c r="AI9"/>
  <c r="AI11"/>
  <c r="AI13"/>
  <c r="AI15"/>
  <c r="AI17"/>
  <c r="AI21"/>
  <c r="AI25"/>
  <c r="AI29"/>
  <c r="AI33"/>
  <c r="AI19"/>
  <c r="AI23"/>
  <c r="AI27"/>
  <c r="AI31"/>
  <c r="AI35"/>
  <c r="AE6"/>
  <c r="AG6" s="1"/>
  <c r="AE34"/>
  <c r="AG34" s="1"/>
  <c r="AD33"/>
  <c r="AF33" s="1"/>
  <c r="AE30"/>
  <c r="AG30" s="1"/>
  <c r="AD29"/>
  <c r="AF29" s="1"/>
  <c r="AE26"/>
  <c r="AG26" s="1"/>
  <c r="AD25"/>
  <c r="AF25" s="1"/>
  <c r="AE22"/>
  <c r="AG22" s="1"/>
  <c r="AD21"/>
  <c r="AF21" s="1"/>
  <c r="AE18"/>
  <c r="AG18" s="1"/>
  <c r="AD17"/>
  <c r="AF17" s="1"/>
  <c r="AE14"/>
  <c r="AG14" s="1"/>
  <c r="AD13"/>
  <c r="AF13" s="1"/>
  <c r="AE35"/>
  <c r="AG35" s="1"/>
  <c r="AD34"/>
  <c r="AF34" s="1"/>
  <c r="AE31"/>
  <c r="AG31" s="1"/>
  <c r="AD30"/>
  <c r="AF30" s="1"/>
  <c r="AE27"/>
  <c r="AG27" s="1"/>
  <c r="AD26"/>
  <c r="AF26" s="1"/>
  <c r="AE23"/>
  <c r="AG23" s="1"/>
  <c r="AD22"/>
  <c r="AF22" s="1"/>
  <c r="AE19"/>
  <c r="AG19" s="1"/>
  <c r="AD18"/>
  <c r="AF18" s="1"/>
  <c r="AE15"/>
  <c r="AG15" s="1"/>
  <c r="AD14"/>
  <c r="AF14" s="1"/>
  <c r="AE11"/>
  <c r="AG11" s="1"/>
  <c r="AD10"/>
  <c r="AF10" s="1"/>
  <c r="AE7"/>
  <c r="AG7" s="1"/>
  <c r="AD6"/>
  <c r="AF6" s="1"/>
  <c r="AH6" s="1"/>
  <c r="AJ6" s="1"/>
  <c r="AD35"/>
  <c r="AF35" s="1"/>
  <c r="AH35" s="1"/>
  <c r="AJ35" s="1"/>
  <c r="AE32"/>
  <c r="AG32" s="1"/>
  <c r="AD31"/>
  <c r="AF31" s="1"/>
  <c r="AH31" s="1"/>
  <c r="AJ31" s="1"/>
  <c r="AE28"/>
  <c r="AG28" s="1"/>
  <c r="AD27"/>
  <c r="AF27" s="1"/>
  <c r="AH27" s="1"/>
  <c r="AJ27" s="1"/>
  <c r="AE24"/>
  <c r="AG24" s="1"/>
  <c r="AD23"/>
  <c r="AF23" s="1"/>
  <c r="AH23" s="1"/>
  <c r="AJ23" s="1"/>
  <c r="AE20"/>
  <c r="AG20" s="1"/>
  <c r="AD19"/>
  <c r="AF19" s="1"/>
  <c r="AH19" s="1"/>
  <c r="AJ19" s="1"/>
  <c r="AE16"/>
  <c r="AG16" s="1"/>
  <c r="AD15"/>
  <c r="AF15" s="1"/>
  <c r="AH15" s="1"/>
  <c r="AJ15" s="1"/>
  <c r="AE12"/>
  <c r="AG12" s="1"/>
  <c r="AD11"/>
  <c r="AF11" s="1"/>
  <c r="AH11" s="1"/>
  <c r="AJ11" s="1"/>
  <c r="AE8"/>
  <c r="AG8" s="1"/>
  <c r="AD7"/>
  <c r="AF7" s="1"/>
  <c r="AH7" s="1"/>
  <c r="AJ7" s="1"/>
  <c r="AE33"/>
  <c r="AG33" s="1"/>
  <c r="AD32"/>
  <c r="AF32" s="1"/>
  <c r="AE29"/>
  <c r="AG29" s="1"/>
  <c r="AD28"/>
  <c r="AF28" s="1"/>
  <c r="AE25"/>
  <c r="AG25" s="1"/>
  <c r="AD24"/>
  <c r="AF24" s="1"/>
  <c r="AE21"/>
  <c r="AG21" s="1"/>
  <c r="AD20"/>
  <c r="AF20" s="1"/>
  <c r="AE17"/>
  <c r="AG17" s="1"/>
  <c r="AD16"/>
  <c r="AF16" s="1"/>
  <c r="AE13"/>
  <c r="AG13" s="1"/>
  <c r="AD12"/>
  <c r="AF12" s="1"/>
  <c r="AE9"/>
  <c r="AG9" s="1"/>
  <c r="AD8"/>
  <c r="AF8" s="1"/>
  <c r="AE5"/>
  <c r="AG5" s="1"/>
  <c r="AE10"/>
  <c r="AG10" s="1"/>
  <c r="AD9"/>
  <c r="AF9" s="1"/>
  <c r="AD5"/>
  <c r="AF5" s="1"/>
  <c r="AB35"/>
  <c r="AC32"/>
  <c r="AB31"/>
  <c r="AC28"/>
  <c r="AB27"/>
  <c r="AC24"/>
  <c r="AB23"/>
  <c r="AC20"/>
  <c r="AB19"/>
  <c r="AC16"/>
  <c r="AB15"/>
  <c r="AC12"/>
  <c r="AB11"/>
  <c r="AC33"/>
  <c r="AB32"/>
  <c r="AC29"/>
  <c r="AB28"/>
  <c r="AC25"/>
  <c r="AB24"/>
  <c r="AC21"/>
  <c r="AB20"/>
  <c r="AC17"/>
  <c r="AB16"/>
  <c r="AC13"/>
  <c r="AB12"/>
  <c r="AC9"/>
  <c r="AB8"/>
  <c r="AC5"/>
  <c r="AC34"/>
  <c r="AB33"/>
  <c r="AC30"/>
  <c r="AB29"/>
  <c r="AC26"/>
  <c r="AB25"/>
  <c r="AC22"/>
  <c r="AB21"/>
  <c r="AC18"/>
  <c r="AB17"/>
  <c r="AC14"/>
  <c r="AB13"/>
  <c r="AC10"/>
  <c r="AB9"/>
  <c r="AC6"/>
  <c r="AB5"/>
  <c r="AC35"/>
  <c r="AB34"/>
  <c r="AC31"/>
  <c r="AB30"/>
  <c r="AC27"/>
  <c r="AB26"/>
  <c r="AC23"/>
  <c r="AB22"/>
  <c r="AC19"/>
  <c r="AB18"/>
  <c r="AC15"/>
  <c r="AB14"/>
  <c r="AC11"/>
  <c r="AB10"/>
  <c r="AC7"/>
  <c r="AB6"/>
  <c r="AC8"/>
  <c r="AB7"/>
  <c r="AI7"/>
  <c r="O2" i="2"/>
  <c r="AA2" s="1"/>
  <c r="N2"/>
  <c r="Z2" s="1"/>
  <c r="M2"/>
  <c r="Y2" s="1"/>
  <c r="L2"/>
  <c r="X2" s="1"/>
  <c r="K2"/>
  <c r="W2" s="1"/>
  <c r="J2"/>
  <c r="V2" s="1"/>
  <c r="I2"/>
  <c r="U2" s="1"/>
  <c r="H2"/>
  <c r="T2" s="1"/>
  <c r="G2"/>
  <c r="S2" s="1"/>
  <c r="F2"/>
  <c r="R2" s="1"/>
  <c r="E2"/>
  <c r="Q2" s="1"/>
  <c r="D2"/>
  <c r="AH9" i="7" l="1"/>
  <c r="AJ9" s="1"/>
  <c r="AF32" i="8"/>
  <c r="AH32" s="1"/>
  <c r="AF10"/>
  <c r="AH10" s="1"/>
  <c r="AF18"/>
  <c r="AH18" s="1"/>
  <c r="AF26"/>
  <c r="AH26" s="1"/>
  <c r="AF34"/>
  <c r="AH34" s="1"/>
  <c r="AF11"/>
  <c r="AH11" s="1"/>
  <c r="AF19"/>
  <c r="AH19" s="1"/>
  <c r="AF27"/>
  <c r="AH27" s="1"/>
  <c r="AF35"/>
  <c r="AH35" s="1"/>
  <c r="AF12"/>
  <c r="AH12" s="1"/>
  <c r="AF20"/>
  <c r="AH20" s="1"/>
  <c r="AF28"/>
  <c r="AH28" s="1"/>
  <c r="P2" i="2"/>
  <c r="AH8" i="7"/>
  <c r="AJ8" s="1"/>
  <c r="AH16"/>
  <c r="AJ16" s="1"/>
  <c r="AH24"/>
  <c r="AJ24" s="1"/>
  <c r="AH32"/>
  <c r="AJ32" s="1"/>
  <c r="AF5" i="8"/>
  <c r="AH5" s="1"/>
  <c r="AF13"/>
  <c r="AH13" s="1"/>
  <c r="AF21"/>
  <c r="AH21" s="1"/>
  <c r="AF29"/>
  <c r="AH29" s="1"/>
  <c r="AF9"/>
  <c r="AH9" s="1"/>
  <c r="AF17"/>
  <c r="AH17" s="1"/>
  <c r="AF25"/>
  <c r="AH25" s="1"/>
  <c r="AF33"/>
  <c r="AH33" s="1"/>
  <c r="AH5" i="7"/>
  <c r="AJ5" s="1"/>
  <c r="AH18"/>
  <c r="AJ18" s="1"/>
  <c r="AH26"/>
  <c r="AJ26" s="1"/>
  <c r="AH34"/>
  <c r="AJ34" s="1"/>
  <c r="AH12"/>
  <c r="AJ12" s="1"/>
  <c r="AH20"/>
  <c r="AJ20" s="1"/>
  <c r="AH28"/>
  <c r="AJ28" s="1"/>
  <c r="AH10"/>
  <c r="AJ10" s="1"/>
  <c r="AH17"/>
  <c r="AJ17" s="1"/>
  <c r="AH25"/>
  <c r="AJ25" s="1"/>
  <c r="AH33"/>
  <c r="AJ33" s="1"/>
  <c r="AH14"/>
  <c r="AJ14" s="1"/>
  <c r="AH22"/>
  <c r="AJ22" s="1"/>
  <c r="AH30"/>
  <c r="AJ30" s="1"/>
  <c r="AH13"/>
  <c r="AJ13" s="1"/>
  <c r="AH21"/>
  <c r="AJ21" s="1"/>
  <c r="AH29"/>
  <c r="AJ29" s="1"/>
  <c r="O3" i="2" l="1"/>
  <c r="N3"/>
  <c r="M3"/>
  <c r="L3"/>
  <c r="K3"/>
  <c r="J3"/>
  <c r="I3"/>
  <c r="H3"/>
  <c r="G3"/>
  <c r="F3"/>
  <c r="E3"/>
  <c r="D3"/>
  <c r="AB34" l="1"/>
  <c r="AB32"/>
  <c r="AB24"/>
  <c r="AB16"/>
  <c r="AB8"/>
  <c r="AB35"/>
  <c r="AB27"/>
  <c r="AB19"/>
  <c r="AB11"/>
  <c r="AB12"/>
  <c r="AB31"/>
  <c r="AB15"/>
  <c r="AB26"/>
  <c r="AB30"/>
  <c r="AB22"/>
  <c r="AB14"/>
  <c r="AB6"/>
  <c r="AB33"/>
  <c r="AB25"/>
  <c r="AB17"/>
  <c r="AB9"/>
  <c r="AB28"/>
  <c r="AB20"/>
  <c r="AB23"/>
  <c r="AB7"/>
  <c r="AB18"/>
  <c r="AB10"/>
  <c r="AB29"/>
  <c r="AB21"/>
  <c r="AB13"/>
  <c r="AC20"/>
  <c r="AC33"/>
  <c r="AC25"/>
  <c r="AC17"/>
  <c r="AC9"/>
  <c r="AC22"/>
  <c r="AC24"/>
  <c r="AC29"/>
  <c r="AC13"/>
  <c r="AC30"/>
  <c r="AC8"/>
  <c r="AC28"/>
  <c r="AC19"/>
  <c r="AC16"/>
  <c r="AC31"/>
  <c r="AC23"/>
  <c r="AC15"/>
  <c r="AC7"/>
  <c r="AC18"/>
  <c r="AC14"/>
  <c r="AC32"/>
  <c r="AC10"/>
  <c r="AC21"/>
  <c r="AC12"/>
  <c r="AC35"/>
  <c r="AC27"/>
  <c r="AC11"/>
  <c r="AC26"/>
  <c r="AC6"/>
  <c r="AC34"/>
  <c r="AC5"/>
  <c r="AB5"/>
  <c r="X4"/>
  <c r="K4"/>
  <c r="W4" s="1"/>
  <c r="J4"/>
  <c r="V4" s="1"/>
  <c r="I4"/>
  <c r="U4" s="1"/>
  <c r="H4"/>
  <c r="T4" s="1"/>
  <c r="G4"/>
  <c r="S4" s="1"/>
  <c r="F4"/>
  <c r="R4" s="1"/>
  <c r="E4"/>
  <c r="Q4" s="1"/>
  <c r="D4"/>
  <c r="P4" s="1"/>
  <c r="Z5" l="1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AA35" l="1"/>
  <c r="Y35"/>
  <c r="AE35" s="1"/>
  <c r="X35"/>
  <c r="W35"/>
  <c r="V35"/>
  <c r="U35"/>
  <c r="T35"/>
  <c r="S35"/>
  <c r="AF35" s="1"/>
  <c r="AG35" s="1"/>
  <c r="AJ35" s="1"/>
  <c r="R35"/>
  <c r="Q35"/>
  <c r="P35"/>
  <c r="AA34"/>
  <c r="Y34"/>
  <c r="X34"/>
  <c r="W34"/>
  <c r="V34"/>
  <c r="U34"/>
  <c r="T34"/>
  <c r="S34"/>
  <c r="AF34" s="1"/>
  <c r="AG34" s="1"/>
  <c r="AJ34" s="1"/>
  <c r="R34"/>
  <c r="Q34"/>
  <c r="P34"/>
  <c r="AA33"/>
  <c r="Y33"/>
  <c r="X33"/>
  <c r="W33"/>
  <c r="V33"/>
  <c r="U33"/>
  <c r="T33"/>
  <c r="S33"/>
  <c r="R33"/>
  <c r="Q33"/>
  <c r="P33"/>
  <c r="AA32"/>
  <c r="Y32"/>
  <c r="X32"/>
  <c r="W32"/>
  <c r="V32"/>
  <c r="U32"/>
  <c r="T32"/>
  <c r="S32"/>
  <c r="R32"/>
  <c r="Q32"/>
  <c r="P32"/>
  <c r="AA31"/>
  <c r="Y31"/>
  <c r="X31"/>
  <c r="W31"/>
  <c r="V31"/>
  <c r="U31"/>
  <c r="T31"/>
  <c r="S31"/>
  <c r="AF31" s="1"/>
  <c r="AG31" s="1"/>
  <c r="AJ31" s="1"/>
  <c r="R31"/>
  <c r="Q31"/>
  <c r="P31"/>
  <c r="AA30"/>
  <c r="Y30"/>
  <c r="X30"/>
  <c r="W30"/>
  <c r="V30"/>
  <c r="U30"/>
  <c r="T30"/>
  <c r="S30"/>
  <c r="AF30" s="1"/>
  <c r="AG30" s="1"/>
  <c r="AJ30" s="1"/>
  <c r="R30"/>
  <c r="Q30"/>
  <c r="P30"/>
  <c r="AA29"/>
  <c r="Y29"/>
  <c r="X29"/>
  <c r="W29"/>
  <c r="V29"/>
  <c r="U29"/>
  <c r="T29"/>
  <c r="S29"/>
  <c r="R29"/>
  <c r="Q29"/>
  <c r="P29"/>
  <c r="AA28"/>
  <c r="Y28"/>
  <c r="X28"/>
  <c r="W28"/>
  <c r="V28"/>
  <c r="U28"/>
  <c r="T28"/>
  <c r="S28"/>
  <c r="R28"/>
  <c r="Q28"/>
  <c r="P28"/>
  <c r="AA27"/>
  <c r="Y27"/>
  <c r="X27"/>
  <c r="W27"/>
  <c r="V27"/>
  <c r="U27"/>
  <c r="T27"/>
  <c r="S27"/>
  <c r="R27"/>
  <c r="Q27"/>
  <c r="P27"/>
  <c r="AA26"/>
  <c r="Y26"/>
  <c r="X26"/>
  <c r="W26"/>
  <c r="V26"/>
  <c r="U26"/>
  <c r="T26"/>
  <c r="S26"/>
  <c r="R26"/>
  <c r="Q26"/>
  <c r="P26"/>
  <c r="AA25"/>
  <c r="Y25"/>
  <c r="X25"/>
  <c r="W25"/>
  <c r="V25"/>
  <c r="U25"/>
  <c r="T25"/>
  <c r="S25"/>
  <c r="R25"/>
  <c r="Q25"/>
  <c r="P25"/>
  <c r="AA24"/>
  <c r="Y24"/>
  <c r="X24"/>
  <c r="W24"/>
  <c r="V24"/>
  <c r="U24"/>
  <c r="T24"/>
  <c r="S24"/>
  <c r="R24"/>
  <c r="Q24"/>
  <c r="P24"/>
  <c r="AA23"/>
  <c r="Y23"/>
  <c r="X23"/>
  <c r="W23"/>
  <c r="V23"/>
  <c r="U23"/>
  <c r="T23"/>
  <c r="S23"/>
  <c r="AF23" s="1"/>
  <c r="AG23" s="1"/>
  <c r="AJ23" s="1"/>
  <c r="R23"/>
  <c r="Q23"/>
  <c r="P23"/>
  <c r="AA22"/>
  <c r="Y22"/>
  <c r="X22"/>
  <c r="W22"/>
  <c r="V22"/>
  <c r="U22"/>
  <c r="T22"/>
  <c r="S22"/>
  <c r="AF22" s="1"/>
  <c r="AG22" s="1"/>
  <c r="AJ22" s="1"/>
  <c r="R22"/>
  <c r="Q22"/>
  <c r="P22"/>
  <c r="AA21"/>
  <c r="Y21"/>
  <c r="X21"/>
  <c r="W21"/>
  <c r="V21"/>
  <c r="U21"/>
  <c r="T21"/>
  <c r="S21"/>
  <c r="R21"/>
  <c r="Q21"/>
  <c r="P21"/>
  <c r="AA20"/>
  <c r="Y20"/>
  <c r="X20"/>
  <c r="W20"/>
  <c r="V20"/>
  <c r="U20"/>
  <c r="T20"/>
  <c r="S20"/>
  <c r="R20"/>
  <c r="Q20"/>
  <c r="P20"/>
  <c r="AA19"/>
  <c r="Y19"/>
  <c r="X19"/>
  <c r="W19"/>
  <c r="V19"/>
  <c r="U19"/>
  <c r="T19"/>
  <c r="S19"/>
  <c r="R19"/>
  <c r="Q19"/>
  <c r="P19"/>
  <c r="AA18"/>
  <c r="Y18"/>
  <c r="X18"/>
  <c r="W18"/>
  <c r="V18"/>
  <c r="U18"/>
  <c r="T18"/>
  <c r="S18"/>
  <c r="R18"/>
  <c r="Q18"/>
  <c r="P18"/>
  <c r="AA17"/>
  <c r="Y17"/>
  <c r="X17"/>
  <c r="W17"/>
  <c r="V17"/>
  <c r="U17"/>
  <c r="T17"/>
  <c r="S17"/>
  <c r="R17"/>
  <c r="Q17"/>
  <c r="P17"/>
  <c r="AA16"/>
  <c r="Y16"/>
  <c r="X16"/>
  <c r="W16"/>
  <c r="V16"/>
  <c r="U16"/>
  <c r="T16"/>
  <c r="S16"/>
  <c r="R16"/>
  <c r="Q16"/>
  <c r="P16"/>
  <c r="AA15"/>
  <c r="Y15"/>
  <c r="X15"/>
  <c r="W15"/>
  <c r="V15"/>
  <c r="U15"/>
  <c r="T15"/>
  <c r="S15"/>
  <c r="R15"/>
  <c r="Q15"/>
  <c r="P15"/>
  <c r="AA14"/>
  <c r="Y14"/>
  <c r="X14"/>
  <c r="W14"/>
  <c r="V14"/>
  <c r="U14"/>
  <c r="T14"/>
  <c r="S14"/>
  <c r="R14"/>
  <c r="Q14"/>
  <c r="P14"/>
  <c r="AA13"/>
  <c r="Y13"/>
  <c r="X13"/>
  <c r="W13"/>
  <c r="V13"/>
  <c r="U13"/>
  <c r="T13"/>
  <c r="S13"/>
  <c r="R13"/>
  <c r="Q13"/>
  <c r="P13"/>
  <c r="AA12"/>
  <c r="Y12"/>
  <c r="X12"/>
  <c r="W12"/>
  <c r="V12"/>
  <c r="U12"/>
  <c r="T12"/>
  <c r="S12"/>
  <c r="R12"/>
  <c r="Q12"/>
  <c r="P12"/>
  <c r="AA11"/>
  <c r="Y11"/>
  <c r="X11"/>
  <c r="W11"/>
  <c r="V11"/>
  <c r="U11"/>
  <c r="T11"/>
  <c r="S11"/>
  <c r="R11"/>
  <c r="Q11"/>
  <c r="P11"/>
  <c r="AA10"/>
  <c r="Y10"/>
  <c r="X10"/>
  <c r="W10"/>
  <c r="V10"/>
  <c r="U10"/>
  <c r="T10"/>
  <c r="S10"/>
  <c r="R10"/>
  <c r="Q10"/>
  <c r="P10"/>
  <c r="AA9"/>
  <c r="Y9"/>
  <c r="X9"/>
  <c r="W9"/>
  <c r="V9"/>
  <c r="U9"/>
  <c r="T9"/>
  <c r="S9"/>
  <c r="R9"/>
  <c r="Q9"/>
  <c r="P9"/>
  <c r="AA8"/>
  <c r="Y8"/>
  <c r="X8"/>
  <c r="W8"/>
  <c r="V8"/>
  <c r="U8"/>
  <c r="T8"/>
  <c r="S8"/>
  <c r="R8"/>
  <c r="Q8"/>
  <c r="P8"/>
  <c r="AA7"/>
  <c r="Y7"/>
  <c r="X7"/>
  <c r="W7"/>
  <c r="V7"/>
  <c r="U7"/>
  <c r="T7"/>
  <c r="S7"/>
  <c r="R7"/>
  <c r="Q7"/>
  <c r="P7"/>
  <c r="AA6"/>
  <c r="Y6"/>
  <c r="X6"/>
  <c r="W6"/>
  <c r="V6"/>
  <c r="U6"/>
  <c r="T6"/>
  <c r="S6"/>
  <c r="R6"/>
  <c r="Q6"/>
  <c r="P6"/>
  <c r="V5"/>
  <c r="X5"/>
  <c r="W5"/>
  <c r="U5"/>
  <c r="T5"/>
  <c r="R5"/>
  <c r="Q5"/>
  <c r="P5"/>
  <c r="S5"/>
  <c r="AF27" l="1"/>
  <c r="AG27" s="1"/>
  <c r="AJ27" s="1"/>
  <c r="AF26"/>
  <c r="AG26" s="1"/>
  <c r="AJ26" s="1"/>
  <c r="AF11"/>
  <c r="AG11" s="1"/>
  <c r="AJ11" s="1"/>
  <c r="AF19"/>
  <c r="AG19" s="1"/>
  <c r="AJ19" s="1"/>
  <c r="AF14"/>
  <c r="AG14" s="1"/>
  <c r="AJ14" s="1"/>
  <c r="AF15"/>
  <c r="AG15" s="1"/>
  <c r="AJ15" s="1"/>
  <c r="AF10"/>
  <c r="AG10" s="1"/>
  <c r="AJ10" s="1"/>
  <c r="AF18"/>
  <c r="AG18" s="1"/>
  <c r="AJ18" s="1"/>
  <c r="AF13"/>
  <c r="AG13" s="1"/>
  <c r="AJ13" s="1"/>
  <c r="AF21"/>
  <c r="AG21" s="1"/>
  <c r="AJ21" s="1"/>
  <c r="AF33"/>
  <c r="AG33" s="1"/>
  <c r="AJ33" s="1"/>
  <c r="AF17"/>
  <c r="AG17" s="1"/>
  <c r="AJ17" s="1"/>
  <c r="AF25"/>
  <c r="AG25" s="1"/>
  <c r="AJ25" s="1"/>
  <c r="AF29"/>
  <c r="AG29" s="1"/>
  <c r="AJ29" s="1"/>
  <c r="AF12"/>
  <c r="AG12" s="1"/>
  <c r="AJ12" s="1"/>
  <c r="AF16"/>
  <c r="AG16" s="1"/>
  <c r="AJ16" s="1"/>
  <c r="AF20"/>
  <c r="AG20" s="1"/>
  <c r="AJ20" s="1"/>
  <c r="AF24"/>
  <c r="AG24" s="1"/>
  <c r="AJ24" s="1"/>
  <c r="AF28"/>
  <c r="AG28" s="1"/>
  <c r="AJ28" s="1"/>
  <c r="AF32"/>
  <c r="AG32" s="1"/>
  <c r="AJ32" s="1"/>
  <c r="AF9"/>
  <c r="AG9" s="1"/>
  <c r="AJ9" s="1"/>
  <c r="AF8"/>
  <c r="AG8" s="1"/>
  <c r="AJ8" s="1"/>
  <c r="AF7"/>
  <c r="AG7" s="1"/>
  <c r="AJ7" s="1"/>
  <c r="AF6"/>
  <c r="AG6" s="1"/>
  <c r="AJ6" s="1"/>
  <c r="AE7"/>
  <c r="AE11"/>
  <c r="AE15"/>
  <c r="AE19"/>
  <c r="AE23"/>
  <c r="AE27"/>
  <c r="AE31"/>
  <c r="AE8"/>
  <c r="AE12"/>
  <c r="AE16"/>
  <c r="AE20"/>
  <c r="AE24"/>
  <c r="AE28"/>
  <c r="AE32"/>
  <c r="AD9"/>
  <c r="AD13"/>
  <c r="AD17"/>
  <c r="AD21"/>
  <c r="AD25"/>
  <c r="AD29"/>
  <c r="AD33"/>
  <c r="AD6"/>
  <c r="AD10"/>
  <c r="AD14"/>
  <c r="AD18"/>
  <c r="AD22"/>
  <c r="AD26"/>
  <c r="AD30"/>
  <c r="AD34"/>
  <c r="AD7"/>
  <c r="AE9"/>
  <c r="AD11"/>
  <c r="AE13"/>
  <c r="AD15"/>
  <c r="AE17"/>
  <c r="AD19"/>
  <c r="AE21"/>
  <c r="AD23"/>
  <c r="AE25"/>
  <c r="AD27"/>
  <c r="AE29"/>
  <c r="AD31"/>
  <c r="AE33"/>
  <c r="AD35"/>
  <c r="AE6"/>
  <c r="AD8"/>
  <c r="AE10"/>
  <c r="AD12"/>
  <c r="AE14"/>
  <c r="AD16"/>
  <c r="AE18"/>
  <c r="AD20"/>
  <c r="AE22"/>
  <c r="AD24"/>
  <c r="AE26"/>
  <c r="AD28"/>
  <c r="AE30"/>
  <c r="AD32"/>
  <c r="AE34"/>
  <c r="AD5"/>
  <c r="W16" i="4"/>
  <c r="V16"/>
  <c r="U16"/>
  <c r="T16"/>
  <c r="S16"/>
  <c r="R16"/>
  <c r="Q16"/>
  <c r="P16"/>
  <c r="O16"/>
  <c r="N16"/>
  <c r="W15"/>
  <c r="V15"/>
  <c r="U15"/>
  <c r="T15"/>
  <c r="S15"/>
  <c r="R15"/>
  <c r="Q15"/>
  <c r="P15"/>
  <c r="O15"/>
  <c r="N15"/>
  <c r="W14"/>
  <c r="V14"/>
  <c r="U14"/>
  <c r="T14"/>
  <c r="S14"/>
  <c r="R14"/>
  <c r="Q14"/>
  <c r="P14"/>
  <c r="O14"/>
  <c r="N14"/>
  <c r="W13"/>
  <c r="V13"/>
  <c r="U13"/>
  <c r="T13"/>
  <c r="S13"/>
  <c r="R13"/>
  <c r="Q13"/>
  <c r="P13"/>
  <c r="O13"/>
  <c r="N13"/>
  <c r="W12"/>
  <c r="V12"/>
  <c r="U12"/>
  <c r="T12"/>
  <c r="S12"/>
  <c r="R12"/>
  <c r="Q12"/>
  <c r="P12"/>
  <c r="O12"/>
  <c r="N12"/>
  <c r="W11"/>
  <c r="V11"/>
  <c r="U11"/>
  <c r="T11"/>
  <c r="S11"/>
  <c r="R11"/>
  <c r="Q11"/>
  <c r="P11"/>
  <c r="O11"/>
  <c r="N11"/>
  <c r="W10"/>
  <c r="V10"/>
  <c r="U10"/>
  <c r="T10"/>
  <c r="S10"/>
  <c r="R10"/>
  <c r="Q10"/>
  <c r="P10"/>
  <c r="O10"/>
  <c r="N10"/>
  <c r="W9"/>
  <c r="V9"/>
  <c r="U9"/>
  <c r="T9"/>
  <c r="S9"/>
  <c r="R9"/>
  <c r="Q9"/>
  <c r="P9"/>
  <c r="O9"/>
  <c r="N9"/>
  <c r="W8"/>
  <c r="V8"/>
  <c r="U8"/>
  <c r="T8"/>
  <c r="S8"/>
  <c r="R8"/>
  <c r="Q8"/>
  <c r="P8"/>
  <c r="O8"/>
  <c r="N8"/>
  <c r="W7"/>
  <c r="V7"/>
  <c r="U7"/>
  <c r="T7"/>
  <c r="S7"/>
  <c r="R7"/>
  <c r="Q7"/>
  <c r="P7"/>
  <c r="O7"/>
  <c r="N7"/>
  <c r="W6"/>
  <c r="V6"/>
  <c r="U6"/>
  <c r="T6"/>
  <c r="S6"/>
  <c r="R6"/>
  <c r="Q6"/>
  <c r="P6"/>
  <c r="O6"/>
  <c r="N6"/>
  <c r="W5"/>
  <c r="V5"/>
  <c r="U5"/>
  <c r="T5"/>
  <c r="S5"/>
  <c r="R5"/>
  <c r="Q5"/>
  <c r="P5"/>
  <c r="O5"/>
  <c r="N5"/>
  <c r="W4"/>
  <c r="V4"/>
  <c r="U4"/>
  <c r="T4"/>
  <c r="S4"/>
  <c r="R4"/>
  <c r="Q4"/>
  <c r="P4"/>
  <c r="O4"/>
  <c r="N4"/>
  <c r="AA5" i="2"/>
  <c r="Y5"/>
  <c r="AF5" l="1"/>
  <c r="AG5" s="1"/>
  <c r="AJ5" s="1"/>
  <c r="AE5"/>
  <c r="W20" i="4"/>
  <c r="V20"/>
  <c r="U20"/>
  <c r="T20"/>
  <c r="S20"/>
  <c r="R20"/>
  <c r="Q20"/>
  <c r="P20"/>
  <c r="O20"/>
  <c r="N20"/>
  <c r="W19"/>
  <c r="V19"/>
  <c r="U19"/>
  <c r="T19"/>
  <c r="S19"/>
  <c r="R19"/>
  <c r="Q19"/>
  <c r="P19"/>
  <c r="O19"/>
  <c r="N19"/>
  <c r="W18"/>
  <c r="V18"/>
  <c r="U18"/>
  <c r="T18"/>
  <c r="S18"/>
  <c r="R18"/>
  <c r="Q18"/>
  <c r="P18"/>
  <c r="O18"/>
  <c r="N18"/>
  <c r="W17"/>
  <c r="V17"/>
  <c r="U17"/>
  <c r="T17"/>
  <c r="S17"/>
  <c r="R17"/>
  <c r="Q17"/>
  <c r="P17"/>
  <c r="O17"/>
  <c r="N17"/>
  <c r="X16" l="1"/>
  <c r="Y16" s="1"/>
  <c r="X4"/>
  <c r="Y4" s="1"/>
  <c r="X5"/>
  <c r="Y5" s="1"/>
  <c r="X6"/>
  <c r="Y6" s="1"/>
  <c r="X7"/>
  <c r="Y7" s="1"/>
  <c r="X8"/>
  <c r="Y8" s="1"/>
  <c r="X9"/>
  <c r="Y9" s="1"/>
  <c r="X10"/>
  <c r="Y10" s="1"/>
  <c r="X11"/>
  <c r="Y11" s="1"/>
  <c r="X12"/>
  <c r="Y12" s="1"/>
  <c r="X13"/>
  <c r="Y13" s="1"/>
  <c r="X14"/>
  <c r="Y14" s="1"/>
  <c r="X15"/>
  <c r="Y15" s="1"/>
  <c r="X17"/>
  <c r="Y17" s="1"/>
  <c r="X18"/>
  <c r="Y18" s="1"/>
  <c r="X19"/>
  <c r="Y19" s="1"/>
  <c r="X20"/>
  <c r="Y20" s="1"/>
</calcChain>
</file>

<file path=xl/sharedStrings.xml><?xml version="1.0" encoding="utf-8"?>
<sst xmlns="http://schemas.openxmlformats.org/spreadsheetml/2006/main" count="234" uniqueCount="118">
  <si>
    <t xml:space="preserve">Java </t>
  </si>
  <si>
    <t>Parameters</t>
  </si>
  <si>
    <t>1 - Novice</t>
  </si>
  <si>
    <t>2 - Advanced Beginner</t>
  </si>
  <si>
    <t>3 - Competent</t>
  </si>
  <si>
    <t>4- Proficient</t>
  </si>
  <si>
    <t>Weightage</t>
  </si>
  <si>
    <t>Parameter Type - Technical (T) / Interpersonal (I)</t>
  </si>
  <si>
    <t>Clean coding</t>
  </si>
  <si>
    <t>Does not follow any clean coding techniques</t>
  </si>
  <si>
    <t>Follows clean coding techniques like
- Readable code
- Follows indentation</t>
  </si>
  <si>
    <t>Creates reusable code</t>
  </si>
  <si>
    <t>Use of appropriate data structures and algorithms and comes up with generic/object-oriented code that encapsulate aspects of the problem that are subject to change</t>
  </si>
  <si>
    <t>T</t>
  </si>
  <si>
    <t>Is not aware of database design &amp; does not seek guidance on design
Code does not produce required output</t>
  </si>
  <si>
    <t xml:space="preserve">Is aware of minimal guidelines
Seeks guidance on design from competent / proficient
Produces working code by seeking guidance from competent / proficient </t>
  </si>
  <si>
    <t>Database - Is able to design simple functionality
Independently produces working code, but lacks optimal coding</t>
  </si>
  <si>
    <t>Clear, optimal &amp; fully functional design for database
Independently produces working code with efficient utilization of resources (Memory, Network, Performance and other NFRs)</t>
  </si>
  <si>
    <t>Exception handling</t>
  </si>
  <si>
    <t>No exception handling</t>
  </si>
  <si>
    <t>Uses custom exceptions</t>
  </si>
  <si>
    <t>Handles exceptions globally</t>
  </si>
  <si>
    <t>Handles both global &amp; specific custom exceptions 
 Writes robust code to avoid any runtime exceptions</t>
  </si>
  <si>
    <t>Usage of Java 8 features</t>
  </si>
  <si>
    <t>Does not use any Java8 features</t>
  </si>
  <si>
    <r>
      <t xml:space="preserve">Uses Java 8 features like 
- Optional
- Streams
- Lambda expressions
</t>
    </r>
    <r>
      <rPr>
        <sz val="10"/>
        <color rgb="FFFF0000"/>
        <rFont val="Tahoma"/>
        <family val="2"/>
      </rPr>
      <t>atleast for 50% of code</t>
    </r>
  </si>
  <si>
    <r>
      <t xml:space="preserve">Uses Java 8 features like 
- Optional
- Streams
- Lambda expressions
</t>
    </r>
    <r>
      <rPr>
        <sz val="10"/>
        <color rgb="FFFF0000"/>
        <rFont val="Tahoma"/>
        <family val="2"/>
      </rPr>
      <t>atleast for 75% of code</t>
    </r>
  </si>
  <si>
    <r>
      <t xml:space="preserve">Uses Java 8 features like 
- Optional
- Streams
- Lambda expressions
</t>
    </r>
    <r>
      <rPr>
        <sz val="10"/>
        <color rgb="FFFF0000"/>
        <rFont val="Tahoma"/>
        <family val="2"/>
      </rPr>
      <t>for &gt;90% of code</t>
    </r>
  </si>
  <si>
    <t>Spring data JPA</t>
  </si>
  <si>
    <t>Rest API standards</t>
  </si>
  <si>
    <t>Does not follo Rest API Standards</t>
  </si>
  <si>
    <r>
      <t xml:space="preserve">Follows RestAPI standards
</t>
    </r>
    <r>
      <rPr>
        <sz val="10"/>
        <color rgb="FFFF0000"/>
        <rFont val="Tahoma"/>
        <family val="2"/>
      </rPr>
      <t>atleast for 50% of code</t>
    </r>
  </si>
  <si>
    <r>
      <t xml:space="preserve">Follows RestAPI standards
</t>
    </r>
    <r>
      <rPr>
        <sz val="10"/>
        <color rgb="FFFF0000"/>
        <rFont val="Tahoma"/>
        <family val="2"/>
      </rPr>
      <t>atleast for 75% of code</t>
    </r>
  </si>
  <si>
    <r>
      <t xml:space="preserve">Follows RestAPI standards
</t>
    </r>
    <r>
      <rPr>
        <sz val="10"/>
        <color rgb="FFFF0000"/>
        <rFont val="Tahoma"/>
        <family val="2"/>
      </rPr>
      <t>for &gt;90% of code</t>
    </r>
  </si>
  <si>
    <t>Communication</t>
  </si>
  <si>
    <t>Poor usage of English
Unable to express the message clearly</t>
  </si>
  <si>
    <t>Message is clear, direct and easily understood
Accurate, correct language and vocabulary usage
Grammatically correct structures are used</t>
  </si>
  <si>
    <t>I</t>
  </si>
  <si>
    <t>Learnability</t>
  </si>
  <si>
    <t>Does not stay abreast of developments in his own discipline
Is not keen to learn new developments, even when opportunity is provided</t>
  </si>
  <si>
    <t>Stays abreast of developments in his own discipline</t>
  </si>
  <si>
    <t>Uses knowledge of the discipline and the market to formulate the right</t>
  </si>
  <si>
    <t>Applies knowledge to market demands</t>
  </si>
  <si>
    <t>Playback Session</t>
  </si>
  <si>
    <t>Expresses positive expectations about the team
Has issues in collaborating with team</t>
  </si>
  <si>
    <t>Adapts approach, purposely searches for alternative routes
Requests input from team members, when in doubt</t>
  </si>
  <si>
    <t xml:space="preserve">Adapts approach, purposely searches for alternative routes
Encourages other team members to seek inputs </t>
  </si>
  <si>
    <t>Anticipates and prepares for opportunities and obstacles
Creates team spirit</t>
  </si>
  <si>
    <t>DevOps</t>
  </si>
  <si>
    <t>DevOps - Conceptual understanding</t>
  </si>
  <si>
    <t>Scores &lt;=50%</t>
  </si>
  <si>
    <t>Scores &gt;50% and &lt;=60% in the assessment</t>
  </si>
  <si>
    <t>Scores &gt;60% and &lt;=80% in the assessment</t>
  </si>
  <si>
    <t>Scores &gt;80% in the assessment</t>
  </si>
  <si>
    <t>Linux</t>
  </si>
  <si>
    <t>CI/CD pipeline setup</t>
  </si>
  <si>
    <t>CI/CD - UI/Backend setup</t>
  </si>
  <si>
    <t>CI/CD - UI/Backend with QG setup</t>
  </si>
  <si>
    <t>Nginx/Docker/Ansible</t>
  </si>
  <si>
    <t>Use case Assessment</t>
  </si>
  <si>
    <t>Collaboration</t>
  </si>
  <si>
    <t>Leadership skills</t>
  </si>
  <si>
    <t>Handles simple tasks independently
Seeks guidance from team members for medium &amp; high complex solutions</t>
  </si>
  <si>
    <t>Handles simple &amp; medium tasks independently
Seeks guidance from team members for high complex solutions
Mentors advanced juniors on simple &amp; medium tasks</t>
  </si>
  <si>
    <t>Handles complex tasks independently
Is a go to-person for the team when encountering technical challenges</t>
  </si>
  <si>
    <t>UI</t>
  </si>
  <si>
    <t>Architecture</t>
  </si>
  <si>
    <t>Coding standards</t>
  </si>
  <si>
    <t>Code formatting &amp; Clean code</t>
  </si>
  <si>
    <t>Unit test &amp; Code coverage</t>
  </si>
  <si>
    <t>Static code analysis</t>
  </si>
  <si>
    <t>Google light house parameters</t>
  </si>
  <si>
    <t>Build, Deployment &amp; Output</t>
  </si>
  <si>
    <t>SAP ID</t>
  </si>
  <si>
    <t>Employee</t>
  </si>
  <si>
    <t>Max Score - Technical</t>
  </si>
  <si>
    <t>Max Score - Interpersonal</t>
  </si>
  <si>
    <t>Achieved Score - Technical</t>
  </si>
  <si>
    <t>Achieved Score - Interpersonal</t>
  </si>
  <si>
    <t>Overall Score</t>
  </si>
  <si>
    <t>Overall Calculated Rating</t>
  </si>
  <si>
    <t>Overall Rating</t>
  </si>
  <si>
    <t>Weighted Rating - Technical</t>
  </si>
  <si>
    <t>Weighted Rating - Interpersonal</t>
  </si>
  <si>
    <t>Overall Weighted Rating</t>
  </si>
  <si>
    <t>Total Score</t>
  </si>
  <si>
    <t>Coding Standards</t>
  </si>
  <si>
    <t>Code Formatting &amp; Clean code</t>
  </si>
  <si>
    <t>Unit test &amp; code coverage</t>
  </si>
  <si>
    <t>Architecture - Weighted Rating</t>
  </si>
  <si>
    <t>Coding Standards  - Weighted Rating</t>
  </si>
  <si>
    <t>Code Formatting &amp; Clean code  - Weighted Rating</t>
  </si>
  <si>
    <t>Unit test &amp; code coverage  - Weighted Rating</t>
  </si>
  <si>
    <t>Static code analysis  - Weighted Rating</t>
  </si>
  <si>
    <t>Google light house parameters  - Weighted Rating</t>
  </si>
  <si>
    <t>Build, Deployment &amp; Output   - Weighted Rating</t>
  </si>
  <si>
    <t>Communication  - Weighted Rating</t>
  </si>
  <si>
    <t>Collaboration  - Weighted Rating</t>
  </si>
  <si>
    <t>Learnability  - Weighted Rating</t>
  </si>
  <si>
    <t>Total</t>
  </si>
  <si>
    <t>Tushar Kanta Das</t>
  </si>
  <si>
    <t>Vasanthagopi K</t>
  </si>
  <si>
    <t xml:space="preserve">Sri Lakshmi Sindhuja Malapati </t>
  </si>
  <si>
    <t xml:space="preserve">Sukumar Salem Loganathan </t>
  </si>
  <si>
    <t>Narendra K</t>
  </si>
  <si>
    <t>David</t>
  </si>
  <si>
    <t>Yatheesha Parvathaplar Kubendrappa</t>
  </si>
  <si>
    <t>Jharana Dash</t>
  </si>
  <si>
    <t>Sharmila Mohan</t>
  </si>
  <si>
    <t>Individual Rating</t>
  </si>
  <si>
    <t>Novice</t>
  </si>
  <si>
    <t>Adv. Beginner</t>
  </si>
  <si>
    <t>Competent</t>
  </si>
  <si>
    <t>Proficient</t>
  </si>
  <si>
    <t>Database design</t>
  </si>
  <si>
    <t>code logic &amp; Loggers</t>
  </si>
  <si>
    <t>Microservices (Rest template/Eureka)</t>
  </si>
  <si>
    <t>Sonar metrics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</si>
</sst>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5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 applyProtection="1">
      <alignment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4" fillId="0" borderId="0" xfId="0" applyFont="1"/>
    <xf numFmtId="0" fontId="1" fillId="2" borderId="2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4" borderId="6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007"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7"/>
          </stop>
        </gradient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53"/>
  <sheetViews>
    <sheetView workbookViewId="0">
      <selection activeCell="B4" sqref="B4"/>
    </sheetView>
  </sheetViews>
  <sheetFormatPr defaultRowHeight="12.75"/>
  <cols>
    <col min="1" max="1" width="2.85546875" style="1" customWidth="1"/>
    <col min="2" max="2" width="23.42578125" style="1" customWidth="1"/>
    <col min="3" max="3" width="22.7109375" style="1" customWidth="1"/>
    <col min="4" max="4" width="33.5703125" style="1" customWidth="1"/>
    <col min="5" max="5" width="32" style="1" customWidth="1"/>
    <col min="6" max="6" width="35.28515625" style="1" customWidth="1"/>
    <col min="7" max="7" width="13.42578125" style="1" customWidth="1"/>
    <col min="8" max="8" width="17.85546875" style="1" customWidth="1"/>
    <col min="9" max="16384" width="9.140625" style="1"/>
  </cols>
  <sheetData>
    <row r="1" spans="2:8" ht="13.5" thickBot="1"/>
    <row r="2" spans="2:8" ht="15.75" customHeight="1" thickBot="1">
      <c r="B2" s="28" t="s">
        <v>0</v>
      </c>
      <c r="C2" s="29"/>
      <c r="D2" s="29"/>
      <c r="E2" s="29"/>
      <c r="F2" s="29"/>
      <c r="G2" s="29"/>
      <c r="H2" s="30"/>
    </row>
    <row r="3" spans="2:8" ht="38.25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</row>
    <row r="4" spans="2:8" ht="63.75"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7">
        <v>5</v>
      </c>
      <c r="H4" s="7" t="s">
        <v>13</v>
      </c>
    </row>
    <row r="5" spans="2:8" ht="89.25">
      <c r="B5" s="2" t="s">
        <v>114</v>
      </c>
      <c r="C5" s="2" t="s">
        <v>14</v>
      </c>
      <c r="D5" s="2" t="s">
        <v>15</v>
      </c>
      <c r="E5" s="2" t="s">
        <v>16</v>
      </c>
      <c r="F5" s="2" t="s">
        <v>17</v>
      </c>
      <c r="G5" s="7">
        <v>5</v>
      </c>
      <c r="H5" s="7" t="s">
        <v>13</v>
      </c>
    </row>
    <row r="6" spans="2:8" ht="51"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7">
        <v>5</v>
      </c>
      <c r="H6" s="7" t="s">
        <v>13</v>
      </c>
    </row>
    <row r="7" spans="2:8" ht="76.5"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7">
        <v>10</v>
      </c>
      <c r="H7" s="7" t="s">
        <v>13</v>
      </c>
    </row>
    <row r="8" spans="2:8">
      <c r="B8" s="2" t="s">
        <v>28</v>
      </c>
      <c r="C8" s="2"/>
      <c r="D8" s="2"/>
      <c r="E8" s="2"/>
      <c r="F8" s="2"/>
      <c r="G8" s="7">
        <v>10</v>
      </c>
      <c r="H8" s="7" t="s">
        <v>13</v>
      </c>
    </row>
    <row r="9" spans="2:8" ht="15.75">
      <c r="B9" s="25" t="s">
        <v>115</v>
      </c>
      <c r="C9" s="2"/>
      <c r="D9" s="2"/>
      <c r="E9" s="2"/>
      <c r="F9" s="2"/>
      <c r="G9" s="7">
        <v>10</v>
      </c>
      <c r="H9" s="7" t="s">
        <v>13</v>
      </c>
    </row>
    <row r="10" spans="2:8" ht="38.25">
      <c r="B10" s="2" t="s">
        <v>29</v>
      </c>
      <c r="C10" s="2" t="s">
        <v>30</v>
      </c>
      <c r="D10" s="2" t="s">
        <v>31</v>
      </c>
      <c r="E10" s="2" t="s">
        <v>32</v>
      </c>
      <c r="F10" s="2" t="s">
        <v>33</v>
      </c>
      <c r="G10" s="7">
        <v>5</v>
      </c>
      <c r="H10" s="7" t="s">
        <v>13</v>
      </c>
    </row>
    <row r="11" spans="2:8" ht="25.5">
      <c r="B11" s="2" t="s">
        <v>116</v>
      </c>
      <c r="C11" s="2"/>
      <c r="D11" s="2"/>
      <c r="E11" s="2"/>
      <c r="F11" s="2"/>
      <c r="G11" s="7">
        <v>10</v>
      </c>
      <c r="H11" s="7" t="s">
        <v>13</v>
      </c>
    </row>
    <row r="12" spans="2:8">
      <c r="B12" s="2" t="s">
        <v>117</v>
      </c>
      <c r="C12" s="2"/>
      <c r="D12" s="2"/>
      <c r="E12" s="2"/>
      <c r="F12" s="2"/>
      <c r="G12" s="7">
        <v>5</v>
      </c>
      <c r="H12" s="7" t="s">
        <v>13</v>
      </c>
    </row>
    <row r="13" spans="2:8" ht="76.5">
      <c r="B13" s="2" t="s">
        <v>34</v>
      </c>
      <c r="C13" s="2" t="s">
        <v>35</v>
      </c>
      <c r="D13" s="2"/>
      <c r="E13" s="2" t="s">
        <v>36</v>
      </c>
      <c r="F13" s="2" t="s">
        <v>36</v>
      </c>
      <c r="G13" s="7">
        <v>10</v>
      </c>
      <c r="H13" s="7" t="s">
        <v>37</v>
      </c>
    </row>
    <row r="14" spans="2:8" ht="76.5">
      <c r="B14" s="2" t="s">
        <v>38</v>
      </c>
      <c r="C14" s="2" t="s">
        <v>39</v>
      </c>
      <c r="D14" s="2" t="s">
        <v>40</v>
      </c>
      <c r="E14" s="2" t="s">
        <v>41</v>
      </c>
      <c r="F14" s="2" t="s">
        <v>42</v>
      </c>
      <c r="G14" s="7">
        <v>12.5</v>
      </c>
      <c r="H14" s="7" t="s">
        <v>37</v>
      </c>
    </row>
    <row r="15" spans="2:8" ht="63.75">
      <c r="B15" s="2" t="s">
        <v>60</v>
      </c>
      <c r="C15" s="2" t="s">
        <v>44</v>
      </c>
      <c r="D15" s="2" t="s">
        <v>45</v>
      </c>
      <c r="E15" s="2" t="s">
        <v>46</v>
      </c>
      <c r="F15" s="2" t="s">
        <v>47</v>
      </c>
      <c r="G15" s="7">
        <v>12.5</v>
      </c>
      <c r="H15" s="7" t="s">
        <v>37</v>
      </c>
    </row>
    <row r="20" spans="2:8" ht="13.5" thickBot="1"/>
    <row r="21" spans="2:8" ht="15.75" customHeight="1" thickBot="1">
      <c r="B21" s="28" t="s">
        <v>48</v>
      </c>
      <c r="C21" s="29"/>
      <c r="D21" s="29"/>
      <c r="E21" s="29"/>
      <c r="F21" s="29"/>
      <c r="G21" s="29"/>
      <c r="H21" s="30"/>
    </row>
    <row r="22" spans="2:8" ht="38.25"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6</v>
      </c>
      <c r="H22" s="10" t="s">
        <v>7</v>
      </c>
    </row>
    <row r="23" spans="2:8" ht="25.5">
      <c r="B23" s="2" t="s">
        <v>49</v>
      </c>
      <c r="C23" s="2" t="s">
        <v>50</v>
      </c>
      <c r="D23" s="2" t="s">
        <v>51</v>
      </c>
      <c r="E23" s="2" t="s">
        <v>52</v>
      </c>
      <c r="F23" s="2" t="s">
        <v>53</v>
      </c>
      <c r="G23" s="7">
        <v>5</v>
      </c>
      <c r="H23" s="7" t="s">
        <v>13</v>
      </c>
    </row>
    <row r="24" spans="2:8" ht="25.5">
      <c r="B24" s="2" t="s">
        <v>54</v>
      </c>
      <c r="C24" s="2" t="s">
        <v>50</v>
      </c>
      <c r="D24" s="2" t="s">
        <v>51</v>
      </c>
      <c r="E24" s="2" t="s">
        <v>52</v>
      </c>
      <c r="F24" s="2" t="s">
        <v>53</v>
      </c>
      <c r="G24" s="7">
        <v>5</v>
      </c>
      <c r="H24" s="7" t="s">
        <v>13</v>
      </c>
    </row>
    <row r="25" spans="2:8">
      <c r="B25" s="2" t="s">
        <v>55</v>
      </c>
      <c r="C25" s="2"/>
      <c r="D25" s="2"/>
      <c r="E25" s="2"/>
      <c r="F25" s="2"/>
      <c r="G25" s="7">
        <v>5</v>
      </c>
      <c r="H25" s="7" t="s">
        <v>13</v>
      </c>
    </row>
    <row r="26" spans="2:8">
      <c r="B26" s="2" t="s">
        <v>56</v>
      </c>
      <c r="C26" s="2"/>
      <c r="D26" s="2"/>
      <c r="E26" s="2"/>
      <c r="F26" s="2"/>
      <c r="G26" s="7">
        <v>10</v>
      </c>
      <c r="H26" s="7" t="s">
        <v>13</v>
      </c>
    </row>
    <row r="27" spans="2:8" ht="25.5">
      <c r="B27" s="2" t="s">
        <v>57</v>
      </c>
      <c r="C27" s="2"/>
      <c r="D27" s="2"/>
      <c r="E27" s="2"/>
      <c r="F27" s="2"/>
      <c r="G27" s="7">
        <v>5</v>
      </c>
      <c r="H27" s="7" t="s">
        <v>13</v>
      </c>
    </row>
    <row r="28" spans="2:8">
      <c r="B28" s="2" t="s">
        <v>43</v>
      </c>
      <c r="C28" s="2"/>
      <c r="D28" s="2"/>
      <c r="E28" s="2"/>
      <c r="F28" s="2"/>
      <c r="G28" s="7">
        <v>5</v>
      </c>
      <c r="H28" s="7" t="s">
        <v>13</v>
      </c>
    </row>
    <row r="29" spans="2:8">
      <c r="B29" s="2" t="s">
        <v>58</v>
      </c>
      <c r="C29" s="2"/>
      <c r="D29" s="2"/>
      <c r="E29" s="2"/>
      <c r="F29" s="2"/>
      <c r="G29" s="7">
        <v>5</v>
      </c>
      <c r="H29" s="7" t="s">
        <v>13</v>
      </c>
    </row>
    <row r="30" spans="2:8">
      <c r="B30" s="2" t="s">
        <v>59</v>
      </c>
      <c r="C30" s="2"/>
      <c r="D30" s="2"/>
      <c r="E30" s="2"/>
      <c r="F30" s="2"/>
      <c r="G30" s="7">
        <v>10</v>
      </c>
      <c r="H30" s="7" t="s">
        <v>13</v>
      </c>
    </row>
    <row r="31" spans="2:8" ht="76.5">
      <c r="B31" s="2" t="s">
        <v>34</v>
      </c>
      <c r="C31" s="2" t="s">
        <v>35</v>
      </c>
      <c r="D31" s="2"/>
      <c r="E31" s="2" t="s">
        <v>36</v>
      </c>
      <c r="F31" s="2" t="s">
        <v>36</v>
      </c>
      <c r="G31" s="7">
        <v>12.5</v>
      </c>
      <c r="H31" s="7" t="s">
        <v>37</v>
      </c>
    </row>
    <row r="32" spans="2:8" ht="63.75">
      <c r="B32" s="2" t="s">
        <v>60</v>
      </c>
      <c r="C32" s="2" t="s">
        <v>44</v>
      </c>
      <c r="D32" s="2" t="s">
        <v>45</v>
      </c>
      <c r="E32" s="2" t="s">
        <v>46</v>
      </c>
      <c r="F32" s="2" t="s">
        <v>47</v>
      </c>
      <c r="G32" s="7">
        <v>12.5</v>
      </c>
      <c r="H32" s="7" t="s">
        <v>37</v>
      </c>
    </row>
    <row r="33" spans="2:8" ht="76.5">
      <c r="B33" s="2" t="s">
        <v>38</v>
      </c>
      <c r="C33" s="2" t="s">
        <v>39</v>
      </c>
      <c r="D33" s="2" t="s">
        <v>40</v>
      </c>
      <c r="E33" s="2" t="s">
        <v>41</v>
      </c>
      <c r="F33" s="2" t="s">
        <v>42</v>
      </c>
      <c r="G33" s="7">
        <v>12.5</v>
      </c>
      <c r="H33" s="7" t="s">
        <v>37</v>
      </c>
    </row>
    <row r="34" spans="2:8" ht="76.5">
      <c r="B34" s="2" t="s">
        <v>61</v>
      </c>
      <c r="C34" s="2"/>
      <c r="D34" s="2" t="s">
        <v>62</v>
      </c>
      <c r="E34" s="2" t="s">
        <v>63</v>
      </c>
      <c r="F34" s="2" t="s">
        <v>64</v>
      </c>
      <c r="G34" s="7">
        <v>12.5</v>
      </c>
      <c r="H34" s="7" t="s">
        <v>37</v>
      </c>
    </row>
    <row r="40" spans="2:8" ht="13.5" thickBot="1"/>
    <row r="41" spans="2:8" ht="15.75" customHeight="1" thickBot="1">
      <c r="B41" s="28" t="s">
        <v>65</v>
      </c>
      <c r="C41" s="29"/>
      <c r="D41" s="29"/>
      <c r="E41" s="29"/>
      <c r="F41" s="29"/>
      <c r="G41" s="29"/>
      <c r="H41" s="30"/>
    </row>
    <row r="42" spans="2:8" ht="38.25">
      <c r="B42" s="10" t="s">
        <v>1</v>
      </c>
      <c r="C42" s="10" t="s">
        <v>2</v>
      </c>
      <c r="D42" s="10" t="s">
        <v>3</v>
      </c>
      <c r="E42" s="10" t="s">
        <v>4</v>
      </c>
      <c r="F42" s="10" t="s">
        <v>5</v>
      </c>
      <c r="G42" s="10" t="s">
        <v>6</v>
      </c>
      <c r="H42" s="10" t="s">
        <v>7</v>
      </c>
    </row>
    <row r="43" spans="2:8">
      <c r="B43" s="2" t="s">
        <v>66</v>
      </c>
      <c r="C43" s="2"/>
      <c r="D43" s="2"/>
      <c r="E43" s="2"/>
      <c r="F43" s="2"/>
      <c r="G43" s="7">
        <v>5</v>
      </c>
      <c r="H43" s="7" t="s">
        <v>13</v>
      </c>
    </row>
    <row r="44" spans="2:8">
      <c r="B44" s="2" t="s">
        <v>67</v>
      </c>
      <c r="C44" s="2"/>
      <c r="D44" s="2"/>
      <c r="E44" s="2"/>
      <c r="F44" s="2"/>
      <c r="G44" s="7">
        <v>10</v>
      </c>
      <c r="H44" s="7" t="s">
        <v>13</v>
      </c>
    </row>
    <row r="45" spans="2:8" ht="25.5">
      <c r="B45" s="2" t="s">
        <v>68</v>
      </c>
      <c r="C45" s="2"/>
      <c r="D45" s="2"/>
      <c r="E45" s="2"/>
      <c r="F45" s="2"/>
      <c r="G45" s="7">
        <v>5</v>
      </c>
      <c r="H45" s="7" t="s">
        <v>13</v>
      </c>
    </row>
    <row r="46" spans="2:8">
      <c r="B46" s="2" t="s">
        <v>69</v>
      </c>
      <c r="C46" s="2"/>
      <c r="D46" s="2"/>
      <c r="E46" s="2"/>
      <c r="F46" s="2"/>
      <c r="G46" s="7">
        <v>5</v>
      </c>
      <c r="H46" s="7" t="s">
        <v>13</v>
      </c>
    </row>
    <row r="47" spans="2:8">
      <c r="B47" s="2" t="s">
        <v>70</v>
      </c>
      <c r="C47" s="2"/>
      <c r="D47" s="2"/>
      <c r="E47" s="2"/>
      <c r="F47" s="2"/>
      <c r="G47" s="7">
        <v>5</v>
      </c>
      <c r="H47" s="7" t="s">
        <v>13</v>
      </c>
    </row>
    <row r="48" spans="2:8" ht="25.5">
      <c r="B48" s="2" t="s">
        <v>71</v>
      </c>
      <c r="C48" s="2"/>
      <c r="D48" s="2"/>
      <c r="E48" s="2"/>
      <c r="F48" s="2"/>
      <c r="G48" s="7">
        <v>15</v>
      </c>
      <c r="H48" s="7" t="s">
        <v>13</v>
      </c>
    </row>
    <row r="49" spans="2:8" ht="25.5">
      <c r="B49" s="2" t="s">
        <v>72</v>
      </c>
      <c r="C49" s="2"/>
      <c r="D49" s="2"/>
      <c r="E49" s="2"/>
      <c r="F49" s="2"/>
      <c r="G49" s="7">
        <v>5</v>
      </c>
      <c r="H49" s="7" t="s">
        <v>13</v>
      </c>
    </row>
    <row r="50" spans="2:8" ht="76.5">
      <c r="B50" s="2" t="s">
        <v>34</v>
      </c>
      <c r="C50" s="2" t="s">
        <v>35</v>
      </c>
      <c r="D50" s="2"/>
      <c r="E50" s="2" t="s">
        <v>36</v>
      </c>
      <c r="F50" s="2" t="s">
        <v>36</v>
      </c>
      <c r="G50" s="7">
        <v>12.5</v>
      </c>
      <c r="H50" s="7" t="s">
        <v>37</v>
      </c>
    </row>
    <row r="51" spans="2:8" ht="63.75">
      <c r="B51" s="2" t="s">
        <v>60</v>
      </c>
      <c r="C51" s="2" t="s">
        <v>44</v>
      </c>
      <c r="D51" s="2" t="s">
        <v>45</v>
      </c>
      <c r="E51" s="2" t="s">
        <v>46</v>
      </c>
      <c r="F51" s="2" t="s">
        <v>47</v>
      </c>
      <c r="G51" s="7">
        <v>12.5</v>
      </c>
      <c r="H51" s="7" t="s">
        <v>37</v>
      </c>
    </row>
    <row r="52" spans="2:8" ht="76.5">
      <c r="B52" s="2" t="s">
        <v>38</v>
      </c>
      <c r="C52" s="2" t="s">
        <v>39</v>
      </c>
      <c r="D52" s="2" t="s">
        <v>40</v>
      </c>
      <c r="E52" s="2" t="s">
        <v>41</v>
      </c>
      <c r="F52" s="2" t="s">
        <v>42</v>
      </c>
      <c r="G52" s="7">
        <v>12.5</v>
      </c>
      <c r="H52" s="7" t="s">
        <v>37</v>
      </c>
    </row>
    <row r="53" spans="2:8" ht="76.5">
      <c r="B53" s="2" t="s">
        <v>61</v>
      </c>
      <c r="C53" s="2"/>
      <c r="D53" s="2" t="s">
        <v>62</v>
      </c>
      <c r="E53" s="2" t="s">
        <v>63</v>
      </c>
      <c r="F53" s="2" t="s">
        <v>64</v>
      </c>
      <c r="G53" s="7">
        <v>12.5</v>
      </c>
      <c r="H53" s="7" t="s">
        <v>37</v>
      </c>
    </row>
  </sheetData>
  <sheetProtection sheet="1" objects="1" scenarios="1"/>
  <mergeCells count="3">
    <mergeCell ref="B21:H21"/>
    <mergeCell ref="B2:H2"/>
    <mergeCell ref="B41:H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35"/>
  <sheetViews>
    <sheetView tabSelected="1" workbookViewId="0">
      <pane ySplit="4" topLeftCell="A5" activePane="bottomLeft" state="frozen"/>
      <selection pane="bottomLeft" activeCell="C15" sqref="C15"/>
    </sheetView>
  </sheetViews>
  <sheetFormatPr defaultRowHeight="12.75"/>
  <cols>
    <col min="1" max="1" width="2.85546875" style="1" customWidth="1"/>
    <col min="2" max="2" width="12.85546875" style="8" customWidth="1"/>
    <col min="3" max="3" width="28.140625" style="1" customWidth="1"/>
    <col min="4" max="4" width="10" style="5" customWidth="1"/>
    <col min="5" max="5" width="9.42578125" style="5" customWidth="1"/>
    <col min="6" max="6" width="9.28515625" style="5" customWidth="1"/>
    <col min="7" max="7" width="9.7109375" style="5" customWidth="1"/>
    <col min="8" max="8" width="9.140625" style="5" customWidth="1"/>
    <col min="9" max="9" width="10.5703125" style="5" customWidth="1"/>
    <col min="10" max="10" width="9.85546875" style="5" customWidth="1"/>
    <col min="11" max="11" width="9" style="5" customWidth="1"/>
    <col min="12" max="13" width="9.42578125" style="5" customWidth="1"/>
    <col min="14" max="14" width="9.28515625" style="5" customWidth="1"/>
    <col min="15" max="15" width="7.85546875" style="5" customWidth="1"/>
    <col min="16" max="34" width="6.5703125" style="5" hidden="1" customWidth="1"/>
    <col min="35" max="35" width="7.140625" style="8" hidden="1" customWidth="1"/>
    <col min="36" max="36" width="20.5703125" style="1" customWidth="1"/>
    <col min="37" max="16384" width="9.140625" style="1"/>
  </cols>
  <sheetData>
    <row r="1" spans="2:36" ht="13.5" thickBot="1"/>
    <row r="2" spans="2:36" hidden="1">
      <c r="D2" s="5" t="str">
        <f>Definition!H4</f>
        <v>T</v>
      </c>
      <c r="E2" s="5" t="str">
        <f>Definition!H5</f>
        <v>T</v>
      </c>
      <c r="F2" s="5" t="str">
        <f>Definition!H6</f>
        <v>T</v>
      </c>
      <c r="G2" s="5" t="str">
        <f>Definition!H7</f>
        <v>T</v>
      </c>
      <c r="H2" s="5" t="str">
        <f>Definition!H8</f>
        <v>T</v>
      </c>
      <c r="I2" s="5" t="str">
        <f>Definition!H9</f>
        <v>T</v>
      </c>
      <c r="J2" s="5" t="str">
        <f>Definition!H10</f>
        <v>T</v>
      </c>
      <c r="K2" s="5" t="str">
        <f>Definition!H11</f>
        <v>T</v>
      </c>
      <c r="L2" s="5" t="str">
        <f>Definition!H12</f>
        <v>T</v>
      </c>
      <c r="M2" s="5" t="str">
        <f>Definition!H13</f>
        <v>I</v>
      </c>
      <c r="N2" s="5" t="str">
        <f>Definition!H14</f>
        <v>I</v>
      </c>
      <c r="O2" s="5" t="str">
        <f>Definition!H15</f>
        <v>I</v>
      </c>
      <c r="P2" s="5" t="str">
        <f t="shared" ref="P2:AA2" si="0">D2</f>
        <v>T</v>
      </c>
      <c r="Q2" s="5" t="str">
        <f t="shared" si="0"/>
        <v>T</v>
      </c>
      <c r="R2" s="5" t="str">
        <f t="shared" si="0"/>
        <v>T</v>
      </c>
      <c r="S2" s="5" t="str">
        <f t="shared" si="0"/>
        <v>T</v>
      </c>
      <c r="T2" s="5" t="str">
        <f t="shared" si="0"/>
        <v>T</v>
      </c>
      <c r="U2" s="5" t="str">
        <f t="shared" si="0"/>
        <v>T</v>
      </c>
      <c r="V2" s="5" t="str">
        <f t="shared" si="0"/>
        <v>T</v>
      </c>
      <c r="W2" s="5" t="str">
        <f t="shared" si="0"/>
        <v>T</v>
      </c>
      <c r="X2" s="5" t="str">
        <f t="shared" si="0"/>
        <v>T</v>
      </c>
      <c r="Y2" s="5" t="str">
        <f t="shared" si="0"/>
        <v>I</v>
      </c>
      <c r="Z2" s="5" t="str">
        <f t="shared" si="0"/>
        <v>I</v>
      </c>
      <c r="AA2" s="5" t="str">
        <f t="shared" si="0"/>
        <v>I</v>
      </c>
    </row>
    <row r="3" spans="2:36" ht="13.5" hidden="1" thickBot="1">
      <c r="D3" s="5">
        <f>Definition!G4</f>
        <v>5</v>
      </c>
      <c r="E3" s="5">
        <f>Definition!G5</f>
        <v>5</v>
      </c>
      <c r="F3" s="5">
        <f>Definition!G6</f>
        <v>5</v>
      </c>
      <c r="G3" s="5">
        <f>Definition!G7</f>
        <v>10</v>
      </c>
      <c r="H3" s="5">
        <f>Definition!G8</f>
        <v>10</v>
      </c>
      <c r="I3" s="5">
        <f>Definition!G9</f>
        <v>10</v>
      </c>
      <c r="J3" s="5">
        <f>Definition!G10</f>
        <v>5</v>
      </c>
      <c r="K3" s="5">
        <f>Definition!G11</f>
        <v>10</v>
      </c>
      <c r="L3" s="5">
        <f>Definition!G12</f>
        <v>5</v>
      </c>
      <c r="M3" s="5">
        <f>Definition!G13</f>
        <v>10</v>
      </c>
      <c r="N3" s="5">
        <f>Definition!G14</f>
        <v>12.5</v>
      </c>
      <c r="O3" s="5">
        <f>Definition!G15</f>
        <v>12.5</v>
      </c>
    </row>
    <row r="4" spans="2:36" ht="76.5" customHeight="1" thickBot="1">
      <c r="B4" s="13" t="s">
        <v>73</v>
      </c>
      <c r="C4" s="14" t="s">
        <v>74</v>
      </c>
      <c r="D4" s="15" t="str">
        <f>Definition!B4</f>
        <v>Clean coding</v>
      </c>
      <c r="E4" s="15" t="str">
        <f>Definition!B5</f>
        <v>Database design</v>
      </c>
      <c r="F4" s="15" t="str">
        <f>Definition!B6</f>
        <v>Exception handling</v>
      </c>
      <c r="G4" s="15" t="str">
        <f>Definition!B7</f>
        <v>Usage of Java 8 features</v>
      </c>
      <c r="H4" s="15" t="str">
        <f>Definition!B8</f>
        <v>Spring data JPA</v>
      </c>
      <c r="I4" s="15" t="str">
        <f>Definition!B9</f>
        <v>code logic &amp; Loggers</v>
      </c>
      <c r="J4" s="15" t="str">
        <f>Definition!B10</f>
        <v>Rest API standards</v>
      </c>
      <c r="K4" s="15" t="str">
        <f>Definition!B11</f>
        <v>Microservices (Rest template/Eureka)</v>
      </c>
      <c r="L4" s="15" t="str">
        <f>Definition!B12</f>
        <v>Sonar metrics</v>
      </c>
      <c r="M4" s="15" t="str">
        <f>Definition!B13</f>
        <v>Communication</v>
      </c>
      <c r="N4" s="15" t="str">
        <f>Definition!B14</f>
        <v>Learnability</v>
      </c>
      <c r="O4" s="15" t="str">
        <f>Definition!B15</f>
        <v>Collaboration</v>
      </c>
      <c r="P4" s="15" t="str">
        <f t="shared" ref="P4:AA4" si="1">_xlfn.CONCAT(D4," - Weighted Rating")</f>
        <v>Clean coding - Weighted Rating</v>
      </c>
      <c r="Q4" s="15" t="str">
        <f t="shared" si="1"/>
        <v>Database design - Weighted Rating</v>
      </c>
      <c r="R4" s="15" t="str">
        <f t="shared" si="1"/>
        <v>Exception handling - Weighted Rating</v>
      </c>
      <c r="S4" s="15" t="str">
        <f t="shared" si="1"/>
        <v>Usage of Java 8 features - Weighted Rating</v>
      </c>
      <c r="T4" s="15" t="str">
        <f t="shared" si="1"/>
        <v>Spring data JPA - Weighted Rating</v>
      </c>
      <c r="U4" s="15" t="str">
        <f t="shared" si="1"/>
        <v>code logic &amp; Loggers - Weighted Rating</v>
      </c>
      <c r="V4" s="15" t="str">
        <f t="shared" si="1"/>
        <v>Rest API standards - Weighted Rating</v>
      </c>
      <c r="W4" s="15" t="str">
        <f t="shared" si="1"/>
        <v>Microservices (Rest template/Eureka) - Weighted Rating</v>
      </c>
      <c r="X4" s="15" t="str">
        <f t="shared" si="1"/>
        <v>Sonar metrics - Weighted Rating</v>
      </c>
      <c r="Y4" s="15" t="str">
        <f t="shared" si="1"/>
        <v>Communication - Weighted Rating</v>
      </c>
      <c r="Z4" s="15" t="str">
        <f t="shared" si="1"/>
        <v>Learnability - Weighted Rating</v>
      </c>
      <c r="AA4" s="15" t="str">
        <f t="shared" si="1"/>
        <v>Collaboration - Weighted Rating</v>
      </c>
      <c r="AB4" s="15" t="s">
        <v>75</v>
      </c>
      <c r="AC4" s="15" t="s">
        <v>76</v>
      </c>
      <c r="AD4" s="15" t="s">
        <v>77</v>
      </c>
      <c r="AE4" s="15" t="s">
        <v>78</v>
      </c>
      <c r="AF4" s="15" t="s">
        <v>79</v>
      </c>
      <c r="AG4" s="15" t="s">
        <v>80</v>
      </c>
      <c r="AH4" s="15"/>
      <c r="AI4" s="15"/>
      <c r="AJ4" s="16" t="s">
        <v>81</v>
      </c>
    </row>
    <row r="5" spans="2:36">
      <c r="B5" s="19"/>
      <c r="C5" s="26"/>
      <c r="D5" s="19">
        <v>3</v>
      </c>
      <c r="E5" s="19">
        <v>3</v>
      </c>
      <c r="F5" s="19">
        <v>3</v>
      </c>
      <c r="G5" s="19">
        <v>3</v>
      </c>
      <c r="H5" s="19">
        <v>3</v>
      </c>
      <c r="I5" s="19">
        <v>3</v>
      </c>
      <c r="J5" s="19">
        <v>3</v>
      </c>
      <c r="K5" s="19">
        <v>3</v>
      </c>
      <c r="L5" s="19">
        <v>3</v>
      </c>
      <c r="M5" s="19">
        <v>3</v>
      </c>
      <c r="N5" s="19">
        <v>4</v>
      </c>
      <c r="O5" s="19">
        <v>3</v>
      </c>
      <c r="P5" s="12">
        <f>IF(D5=1,Sheet2!$D$3*$D$3,IF(D5=2,Sheet2!$D$4*$D$3, IF(D5=3,Sheet2!$D$5*$D$3,IF(D5=4,Sheet2!$D$6*$D$3,0))))</f>
        <v>3.75</v>
      </c>
      <c r="Q5" s="12">
        <f>IF(E5=1,Sheet2!$D$3*$E$3,IF(E5=2,Sheet2!$D$4*$E$3, IF(E5=3,Sheet2!$D$5*$E$3,IF(E5=4,Sheet2!$D$6*$E$3,0))))</f>
        <v>3.75</v>
      </c>
      <c r="R5" s="12">
        <f>IF(F5=1,Sheet2!$D$3*$F$3,IF(F5=2,Sheet2!$D$4*$F$3, IF(F5=3,Sheet2!$D$5*$F$3,IF(F5=4,Sheet2!$D$6*$F$3,0))))</f>
        <v>3.75</v>
      </c>
      <c r="S5" s="12">
        <f>IF(G5=1,Sheet2!$D$3*$G$3,IF(G5=2,Sheet2!$D$4*$G$3, IF(G5=3,Sheet2!$D$5*$G$3,IF(G5=4,Sheet2!$D$6*$G$3,0))))</f>
        <v>7.5</v>
      </c>
      <c r="T5" s="12">
        <f>IF(H5=1,Sheet2!$D$3*$H$3,IF(H5=2,Sheet2!$D$4*$H$3, IF(H5=3,Sheet2!$D$5*$H$3,IF(H5=4,Sheet2!$D$6*$H$3,0))))</f>
        <v>7.5</v>
      </c>
      <c r="U5" s="12">
        <f>IF(I5=1,Sheet2!$D$3*$I$3,IF(I5=2,Sheet2!$D$4*$I$3, IF(I5=3,Sheet2!$D$5*$I$3,IF(I5=4,Sheet2!$D$6*$I$3,0))))</f>
        <v>7.5</v>
      </c>
      <c r="V5" s="12">
        <f>IF(J5=1,Sheet2!$D$3*$J$3,IF(J5=2,Sheet2!$D$4*$J$3, IF(J5=3,Sheet2!$D$5*$J$3,IF(J5=4,Sheet2!$D$6*$J$3,0))))</f>
        <v>3.75</v>
      </c>
      <c r="W5" s="12">
        <f>IF(K5=1,Sheet2!$D$3*$K$3,IF(K5=2,Sheet2!$D$4*$K$3, IF(K5=3,Sheet2!$D$5*$K$3,IF(K5=4,Sheet2!$D$6*$K$3,0))))</f>
        <v>7.5</v>
      </c>
      <c r="X5" s="12">
        <f>IF(L5=1,Sheet2!$D$3*$L$3,IF(L5=2,Sheet2!$D$4*$L$3, IF(L5=3,Sheet2!$D$5*$L$3,IF(L5=4,Sheet2!$D$6*$L$3,0))))</f>
        <v>3.75</v>
      </c>
      <c r="Y5" s="12">
        <f>IF(M5=1,Sheet2!$D$3*$M$3,IF(M5=2,Sheet2!$D$4*$M$3, IF(M5=3,Sheet2!$D$5*$M$3,IF(M5=4,Sheet2!$D$6*$M$3,0))))</f>
        <v>7.5</v>
      </c>
      <c r="Z5" s="12">
        <f>IF(N5=1,Sheet2!$D$3*$N$3,IF(N5=2,Sheet2!$D$4*$N$3, IF(N5=3,Sheet2!$D$5*$N$3,IF(N5=4,Sheet2!$D$6*$N$3,0))))</f>
        <v>12.5</v>
      </c>
      <c r="AA5" s="12">
        <f>IF(O5=1,Sheet2!$D$3*$O$3,IF(O5=2,Sheet2!$D$4*$O$3, IF(O5=3,Sheet2!$D$5*$O$3,IF(O5=4,Sheet2!$D$6*$O$3,0))))</f>
        <v>9.375</v>
      </c>
      <c r="AB5" s="12">
        <f t="shared" ref="AB5:AB35" si="2">SUMIF($D$2:$O$2,"T",$D$3:$O$3)</f>
        <v>65</v>
      </c>
      <c r="AC5" s="12">
        <f t="shared" ref="AC5:AC35" si="3">SUMIF($D$2:$O$2,"I",$D$3:$O$3)</f>
        <v>35</v>
      </c>
      <c r="AD5" s="12">
        <f t="shared" ref="AD5:AD35" si="4">SUMIF($P$2:$AA$2,"T",$P5:$AA5)</f>
        <v>48.75</v>
      </c>
      <c r="AE5" s="12">
        <f t="shared" ref="AE5:AE35" si="5">SUMIF($P$2:$AA$2,"I",$P5:$AA5)</f>
        <v>29.375</v>
      </c>
      <c r="AF5" s="12">
        <f>SUM(P5:AA5)</f>
        <v>78.125</v>
      </c>
      <c r="AG5" s="12" t="str">
        <f>IF(AF5=0,"",IF(AF5&lt;=(Sheet2!$D$15),"N",IF(AF5&gt;=(Sheet2!$D$17),"P",IF(AF5&gt;(Sheet2!$D$15),IF(AF5&lt;=(Sheet2!$D$16),"A","C")))))</f>
        <v>C</v>
      </c>
      <c r="AH5" s="12"/>
      <c r="AI5" s="11"/>
      <c r="AJ5" s="11" t="str">
        <f>IF(AG5="","",IF(AG5="A","Advanced Beginner",IF(AG5="N","Novice",IF(AG5="C","Competent","Proficient"))))</f>
        <v>Competent</v>
      </c>
    </row>
    <row r="6" spans="2:36">
      <c r="B6" s="22"/>
      <c r="C6" s="27"/>
      <c r="D6" s="22">
        <v>3</v>
      </c>
      <c r="E6" s="22">
        <v>2</v>
      </c>
      <c r="F6" s="22">
        <v>3</v>
      </c>
      <c r="G6" s="22">
        <v>2</v>
      </c>
      <c r="H6" s="22">
        <v>3</v>
      </c>
      <c r="I6" s="22">
        <v>2</v>
      </c>
      <c r="J6" s="22">
        <v>3</v>
      </c>
      <c r="K6" s="22">
        <v>2</v>
      </c>
      <c r="L6" s="22">
        <v>2</v>
      </c>
      <c r="M6" s="22">
        <v>4</v>
      </c>
      <c r="N6" s="22">
        <v>3</v>
      </c>
      <c r="O6" s="22">
        <v>4</v>
      </c>
      <c r="P6" s="4">
        <f>IF(D6=1,Sheet2!$D$3*$D$3,IF(D6=2,Sheet2!$D$4*$D$3, IF(D6=3,Sheet2!$D$5*$D$3,IF(D6=4,Sheet2!$D$6*$D$3,0))))</f>
        <v>3.75</v>
      </c>
      <c r="Q6" s="4">
        <f>IF(E6=1,Sheet2!$D$3*$E$3,IF(E6=2,Sheet2!$D$4*$E$3, IF(E6=3,Sheet2!$D$5*$E$3,IF(E6=4,Sheet2!$D$6*$E$3,0))))</f>
        <v>2.5</v>
      </c>
      <c r="R6" s="4">
        <f>IF(F6=1,Sheet2!$D$3*$F$3,IF(F6=2,Sheet2!$D$4*$F$3, IF(F6=3,Sheet2!$D$5*$F$3,IF(F6=4,Sheet2!$D$6*$F$3,0))))</f>
        <v>3.75</v>
      </c>
      <c r="S6" s="4">
        <f>IF(G6=1,Sheet2!$D$3*$G$3,IF(G6=2,Sheet2!$D$4*$G$3, IF(G6=3,Sheet2!$D$5*$G$3,IF(G6=4,Sheet2!$D$6*$G$3,0))))</f>
        <v>5</v>
      </c>
      <c r="T6" s="4">
        <f>IF(H6=1,Sheet2!$D$3*$H$3,IF(H6=2,Sheet2!$D$4*$H$3, IF(H6=3,Sheet2!$D$5*$H$3,IF(H6=4,Sheet2!$D$6*$H$3,0))))</f>
        <v>7.5</v>
      </c>
      <c r="U6" s="4">
        <f>IF(I6=1,Sheet2!$D$3*$I$3,IF(I6=2,Sheet2!$D$4*$I$3, IF(I6=3,Sheet2!$D$5*$I$3,IF(I6=4,Sheet2!$D$6*$I$3,0))))</f>
        <v>5</v>
      </c>
      <c r="V6" s="4">
        <f>IF(J6=1,Sheet2!$D$3*$J$3,IF(J6=2,Sheet2!$D$4*$J$3, IF(J6=3,Sheet2!$D$5*$J$3,IF(J6=4,Sheet2!$D$6*$J$3,0))))</f>
        <v>3.75</v>
      </c>
      <c r="W6" s="4">
        <f>IF(K6=1,Sheet2!$D$3*$K$3,IF(K6=2,Sheet2!$D$4*$K$3, IF(K6=3,Sheet2!$D$5*$K$3,IF(K6=4,Sheet2!$D$6*$K$3,0))))</f>
        <v>5</v>
      </c>
      <c r="X6" s="4">
        <f>IF(L6=1,Sheet2!$D$3*$L$3,IF(L6=2,Sheet2!$D$4*$L$3, IF(L6=3,Sheet2!$D$5*$L$3,IF(L6=4,Sheet2!$D$6*$L$3,0))))</f>
        <v>2.5</v>
      </c>
      <c r="Y6" s="4">
        <f>IF(M6=1,Sheet2!$D$3*$M$3,IF(M6=2,Sheet2!$D$4*$M$3, IF(M6=3,Sheet2!$D$5*$M$3,IF(M6=4,Sheet2!$D$6*$M$3,0))))</f>
        <v>10</v>
      </c>
      <c r="Z6" s="4">
        <f>IF(N6=1,Sheet2!$D$3*$N$3,IF(N6=2,Sheet2!$D$4*$N$3, IF(N6=3,Sheet2!$D$5*$N$3,IF(N6=4,Sheet2!$D$6*$N$3,0))))</f>
        <v>9.375</v>
      </c>
      <c r="AA6" s="4">
        <f>IF(O6=1,Sheet2!$D$3*$O$3,IF(O6=2,Sheet2!$D$4*$O$3, IF(O6=3,Sheet2!$D$5*$O$3,IF(O6=4,Sheet2!$D$6*$O$3,0))))</f>
        <v>12.5</v>
      </c>
      <c r="AB6" s="4">
        <f t="shared" si="2"/>
        <v>65</v>
      </c>
      <c r="AC6" s="4">
        <f t="shared" si="3"/>
        <v>35</v>
      </c>
      <c r="AD6" s="4">
        <f t="shared" si="4"/>
        <v>38.75</v>
      </c>
      <c r="AE6" s="4">
        <f t="shared" si="5"/>
        <v>31.875</v>
      </c>
      <c r="AF6" s="12">
        <f t="shared" ref="AF6:AF35" si="6">SUM(P6:AA6)</f>
        <v>70.625</v>
      </c>
      <c r="AG6" s="12" t="str">
        <f>IF(AF6=0,"",IF(AF6&lt;=(Sheet2!$D$15),"N",IF(AF6&gt;=(Sheet2!$D$17),"P",IF(AF6&gt;(Sheet2!$D$15),IF(AF6&lt;=(Sheet2!$D$16),"A","C")))))</f>
        <v>C</v>
      </c>
      <c r="AH6" s="4"/>
      <c r="AI6" s="7"/>
      <c r="AJ6" s="11" t="str">
        <f t="shared" ref="AJ6:AJ35" si="7">IF(AG6="","",IF(AG6="A","Advanced Beginner",IF(AG6="N","Novice",IF(AG6="C","Competent","Proficient"))))</f>
        <v>Competent</v>
      </c>
    </row>
    <row r="7" spans="2:36">
      <c r="B7" s="22"/>
      <c r="C7" s="27"/>
      <c r="D7" s="22">
        <v>2</v>
      </c>
      <c r="E7" s="22">
        <v>2</v>
      </c>
      <c r="F7" s="22">
        <v>1</v>
      </c>
      <c r="G7" s="22">
        <v>2</v>
      </c>
      <c r="H7" s="22">
        <v>2</v>
      </c>
      <c r="I7" s="22">
        <v>2</v>
      </c>
      <c r="J7" s="22">
        <v>1</v>
      </c>
      <c r="K7" s="22">
        <v>2</v>
      </c>
      <c r="L7" s="22">
        <v>2</v>
      </c>
      <c r="M7" s="22">
        <v>1</v>
      </c>
      <c r="N7" s="22">
        <v>2</v>
      </c>
      <c r="O7" s="22">
        <v>2</v>
      </c>
      <c r="P7" s="4">
        <f>IF(D7=1,Sheet2!$D$3*$D$3,IF(D7=2,Sheet2!$D$4*$D$3, IF(D7=3,Sheet2!$D$5*$D$3,IF(D7=4,Sheet2!$D$6*$D$3,0))))</f>
        <v>2.5</v>
      </c>
      <c r="Q7" s="4">
        <f>IF(E7=1,Sheet2!$D$3*$E$3,IF(E7=2,Sheet2!$D$4*$E$3, IF(E7=3,Sheet2!$D$5*$E$3,IF(E7=4,Sheet2!$D$6*$E$3,0))))</f>
        <v>2.5</v>
      </c>
      <c r="R7" s="4">
        <f>IF(F7=1,Sheet2!$D$3*$F$3,IF(F7=2,Sheet2!$D$4*$F$3, IF(F7=3,Sheet2!$D$5*$F$3,IF(F7=4,Sheet2!$D$6*$F$3,0))))</f>
        <v>0.75</v>
      </c>
      <c r="S7" s="4">
        <f>IF(G7=1,Sheet2!$D$3*$G$3,IF(G7=2,Sheet2!$D$4*$G$3, IF(G7=3,Sheet2!$D$5*$G$3,IF(G7=4,Sheet2!$D$6*$G$3,0))))</f>
        <v>5</v>
      </c>
      <c r="T7" s="4">
        <f>IF(H7=1,Sheet2!$D$3*$H$3,IF(H7=2,Sheet2!$D$4*$H$3, IF(H7=3,Sheet2!$D$5*$H$3,IF(H7=4,Sheet2!$D$6*$H$3,0))))</f>
        <v>5</v>
      </c>
      <c r="U7" s="4">
        <f>IF(I7=1,Sheet2!$D$3*$I$3,IF(I7=2,Sheet2!$D$4*$I$3, IF(I7=3,Sheet2!$D$5*$I$3,IF(I7=4,Sheet2!$D$6*$I$3,0))))</f>
        <v>5</v>
      </c>
      <c r="V7" s="4">
        <f>IF(J7=1,Sheet2!$D$3*$J$3,IF(J7=2,Sheet2!$D$4*$J$3, IF(J7=3,Sheet2!$D$5*$J$3,IF(J7=4,Sheet2!$D$6*$J$3,0))))</f>
        <v>0.75</v>
      </c>
      <c r="W7" s="4">
        <f>IF(K7=1,Sheet2!$D$3*$K$3,IF(K7=2,Sheet2!$D$4*$K$3, IF(K7=3,Sheet2!$D$5*$K$3,IF(K7=4,Sheet2!$D$6*$K$3,0))))</f>
        <v>5</v>
      </c>
      <c r="X7" s="4">
        <f>IF(L7=1,Sheet2!$D$3*$L$3,IF(L7=2,Sheet2!$D$4*$L$3, IF(L7=3,Sheet2!$D$5*$L$3,IF(L7=4,Sheet2!$D$6*$L$3,0))))</f>
        <v>2.5</v>
      </c>
      <c r="Y7" s="4">
        <f>IF(M7=1,Sheet2!$D$3*$M$3,IF(M7=2,Sheet2!$D$4*$M$3, IF(M7=3,Sheet2!$D$5*$M$3,IF(M7=4,Sheet2!$D$6*$M$3,0))))</f>
        <v>1.5</v>
      </c>
      <c r="Z7" s="4">
        <f>IF(N7=1,Sheet2!$D$3*$N$3,IF(N7=2,Sheet2!$D$4*$N$3, IF(N7=3,Sheet2!$D$5*$N$3,IF(N7=4,Sheet2!$D$6*$N$3,0))))</f>
        <v>6.25</v>
      </c>
      <c r="AA7" s="4">
        <f>IF(O7=1,Sheet2!$D$3*$O$3,IF(O7=2,Sheet2!$D$4*$O$3, IF(O7=3,Sheet2!$D$5*$O$3,IF(O7=4,Sheet2!$D$6*$O$3,0))))</f>
        <v>6.25</v>
      </c>
      <c r="AB7" s="4">
        <f t="shared" si="2"/>
        <v>65</v>
      </c>
      <c r="AC7" s="4">
        <f t="shared" si="3"/>
        <v>35</v>
      </c>
      <c r="AD7" s="4">
        <f t="shared" si="4"/>
        <v>29</v>
      </c>
      <c r="AE7" s="4">
        <f t="shared" si="5"/>
        <v>14</v>
      </c>
      <c r="AF7" s="12">
        <f t="shared" si="6"/>
        <v>43</v>
      </c>
      <c r="AG7" s="12" t="str">
        <f>IF(AF7=0,"",IF(AF7&lt;=(Sheet2!$D$15),"N",IF(AF7&gt;=(Sheet2!$D$17),"P",IF(AF7&gt;(Sheet2!$D$15),IF(AF7&lt;=(Sheet2!$D$16),"A","C")))))</f>
        <v>A</v>
      </c>
      <c r="AH7" s="4"/>
      <c r="AI7" s="7"/>
      <c r="AJ7" s="11" t="str">
        <f>IF(AG7="","",IF(AG7="A","Advanced Beginner",IF(AG7="N","Novice",IF(AG7="C","Competent","Proficient"))))</f>
        <v>Advanced Beginner</v>
      </c>
    </row>
    <row r="8" spans="2:36">
      <c r="B8" s="22"/>
      <c r="C8" s="27"/>
      <c r="D8" s="22">
        <v>3</v>
      </c>
      <c r="E8" s="22">
        <v>2</v>
      </c>
      <c r="F8" s="22">
        <v>2</v>
      </c>
      <c r="G8" s="22">
        <v>3</v>
      </c>
      <c r="H8" s="22">
        <v>3</v>
      </c>
      <c r="I8" s="22">
        <v>2</v>
      </c>
      <c r="J8" s="22">
        <v>3</v>
      </c>
      <c r="K8" s="22">
        <v>2</v>
      </c>
      <c r="L8" s="22">
        <v>2</v>
      </c>
      <c r="M8" s="22">
        <v>3</v>
      </c>
      <c r="N8" s="22">
        <v>3</v>
      </c>
      <c r="O8" s="22">
        <v>3</v>
      </c>
      <c r="P8" s="4">
        <f>IF(D8=1,Sheet2!$D$3*$D$3,IF(D8=2,Sheet2!$D$4*$D$3, IF(D8=3,Sheet2!$D$5*$D$3,IF(D8=4,Sheet2!$D$6*$D$3,0))))</f>
        <v>3.75</v>
      </c>
      <c r="Q8" s="4">
        <f>IF(E8=1,Sheet2!$D$3*$E$3,IF(E8=2,Sheet2!$D$4*$E$3, IF(E8=3,Sheet2!$D$5*$E$3,IF(E8=4,Sheet2!$D$6*$E$3,0))))</f>
        <v>2.5</v>
      </c>
      <c r="R8" s="4">
        <f>IF(F8=1,Sheet2!$D$3*$F$3,IF(F8=2,Sheet2!$D$4*$F$3, IF(F8=3,Sheet2!$D$5*$F$3,IF(F8=4,Sheet2!$D$6*$F$3,0))))</f>
        <v>2.5</v>
      </c>
      <c r="S8" s="4">
        <f>IF(G8=1,Sheet2!$D$3*$G$3,IF(G8=2,Sheet2!$D$4*$G$3, IF(G8=3,Sheet2!$D$5*$G$3,IF(G8=4,Sheet2!$D$6*$G$3,0))))</f>
        <v>7.5</v>
      </c>
      <c r="T8" s="4">
        <f>IF(H8=1,Sheet2!$D$3*$H$3,IF(H8=2,Sheet2!$D$4*$H$3, IF(H8=3,Sheet2!$D$5*$H$3,IF(H8=4,Sheet2!$D$6*$H$3,0))))</f>
        <v>7.5</v>
      </c>
      <c r="U8" s="4">
        <f>IF(I8=1,Sheet2!$D$3*$I$3,IF(I8=2,Sheet2!$D$4*$I$3, IF(I8=3,Sheet2!$D$5*$I$3,IF(I8=4,Sheet2!$D$6*$I$3,0))))</f>
        <v>5</v>
      </c>
      <c r="V8" s="4">
        <f>IF(J8=1,Sheet2!$D$3*$J$3,IF(J8=2,Sheet2!$D$4*$J$3, IF(J8=3,Sheet2!$D$5*$J$3,IF(J8=4,Sheet2!$D$6*$J$3,0))))</f>
        <v>3.75</v>
      </c>
      <c r="W8" s="4">
        <f>IF(K8=1,Sheet2!$D$3*$K$3,IF(K8=2,Sheet2!$D$4*$K$3, IF(K8=3,Sheet2!$D$5*$K$3,IF(K8=4,Sheet2!$D$6*$K$3,0))))</f>
        <v>5</v>
      </c>
      <c r="X8" s="4">
        <f>IF(L8=1,Sheet2!$D$3*$L$3,IF(L8=2,Sheet2!$D$4*$L$3, IF(L8=3,Sheet2!$D$5*$L$3,IF(L8=4,Sheet2!$D$6*$L$3,0))))</f>
        <v>2.5</v>
      </c>
      <c r="Y8" s="4">
        <f>IF(M8=1,Sheet2!$D$3*$M$3,IF(M8=2,Sheet2!$D$4*$M$3, IF(M8=3,Sheet2!$D$5*$M$3,IF(M8=4,Sheet2!$D$6*$M$3,0))))</f>
        <v>7.5</v>
      </c>
      <c r="Z8" s="4">
        <f>IF(N8=1,Sheet2!$D$3*$N$3,IF(N8=2,Sheet2!$D$4*$N$3, IF(N8=3,Sheet2!$D$5*$N$3,IF(N8=4,Sheet2!$D$6*$N$3,0))))</f>
        <v>9.375</v>
      </c>
      <c r="AA8" s="4">
        <f>IF(O8=1,Sheet2!$D$3*$O$3,IF(O8=2,Sheet2!$D$4*$O$3, IF(O8=3,Sheet2!$D$5*$O$3,IF(O8=4,Sheet2!$D$6*$O$3,0))))</f>
        <v>9.375</v>
      </c>
      <c r="AB8" s="4">
        <f t="shared" si="2"/>
        <v>65</v>
      </c>
      <c r="AC8" s="4">
        <f t="shared" si="3"/>
        <v>35</v>
      </c>
      <c r="AD8" s="4">
        <f t="shared" si="4"/>
        <v>40</v>
      </c>
      <c r="AE8" s="4">
        <f t="shared" si="5"/>
        <v>26.25</v>
      </c>
      <c r="AF8" s="12">
        <f t="shared" si="6"/>
        <v>66.25</v>
      </c>
      <c r="AG8" s="12" t="str">
        <f>IF(AF8=0,"",IF(AF8&lt;=(Sheet2!$D$15),"N",IF(AF8&gt;=(Sheet2!$D$17),"P",IF(AF8&gt;(Sheet2!$D$15),IF(AF8&lt;=(Sheet2!$D$16),"A","C")))))</f>
        <v>C</v>
      </c>
      <c r="AH8" s="4"/>
      <c r="AI8" s="7"/>
      <c r="AJ8" s="11" t="str">
        <f t="shared" si="7"/>
        <v>Competent</v>
      </c>
    </row>
    <row r="9" spans="2:36">
      <c r="B9" s="22"/>
      <c r="C9" s="27"/>
      <c r="D9" s="22">
        <v>3</v>
      </c>
      <c r="E9" s="22">
        <v>1</v>
      </c>
      <c r="F9" s="22">
        <v>3</v>
      </c>
      <c r="G9" s="22">
        <v>1</v>
      </c>
      <c r="H9" s="22">
        <v>2</v>
      </c>
      <c r="I9" s="22">
        <v>3</v>
      </c>
      <c r="J9" s="22">
        <v>2</v>
      </c>
      <c r="K9" s="22">
        <v>2</v>
      </c>
      <c r="L9" s="22">
        <v>2</v>
      </c>
      <c r="M9" s="22">
        <v>2</v>
      </c>
      <c r="N9" s="22">
        <v>2</v>
      </c>
      <c r="O9" s="22">
        <v>2</v>
      </c>
      <c r="P9" s="4">
        <f>IF(D9=1,Sheet2!$D$3*$D$3,IF(D9=2,Sheet2!$D$4*$D$3, IF(D9=3,Sheet2!$D$5*$D$3,IF(D9=4,Sheet2!$D$6*$D$3,0))))</f>
        <v>3.75</v>
      </c>
      <c r="Q9" s="4">
        <f>IF(E9=1,Sheet2!$D$3*$E$3,IF(E9=2,Sheet2!$D$4*$E$3, IF(E9=3,Sheet2!$D$5*$E$3,IF(E9=4,Sheet2!$D$6*$E$3,0))))</f>
        <v>0.75</v>
      </c>
      <c r="R9" s="4">
        <f>IF(F9=1,Sheet2!$D$3*$F$3,IF(F9=2,Sheet2!$D$4*$F$3, IF(F9=3,Sheet2!$D$5*$F$3,IF(F9=4,Sheet2!$D$6*$F$3,0))))</f>
        <v>3.75</v>
      </c>
      <c r="S9" s="4">
        <f>IF(G9=1,Sheet2!$D$3*$G$3,IF(G9=2,Sheet2!$D$4*$G$3, IF(G9=3,Sheet2!$D$5*$G$3,IF(G9=4,Sheet2!$D$6*$G$3,0))))</f>
        <v>1.5</v>
      </c>
      <c r="T9" s="4">
        <f>IF(H9=1,Sheet2!$D$3*$H$3,IF(H9=2,Sheet2!$D$4*$H$3, IF(H9=3,Sheet2!$D$5*$H$3,IF(H9=4,Sheet2!$D$6*$H$3,0))))</f>
        <v>5</v>
      </c>
      <c r="U9" s="4">
        <f>IF(I9=1,Sheet2!$D$3*$I$3,IF(I9=2,Sheet2!$D$4*$I$3, IF(I9=3,Sheet2!$D$5*$I$3,IF(I9=4,Sheet2!$D$6*$I$3,0))))</f>
        <v>7.5</v>
      </c>
      <c r="V9" s="4">
        <f>IF(J9=1,Sheet2!$D$3*$J$3,IF(J9=2,Sheet2!$D$4*$J$3, IF(J9=3,Sheet2!$D$5*$J$3,IF(J9=4,Sheet2!$D$6*$J$3,0))))</f>
        <v>2.5</v>
      </c>
      <c r="W9" s="4">
        <f>IF(K9=1,Sheet2!$D$3*$K$3,IF(K9=2,Sheet2!$D$4*$K$3, IF(K9=3,Sheet2!$D$5*$K$3,IF(K9=4,Sheet2!$D$6*$K$3,0))))</f>
        <v>5</v>
      </c>
      <c r="X9" s="4">
        <f>IF(L9=1,Sheet2!$D$3*$L$3,IF(L9=2,Sheet2!$D$4*$L$3, IF(L9=3,Sheet2!$D$5*$L$3,IF(L9=4,Sheet2!$D$6*$L$3,0))))</f>
        <v>2.5</v>
      </c>
      <c r="Y9" s="4">
        <f>IF(M9=1,Sheet2!$D$3*$M$3,IF(M9=2,Sheet2!$D$4*$M$3, IF(M9=3,Sheet2!$D$5*$M$3,IF(M9=4,Sheet2!$D$6*$M$3,0))))</f>
        <v>5</v>
      </c>
      <c r="Z9" s="4">
        <f>IF(N9=1,Sheet2!$D$3*$N$3,IF(N9=2,Sheet2!$D$4*$N$3, IF(N9=3,Sheet2!$D$5*$N$3,IF(N9=4,Sheet2!$D$6*$N$3,0))))</f>
        <v>6.25</v>
      </c>
      <c r="AA9" s="4">
        <f>IF(O9=1,Sheet2!$D$3*$O$3,IF(O9=2,Sheet2!$D$4*$O$3, IF(O9=3,Sheet2!$D$5*$O$3,IF(O9=4,Sheet2!$D$6*$O$3,0))))</f>
        <v>6.25</v>
      </c>
      <c r="AB9" s="4">
        <f t="shared" si="2"/>
        <v>65</v>
      </c>
      <c r="AC9" s="4">
        <f t="shared" si="3"/>
        <v>35</v>
      </c>
      <c r="AD9" s="4">
        <f t="shared" si="4"/>
        <v>32.25</v>
      </c>
      <c r="AE9" s="4">
        <f t="shared" si="5"/>
        <v>17.5</v>
      </c>
      <c r="AF9" s="12">
        <f t="shared" si="6"/>
        <v>49.75</v>
      </c>
      <c r="AG9" s="12" t="str">
        <f>IF(AF9=0,"",IF(AF9&lt;=(Sheet2!$D$15),"N",IF(AF9&gt;=(Sheet2!$D$17),"P",IF(AF9&gt;(Sheet2!$D$15),IF(AF9&lt;=(Sheet2!$D$16),"A","C")))))</f>
        <v>A</v>
      </c>
      <c r="AH9" s="4"/>
      <c r="AI9" s="7"/>
      <c r="AJ9" s="11" t="str">
        <f t="shared" si="7"/>
        <v>Advanced Beginner</v>
      </c>
    </row>
    <row r="10" spans="2:36">
      <c r="B10" s="22"/>
      <c r="C10" s="27"/>
      <c r="D10" s="22">
        <v>2</v>
      </c>
      <c r="E10" s="22">
        <v>1</v>
      </c>
      <c r="F10" s="22">
        <v>2</v>
      </c>
      <c r="G10" s="22">
        <v>2</v>
      </c>
      <c r="H10" s="22">
        <v>3</v>
      </c>
      <c r="I10" s="22">
        <v>2</v>
      </c>
      <c r="J10" s="22">
        <v>2</v>
      </c>
      <c r="K10" s="22">
        <v>1</v>
      </c>
      <c r="L10" s="22">
        <v>2</v>
      </c>
      <c r="M10" s="22">
        <v>1</v>
      </c>
      <c r="N10" s="22">
        <v>2</v>
      </c>
      <c r="O10" s="22">
        <v>2</v>
      </c>
      <c r="P10" s="4">
        <f>IF(D10=1,Sheet2!$D$3*$D$3,IF(D10=2,Sheet2!$D$4*$D$3, IF(D10=3,Sheet2!$D$5*$D$3,IF(D10=4,Sheet2!$D$6*$D$3,0))))</f>
        <v>2.5</v>
      </c>
      <c r="Q10" s="4">
        <f>IF(E10=1,Sheet2!$D$3*$E$3,IF(E10=2,Sheet2!$D$4*$E$3, IF(E10=3,Sheet2!$D$5*$E$3,IF(E10=4,Sheet2!$D$6*$E$3,0))))</f>
        <v>0.75</v>
      </c>
      <c r="R10" s="4">
        <f>IF(F10=1,Sheet2!$D$3*$F$3,IF(F10=2,Sheet2!$D$4*$F$3, IF(F10=3,Sheet2!$D$5*$F$3,IF(F10=4,Sheet2!$D$6*$F$3,0))))</f>
        <v>2.5</v>
      </c>
      <c r="S10" s="4">
        <f>IF(G10=1,Sheet2!$D$3*$G$3,IF(G10=2,Sheet2!$D$4*$G$3, IF(G10=3,Sheet2!$D$5*$G$3,IF(G10=4,Sheet2!$D$6*$G$3,0))))</f>
        <v>5</v>
      </c>
      <c r="T10" s="4">
        <f>IF(H10=1,Sheet2!$D$3*$H$3,IF(H10=2,Sheet2!$D$4*$H$3, IF(H10=3,Sheet2!$D$5*$H$3,IF(H10=4,Sheet2!$D$6*$H$3,0))))</f>
        <v>7.5</v>
      </c>
      <c r="U10" s="4">
        <f>IF(I10=1,Sheet2!$D$3*$I$3,IF(I10=2,Sheet2!$D$4*$I$3, IF(I10=3,Sheet2!$D$5*$I$3,IF(I10=4,Sheet2!$D$6*$I$3,0))))</f>
        <v>5</v>
      </c>
      <c r="V10" s="4">
        <f>IF(J10=1,Sheet2!$D$3*$J$3,IF(J10=2,Sheet2!$D$4*$J$3, IF(J10=3,Sheet2!$D$5*$J$3,IF(J10=4,Sheet2!$D$6*$J$3,0))))</f>
        <v>2.5</v>
      </c>
      <c r="W10" s="4">
        <f>IF(K10=1,Sheet2!$D$3*$K$3,IF(K10=2,Sheet2!$D$4*$K$3, IF(K10=3,Sheet2!$D$5*$K$3,IF(K10=4,Sheet2!$D$6*$K$3,0))))</f>
        <v>1.5</v>
      </c>
      <c r="X10" s="4">
        <f>IF(L10=1,Sheet2!$D$3*$L$3,IF(L10=2,Sheet2!$D$4*$L$3, IF(L10=3,Sheet2!$D$5*$L$3,IF(L10=4,Sheet2!$D$6*$L$3,0))))</f>
        <v>2.5</v>
      </c>
      <c r="Y10" s="4">
        <f>IF(M10=1,Sheet2!$D$3*$M$3,IF(M10=2,Sheet2!$D$4*$M$3, IF(M10=3,Sheet2!$D$5*$M$3,IF(M10=4,Sheet2!$D$6*$M$3,0))))</f>
        <v>1.5</v>
      </c>
      <c r="Z10" s="4">
        <f>IF(N10=1,Sheet2!$D$3*$N$3,IF(N10=2,Sheet2!$D$4*$N$3, IF(N10=3,Sheet2!$D$5*$N$3,IF(N10=4,Sheet2!$D$6*$N$3,0))))</f>
        <v>6.25</v>
      </c>
      <c r="AA10" s="4">
        <f>IF(O10=1,Sheet2!$D$3*$O$3,IF(O10=2,Sheet2!$D$4*$O$3, IF(O10=3,Sheet2!$D$5*$O$3,IF(O10=4,Sheet2!$D$6*$O$3,0))))</f>
        <v>6.25</v>
      </c>
      <c r="AB10" s="4">
        <f t="shared" si="2"/>
        <v>65</v>
      </c>
      <c r="AC10" s="4">
        <f t="shared" si="3"/>
        <v>35</v>
      </c>
      <c r="AD10" s="4">
        <f t="shared" si="4"/>
        <v>29.75</v>
      </c>
      <c r="AE10" s="4">
        <f t="shared" si="5"/>
        <v>14</v>
      </c>
      <c r="AF10" s="12">
        <f t="shared" si="6"/>
        <v>43.75</v>
      </c>
      <c r="AG10" s="12" t="str">
        <f>IF(AF10=0,"",IF(AF10&lt;=(Sheet2!$D$15),"N",IF(AF10&gt;=(Sheet2!$D$17),"P",IF(AF10&gt;(Sheet2!$D$15),IF(AF10&lt;=(Sheet2!$D$16),"A","C")))))</f>
        <v>A</v>
      </c>
      <c r="AH10" s="4"/>
      <c r="AI10" s="7"/>
      <c r="AJ10" s="11" t="str">
        <f t="shared" si="7"/>
        <v>Advanced Beginner</v>
      </c>
    </row>
    <row r="11" spans="2:36">
      <c r="B11" s="22"/>
      <c r="C11" s="27"/>
      <c r="D11" s="22">
        <v>1</v>
      </c>
      <c r="E11" s="22">
        <v>3</v>
      </c>
      <c r="F11" s="22">
        <v>2</v>
      </c>
      <c r="G11" s="22">
        <v>2</v>
      </c>
      <c r="H11" s="22">
        <v>2</v>
      </c>
      <c r="I11" s="22">
        <v>2</v>
      </c>
      <c r="J11" s="22">
        <v>3</v>
      </c>
      <c r="K11" s="22">
        <v>2</v>
      </c>
      <c r="L11" s="22">
        <v>1</v>
      </c>
      <c r="M11" s="22">
        <v>2</v>
      </c>
      <c r="N11" s="22">
        <v>2</v>
      </c>
      <c r="O11" s="22">
        <v>2</v>
      </c>
      <c r="P11" s="4">
        <f>IF(D11=1,Sheet2!$D$3*$D$3,IF(D11=2,Sheet2!$D$4*$D$3, IF(D11=3,Sheet2!$D$5*$D$3,IF(D11=4,Sheet2!$D$6*$D$3,0))))</f>
        <v>0.75</v>
      </c>
      <c r="Q11" s="4">
        <f>IF(E11=1,Sheet2!$D$3*$E$3,IF(E11=2,Sheet2!$D$4*$E$3, IF(E11=3,Sheet2!$D$5*$E$3,IF(E11=4,Sheet2!$D$6*$E$3,0))))</f>
        <v>3.75</v>
      </c>
      <c r="R11" s="4">
        <f>IF(F11=1,Sheet2!$D$3*$F$3,IF(F11=2,Sheet2!$D$4*$F$3, IF(F11=3,Sheet2!$D$5*$F$3,IF(F11=4,Sheet2!$D$6*$F$3,0))))</f>
        <v>2.5</v>
      </c>
      <c r="S11" s="4">
        <f>IF(G11=1,Sheet2!$D$3*$G$3,IF(G11=2,Sheet2!$D$4*$G$3, IF(G11=3,Sheet2!$D$5*$G$3,IF(G11=4,Sheet2!$D$6*$G$3,0))))</f>
        <v>5</v>
      </c>
      <c r="T11" s="4">
        <f>IF(H11=1,Sheet2!$D$3*$H$3,IF(H11=2,Sheet2!$D$4*$H$3, IF(H11=3,Sheet2!$D$5*$H$3,IF(H11=4,Sheet2!$D$6*$H$3,0))))</f>
        <v>5</v>
      </c>
      <c r="U11" s="4">
        <f>IF(I11=1,Sheet2!$D$3*$I$3,IF(I11=2,Sheet2!$D$4*$I$3, IF(I11=3,Sheet2!$D$5*$I$3,IF(I11=4,Sheet2!$D$6*$I$3,0))))</f>
        <v>5</v>
      </c>
      <c r="V11" s="4">
        <f>IF(J11=1,Sheet2!$D$3*$J$3,IF(J11=2,Sheet2!$D$4*$J$3, IF(J11=3,Sheet2!$D$5*$J$3,IF(J11=4,Sheet2!$D$6*$J$3,0))))</f>
        <v>3.75</v>
      </c>
      <c r="W11" s="4">
        <f>IF(K11=1,Sheet2!$D$3*$K$3,IF(K11=2,Sheet2!$D$4*$K$3, IF(K11=3,Sheet2!$D$5*$K$3,IF(K11=4,Sheet2!$D$6*$K$3,0))))</f>
        <v>5</v>
      </c>
      <c r="X11" s="4">
        <f>IF(L11=1,Sheet2!$D$3*$L$3,IF(L11=2,Sheet2!$D$4*$L$3, IF(L11=3,Sheet2!$D$5*$L$3,IF(L11=4,Sheet2!$D$6*$L$3,0))))</f>
        <v>0.75</v>
      </c>
      <c r="Y11" s="4">
        <f>IF(M11=1,Sheet2!$D$3*$M$3,IF(M11=2,Sheet2!$D$4*$M$3, IF(M11=3,Sheet2!$D$5*$M$3,IF(M11=4,Sheet2!$D$6*$M$3,0))))</f>
        <v>5</v>
      </c>
      <c r="Z11" s="4">
        <f>IF(N11=1,Sheet2!$D$3*$N$3,IF(N11=2,Sheet2!$D$4*$N$3, IF(N11=3,Sheet2!$D$5*$N$3,IF(N11=4,Sheet2!$D$6*$N$3,0))))</f>
        <v>6.25</v>
      </c>
      <c r="AA11" s="4">
        <f>IF(O11=1,Sheet2!$D$3*$O$3,IF(O11=2,Sheet2!$D$4*$O$3, IF(O11=3,Sheet2!$D$5*$O$3,IF(O11=4,Sheet2!$D$6*$O$3,0))))</f>
        <v>6.25</v>
      </c>
      <c r="AB11" s="4">
        <f t="shared" si="2"/>
        <v>65</v>
      </c>
      <c r="AC11" s="4">
        <f t="shared" si="3"/>
        <v>35</v>
      </c>
      <c r="AD11" s="4">
        <f t="shared" si="4"/>
        <v>31.5</v>
      </c>
      <c r="AE11" s="4">
        <f t="shared" si="5"/>
        <v>17.5</v>
      </c>
      <c r="AF11" s="12">
        <f t="shared" si="6"/>
        <v>49</v>
      </c>
      <c r="AG11" s="12" t="str">
        <f>IF(AF11=0,"",IF(AF11&lt;=(Sheet2!$D$15),"N",IF(AF11&gt;=(Sheet2!$D$17),"P",IF(AF11&gt;(Sheet2!$D$15),IF(AF11&lt;=(Sheet2!$D$16),"A","C")))))</f>
        <v>A</v>
      </c>
      <c r="AH11" s="4"/>
      <c r="AI11" s="7"/>
      <c r="AJ11" s="11" t="str">
        <f t="shared" si="7"/>
        <v>Advanced Beginner</v>
      </c>
    </row>
    <row r="12" spans="2:36">
      <c r="B12" s="19"/>
      <c r="C12" s="26"/>
      <c r="D12" s="22">
        <v>2</v>
      </c>
      <c r="E12" s="22">
        <v>2</v>
      </c>
      <c r="F12" s="22">
        <v>2</v>
      </c>
      <c r="G12" s="22">
        <v>1</v>
      </c>
      <c r="H12" s="22">
        <v>2</v>
      </c>
      <c r="I12" s="22">
        <v>2</v>
      </c>
      <c r="J12" s="22">
        <v>1</v>
      </c>
      <c r="K12" s="22">
        <v>1</v>
      </c>
      <c r="L12" s="22">
        <v>2</v>
      </c>
      <c r="M12" s="22">
        <v>2</v>
      </c>
      <c r="N12" s="22">
        <v>2</v>
      </c>
      <c r="O12" s="22">
        <v>2</v>
      </c>
      <c r="P12" s="4">
        <f>IF(D12=1,Sheet2!$D$3*$D$3,IF(D12=2,Sheet2!$D$4*$D$3, IF(D12=3,Sheet2!$D$5*$D$3,IF(D12=4,Sheet2!$D$6*$D$3,0))))</f>
        <v>2.5</v>
      </c>
      <c r="Q12" s="4">
        <f>IF(E12=1,Sheet2!$D$3*$E$3,IF(E12=2,Sheet2!$D$4*$E$3, IF(E12=3,Sheet2!$D$5*$E$3,IF(E12=4,Sheet2!$D$6*$E$3,0))))</f>
        <v>2.5</v>
      </c>
      <c r="R12" s="4">
        <f>IF(F12=1,Sheet2!$D$3*$F$3,IF(F12=2,Sheet2!$D$4*$F$3, IF(F12=3,Sheet2!$D$5*$F$3,IF(F12=4,Sheet2!$D$6*$F$3,0))))</f>
        <v>2.5</v>
      </c>
      <c r="S12" s="4">
        <f>IF(G12=1,Sheet2!$D$3*$G$3,IF(G12=2,Sheet2!$D$4*$G$3, IF(G12=3,Sheet2!$D$5*$G$3,IF(G12=4,Sheet2!$D$6*$G$3,0))))</f>
        <v>1.5</v>
      </c>
      <c r="T12" s="4">
        <f>IF(H12=1,Sheet2!$D$3*$H$3,IF(H12=2,Sheet2!$D$4*$H$3, IF(H12=3,Sheet2!$D$5*$H$3,IF(H12=4,Sheet2!$D$6*$H$3,0))))</f>
        <v>5</v>
      </c>
      <c r="U12" s="4">
        <f>IF(I12=1,Sheet2!$D$3*$I$3,IF(I12=2,Sheet2!$D$4*$I$3, IF(I12=3,Sheet2!$D$5*$I$3,IF(I12=4,Sheet2!$D$6*$I$3,0))))</f>
        <v>5</v>
      </c>
      <c r="V12" s="4">
        <f>IF(J12=1,Sheet2!$D$3*$J$3,IF(J12=2,Sheet2!$D$4*$J$3, IF(J12=3,Sheet2!$D$5*$J$3,IF(J12=4,Sheet2!$D$6*$J$3,0))))</f>
        <v>0.75</v>
      </c>
      <c r="W12" s="4">
        <f>IF(K12=1,Sheet2!$D$3*$K$3,IF(K12=2,Sheet2!$D$4*$K$3, IF(K12=3,Sheet2!$D$5*$K$3,IF(K12=4,Sheet2!$D$6*$K$3,0))))</f>
        <v>1.5</v>
      </c>
      <c r="X12" s="4">
        <f>IF(L12=1,Sheet2!$D$3*$L$3,IF(L12=2,Sheet2!$D$4*$L$3, IF(L12=3,Sheet2!$D$5*$L$3,IF(L12=4,Sheet2!$D$6*$L$3,0))))</f>
        <v>2.5</v>
      </c>
      <c r="Y12" s="4">
        <f>IF(M12=1,Sheet2!$D$3*$M$3,IF(M12=2,Sheet2!$D$4*$M$3, IF(M12=3,Sheet2!$D$5*$M$3,IF(M12=4,Sheet2!$D$6*$M$3,0))))</f>
        <v>5</v>
      </c>
      <c r="Z12" s="4">
        <f>IF(N12=1,Sheet2!$D$3*$N$3,IF(N12=2,Sheet2!$D$4*$N$3, IF(N12=3,Sheet2!$D$5*$N$3,IF(N12=4,Sheet2!$D$6*$N$3,0))))</f>
        <v>6.25</v>
      </c>
      <c r="AA12" s="4">
        <f>IF(O12=1,Sheet2!$D$3*$O$3,IF(O12=2,Sheet2!$D$4*$O$3, IF(O12=3,Sheet2!$D$5*$O$3,IF(O12=4,Sheet2!$D$6*$O$3,0))))</f>
        <v>6.25</v>
      </c>
      <c r="AB12" s="4">
        <f t="shared" si="2"/>
        <v>65</v>
      </c>
      <c r="AC12" s="4">
        <f t="shared" si="3"/>
        <v>35</v>
      </c>
      <c r="AD12" s="4">
        <f t="shared" si="4"/>
        <v>23.75</v>
      </c>
      <c r="AE12" s="4">
        <f t="shared" si="5"/>
        <v>17.5</v>
      </c>
      <c r="AF12" s="12">
        <f t="shared" si="6"/>
        <v>41.25</v>
      </c>
      <c r="AG12" s="12" t="str">
        <f>IF(AF12=0,"",IF(AF12&lt;=(Sheet2!$D$15),"N",IF(AF12&gt;=(Sheet2!$D$17),"P",IF(AF12&gt;(Sheet2!$D$15),IF(AF12&lt;=(Sheet2!$D$16),"A","C")))))</f>
        <v>A</v>
      </c>
      <c r="AH12" s="4"/>
      <c r="AI12" s="7"/>
      <c r="AJ12" s="11" t="str">
        <f t="shared" si="7"/>
        <v>Advanced Beginner</v>
      </c>
    </row>
    <row r="13" spans="2:36">
      <c r="B13" s="19"/>
      <c r="C13" s="26"/>
      <c r="D13" s="22">
        <v>1</v>
      </c>
      <c r="E13" s="22">
        <v>2</v>
      </c>
      <c r="F13" s="22">
        <v>3</v>
      </c>
      <c r="G13" s="22">
        <v>2</v>
      </c>
      <c r="H13" s="22">
        <v>2</v>
      </c>
      <c r="I13" s="22">
        <v>3</v>
      </c>
      <c r="J13" s="22">
        <v>2</v>
      </c>
      <c r="K13" s="22">
        <v>2</v>
      </c>
      <c r="L13" s="22">
        <v>2</v>
      </c>
      <c r="M13" s="22">
        <v>1</v>
      </c>
      <c r="N13" s="22">
        <v>2</v>
      </c>
      <c r="O13" s="22">
        <v>2</v>
      </c>
      <c r="P13" s="4">
        <f>IF(D13=1,Sheet2!$D$3*$D$3,IF(D13=2,Sheet2!$D$4*$D$3, IF(D13=3,Sheet2!$D$5*$D$3,IF(D13=4,Sheet2!$D$6*$D$3,0))))</f>
        <v>0.75</v>
      </c>
      <c r="Q13" s="4">
        <f>IF(E13=1,Sheet2!$D$3*$E$3,IF(E13=2,Sheet2!$D$4*$E$3, IF(E13=3,Sheet2!$D$5*$E$3,IF(E13=4,Sheet2!$D$6*$E$3,0))))</f>
        <v>2.5</v>
      </c>
      <c r="R13" s="4">
        <f>IF(F13=1,Sheet2!$D$3*$F$3,IF(F13=2,Sheet2!$D$4*$F$3, IF(F13=3,Sheet2!$D$5*$F$3,IF(F13=4,Sheet2!$D$6*$F$3,0))))</f>
        <v>3.75</v>
      </c>
      <c r="S13" s="4">
        <f>IF(G13=1,Sheet2!$D$3*$G$3,IF(G13=2,Sheet2!$D$4*$G$3, IF(G13=3,Sheet2!$D$5*$G$3,IF(G13=4,Sheet2!$D$6*$G$3,0))))</f>
        <v>5</v>
      </c>
      <c r="T13" s="4">
        <f>IF(H13=1,Sheet2!$D$3*$H$3,IF(H13=2,Sheet2!$D$4*$H$3, IF(H13=3,Sheet2!$D$5*$H$3,IF(H13=4,Sheet2!$D$6*$H$3,0))))</f>
        <v>5</v>
      </c>
      <c r="U13" s="4">
        <f>IF(I13=1,Sheet2!$D$3*$I$3,IF(I13=2,Sheet2!$D$4*$I$3, IF(I13=3,Sheet2!$D$5*$I$3,IF(I13=4,Sheet2!$D$6*$I$3,0))))</f>
        <v>7.5</v>
      </c>
      <c r="V13" s="4">
        <f>IF(J13=1,Sheet2!$D$3*$J$3,IF(J13=2,Sheet2!$D$4*$J$3, IF(J13=3,Sheet2!$D$5*$J$3,IF(J13=4,Sheet2!$D$6*$J$3,0))))</f>
        <v>2.5</v>
      </c>
      <c r="W13" s="4">
        <f>IF(K13=1,Sheet2!$D$3*$K$3,IF(K13=2,Sheet2!$D$4*$K$3, IF(K13=3,Sheet2!$D$5*$K$3,IF(K13=4,Sheet2!$D$6*$K$3,0))))</f>
        <v>5</v>
      </c>
      <c r="X13" s="4">
        <f>IF(L13=1,Sheet2!$D$3*$L$3,IF(L13=2,Sheet2!$D$4*$L$3, IF(L13=3,Sheet2!$D$5*$L$3,IF(L13=4,Sheet2!$D$6*$L$3,0))))</f>
        <v>2.5</v>
      </c>
      <c r="Y13" s="4">
        <f>IF(M13=1,Sheet2!$D$3*$M$3,IF(M13=2,Sheet2!$D$4*$M$3, IF(M13=3,Sheet2!$D$5*$M$3,IF(M13=4,Sheet2!$D$6*$M$3,0))))</f>
        <v>1.5</v>
      </c>
      <c r="Z13" s="4">
        <f>IF(N13=1,Sheet2!$D$3*$N$3,IF(N13=2,Sheet2!$D$4*$N$3, IF(N13=3,Sheet2!$D$5*$N$3,IF(N13=4,Sheet2!$D$6*$N$3,0))))</f>
        <v>6.25</v>
      </c>
      <c r="AA13" s="4">
        <f>IF(O13=1,Sheet2!$D$3*$O$3,IF(O13=2,Sheet2!$D$4*$O$3, IF(O13=3,Sheet2!$D$5*$O$3,IF(O13=4,Sheet2!$D$6*$O$3,0))))</f>
        <v>6.25</v>
      </c>
      <c r="AB13" s="4">
        <f t="shared" si="2"/>
        <v>65</v>
      </c>
      <c r="AC13" s="4">
        <f t="shared" si="3"/>
        <v>35</v>
      </c>
      <c r="AD13" s="4">
        <f t="shared" si="4"/>
        <v>34.5</v>
      </c>
      <c r="AE13" s="4">
        <f t="shared" si="5"/>
        <v>14</v>
      </c>
      <c r="AF13" s="12">
        <f t="shared" si="6"/>
        <v>48.5</v>
      </c>
      <c r="AG13" s="12" t="str">
        <f>IF(AF13=0,"",IF(AF13&lt;=(Sheet2!$D$15),"N",IF(AF13&gt;=(Sheet2!$D$17),"P",IF(AF13&gt;(Sheet2!$D$15),IF(AF13&lt;=(Sheet2!$D$16),"A","C")))))</f>
        <v>A</v>
      </c>
      <c r="AH13" s="4"/>
      <c r="AI13" s="7"/>
      <c r="AJ13" s="11" t="str">
        <f t="shared" si="7"/>
        <v>Advanced Beginner</v>
      </c>
    </row>
    <row r="14" spans="2:36">
      <c r="B14" s="22"/>
      <c r="C14" s="27"/>
      <c r="D14" s="22">
        <v>2</v>
      </c>
      <c r="E14" s="22">
        <v>2</v>
      </c>
      <c r="F14" s="22">
        <v>1</v>
      </c>
      <c r="G14" s="22">
        <v>2</v>
      </c>
      <c r="H14" s="22">
        <v>3</v>
      </c>
      <c r="I14" s="22">
        <v>3</v>
      </c>
      <c r="J14" s="22">
        <v>1</v>
      </c>
      <c r="K14" s="22">
        <v>2</v>
      </c>
      <c r="L14" s="22">
        <v>3</v>
      </c>
      <c r="M14" s="22">
        <v>1</v>
      </c>
      <c r="N14" s="22">
        <v>2</v>
      </c>
      <c r="O14" s="22">
        <v>2</v>
      </c>
      <c r="P14" s="4">
        <f>IF(D14=1,Sheet2!$D$3*$D$3,IF(D14=2,Sheet2!$D$4*$D$3, IF(D14=3,Sheet2!$D$5*$D$3,IF(D14=4,Sheet2!$D$6*$D$3,0))))</f>
        <v>2.5</v>
      </c>
      <c r="Q14" s="4">
        <f>IF(E14=1,Sheet2!$D$3*$E$3,IF(E14=2,Sheet2!$D$4*$E$3, IF(E14=3,Sheet2!$D$5*$E$3,IF(E14=4,Sheet2!$D$6*$E$3,0))))</f>
        <v>2.5</v>
      </c>
      <c r="R14" s="4">
        <f>IF(F14=1,Sheet2!$D$3*$F$3,IF(F14=2,Sheet2!$D$4*$F$3, IF(F14=3,Sheet2!$D$5*$F$3,IF(F14=4,Sheet2!$D$6*$F$3,0))))</f>
        <v>0.75</v>
      </c>
      <c r="S14" s="4">
        <f>IF(G14=1,Sheet2!$D$3*$G$3,IF(G14=2,Sheet2!$D$4*$G$3, IF(G14=3,Sheet2!$D$5*$G$3,IF(G14=4,Sheet2!$D$6*$G$3,0))))</f>
        <v>5</v>
      </c>
      <c r="T14" s="4">
        <f>IF(H14=1,Sheet2!$D$3*$H$3,IF(H14=2,Sheet2!$D$4*$H$3, IF(H14=3,Sheet2!$D$5*$H$3,IF(H14=4,Sheet2!$D$6*$H$3,0))))</f>
        <v>7.5</v>
      </c>
      <c r="U14" s="4">
        <f>IF(I14=1,Sheet2!$D$3*$I$3,IF(I14=2,Sheet2!$D$4*$I$3, IF(I14=3,Sheet2!$D$5*$I$3,IF(I14=4,Sheet2!$D$6*$I$3,0))))</f>
        <v>7.5</v>
      </c>
      <c r="V14" s="4">
        <f>IF(J14=1,Sheet2!$D$3*$J$3,IF(J14=2,Sheet2!$D$4*$J$3, IF(J14=3,Sheet2!$D$5*$J$3,IF(J14=4,Sheet2!$D$6*$J$3,0))))</f>
        <v>0.75</v>
      </c>
      <c r="W14" s="4">
        <f>IF(K14=1,Sheet2!$D$3*$K$3,IF(K14=2,Sheet2!$D$4*$K$3, IF(K14=3,Sheet2!$D$5*$K$3,IF(K14=4,Sheet2!$D$6*$K$3,0))))</f>
        <v>5</v>
      </c>
      <c r="X14" s="4">
        <f>IF(L14=1,Sheet2!$D$3*$L$3,IF(L14=2,Sheet2!$D$4*$L$3, IF(L14=3,Sheet2!$D$5*$L$3,IF(L14=4,Sheet2!$D$6*$L$3,0))))</f>
        <v>3.75</v>
      </c>
      <c r="Y14" s="4">
        <f>IF(M14=1,Sheet2!$D$3*$M$3,IF(M14=2,Sheet2!$D$4*$M$3, IF(M14=3,Sheet2!$D$5*$M$3,IF(M14=4,Sheet2!$D$6*$M$3,0))))</f>
        <v>1.5</v>
      </c>
      <c r="Z14" s="4">
        <f>IF(N14=1,Sheet2!$D$3*$N$3,IF(N14=2,Sheet2!$D$4*$N$3, IF(N14=3,Sheet2!$D$5*$N$3,IF(N14=4,Sheet2!$D$6*$N$3,0))))</f>
        <v>6.25</v>
      </c>
      <c r="AA14" s="4">
        <f>IF(O14=1,Sheet2!$D$3*$O$3,IF(O14=2,Sheet2!$D$4*$O$3, IF(O14=3,Sheet2!$D$5*$O$3,IF(O14=4,Sheet2!$D$6*$O$3,0))))</f>
        <v>6.25</v>
      </c>
      <c r="AB14" s="4">
        <f t="shared" si="2"/>
        <v>65</v>
      </c>
      <c r="AC14" s="4">
        <f t="shared" si="3"/>
        <v>35</v>
      </c>
      <c r="AD14" s="4">
        <f t="shared" si="4"/>
        <v>35.25</v>
      </c>
      <c r="AE14" s="4">
        <f t="shared" si="5"/>
        <v>14</v>
      </c>
      <c r="AF14" s="12">
        <f t="shared" si="6"/>
        <v>49.25</v>
      </c>
      <c r="AG14" s="12" t="str">
        <f>IF(AF14=0,"",IF(AF14&lt;=(Sheet2!$D$15),"N",IF(AF14&gt;=(Sheet2!$D$17),"P",IF(AF14&gt;(Sheet2!$D$15),IF(AF14&lt;=(Sheet2!$D$16),"A","C")))))</f>
        <v>A</v>
      </c>
      <c r="AH14" s="4"/>
      <c r="AI14" s="7"/>
      <c r="AJ14" s="11" t="str">
        <f t="shared" si="7"/>
        <v>Advanced Beginner</v>
      </c>
    </row>
    <row r="15" spans="2:36">
      <c r="B15" s="22"/>
      <c r="C15" s="27"/>
      <c r="D15" s="22">
        <v>2</v>
      </c>
      <c r="E15" s="22">
        <v>1</v>
      </c>
      <c r="F15" s="22">
        <v>2</v>
      </c>
      <c r="G15" s="22">
        <v>1</v>
      </c>
      <c r="H15" s="22">
        <v>3</v>
      </c>
      <c r="I15" s="22">
        <v>2</v>
      </c>
      <c r="J15" s="22">
        <v>2</v>
      </c>
      <c r="K15" s="22">
        <v>2</v>
      </c>
      <c r="L15" s="22">
        <v>2</v>
      </c>
      <c r="M15" s="22">
        <v>2</v>
      </c>
      <c r="N15" s="22">
        <v>2</v>
      </c>
      <c r="O15" s="22">
        <v>2</v>
      </c>
      <c r="P15" s="4">
        <f>IF(D15=1,Sheet2!$D$3*$D$3,IF(D15=2,Sheet2!$D$4*$D$3, IF(D15=3,Sheet2!$D$5*$D$3,IF(D15=4,Sheet2!$D$6*$D$3,0))))</f>
        <v>2.5</v>
      </c>
      <c r="Q15" s="4">
        <f>IF(E15=1,Sheet2!$D$3*$E$3,IF(E15=2,Sheet2!$D$4*$E$3, IF(E15=3,Sheet2!$D$5*$E$3,IF(E15=4,Sheet2!$D$6*$E$3,0))))</f>
        <v>0.75</v>
      </c>
      <c r="R15" s="4">
        <f>IF(F15=1,Sheet2!$D$3*$F$3,IF(F15=2,Sheet2!$D$4*$F$3, IF(F15=3,Sheet2!$D$5*$F$3,IF(F15=4,Sheet2!$D$6*$F$3,0))))</f>
        <v>2.5</v>
      </c>
      <c r="S15" s="4">
        <f>IF(G15=1,Sheet2!$D$3*$G$3,IF(G15=2,Sheet2!$D$4*$G$3, IF(G15=3,Sheet2!$D$5*$G$3,IF(G15=4,Sheet2!$D$6*$G$3,0))))</f>
        <v>1.5</v>
      </c>
      <c r="T15" s="4">
        <f>IF(H15=1,Sheet2!$D$3*$H$3,IF(H15=2,Sheet2!$D$4*$H$3, IF(H15=3,Sheet2!$D$5*$H$3,IF(H15=4,Sheet2!$D$6*$H$3,0))))</f>
        <v>7.5</v>
      </c>
      <c r="U15" s="4">
        <f>IF(I15=1,Sheet2!$D$3*$I$3,IF(I15=2,Sheet2!$D$4*$I$3, IF(I15=3,Sheet2!$D$5*$I$3,IF(I15=4,Sheet2!$D$6*$I$3,0))))</f>
        <v>5</v>
      </c>
      <c r="V15" s="4">
        <f>IF(J15=1,Sheet2!$D$3*$J$3,IF(J15=2,Sheet2!$D$4*$J$3, IF(J15=3,Sheet2!$D$5*$J$3,IF(J15=4,Sheet2!$D$6*$J$3,0))))</f>
        <v>2.5</v>
      </c>
      <c r="W15" s="4">
        <f>IF(K15=1,Sheet2!$D$3*$K$3,IF(K15=2,Sheet2!$D$4*$K$3, IF(K15=3,Sheet2!$D$5*$K$3,IF(K15=4,Sheet2!$D$6*$K$3,0))))</f>
        <v>5</v>
      </c>
      <c r="X15" s="4">
        <f>IF(L15=1,Sheet2!$D$3*$L$3,IF(L15=2,Sheet2!$D$4*$L$3, IF(L15=3,Sheet2!$D$5*$L$3,IF(L15=4,Sheet2!$D$6*$L$3,0))))</f>
        <v>2.5</v>
      </c>
      <c r="Y15" s="4">
        <f>IF(M15=1,Sheet2!$D$3*$M$3,IF(M15=2,Sheet2!$D$4*$M$3, IF(M15=3,Sheet2!$D$5*$M$3,IF(M15=4,Sheet2!$D$6*$M$3,0))))</f>
        <v>5</v>
      </c>
      <c r="Z15" s="4">
        <f>IF(N15=1,Sheet2!$D$3*$N$3,IF(N15=2,Sheet2!$D$4*$N$3, IF(N15=3,Sheet2!$D$5*$N$3,IF(N15=4,Sheet2!$D$6*$N$3,0))))</f>
        <v>6.25</v>
      </c>
      <c r="AA15" s="4">
        <f>IF(O15=1,Sheet2!$D$3*$O$3,IF(O15=2,Sheet2!$D$4*$O$3, IF(O15=3,Sheet2!$D$5*$O$3,IF(O15=4,Sheet2!$D$6*$O$3,0))))</f>
        <v>6.25</v>
      </c>
      <c r="AB15" s="4">
        <f t="shared" si="2"/>
        <v>65</v>
      </c>
      <c r="AC15" s="4">
        <f t="shared" si="3"/>
        <v>35</v>
      </c>
      <c r="AD15" s="4">
        <f t="shared" si="4"/>
        <v>29.75</v>
      </c>
      <c r="AE15" s="4">
        <f t="shared" si="5"/>
        <v>17.5</v>
      </c>
      <c r="AF15" s="12">
        <f t="shared" si="6"/>
        <v>47.25</v>
      </c>
      <c r="AG15" s="12" t="str">
        <f>IF(AF15=0,"",IF(AF15&lt;=(Sheet2!$D$15),"N",IF(AF15&gt;=(Sheet2!$D$17),"P",IF(AF15&gt;(Sheet2!$D$15),IF(AF15&lt;=(Sheet2!$D$16),"A","C")))))</f>
        <v>A</v>
      </c>
      <c r="AH15" s="4"/>
      <c r="AI15" s="7"/>
      <c r="AJ15" s="11" t="str">
        <f t="shared" si="7"/>
        <v>Advanced Beginner</v>
      </c>
    </row>
    <row r="16" spans="2:36">
      <c r="B16" s="22"/>
      <c r="C16" s="27"/>
      <c r="D16" s="22">
        <v>2</v>
      </c>
      <c r="E16" s="22">
        <v>3</v>
      </c>
      <c r="F16" s="22">
        <v>3</v>
      </c>
      <c r="G16" s="22">
        <v>2</v>
      </c>
      <c r="H16" s="22">
        <v>2</v>
      </c>
      <c r="I16" s="22">
        <v>2</v>
      </c>
      <c r="J16" s="22">
        <v>3</v>
      </c>
      <c r="K16" s="22">
        <v>2</v>
      </c>
      <c r="L16" s="22">
        <v>1</v>
      </c>
      <c r="M16" s="22">
        <v>1</v>
      </c>
      <c r="N16" s="22">
        <v>2</v>
      </c>
      <c r="O16" s="22">
        <v>2</v>
      </c>
      <c r="P16" s="4">
        <f>IF(D16=1,Sheet2!$D$3*$D$3,IF(D16=2,Sheet2!$D$4*$D$3, IF(D16=3,Sheet2!$D$5*$D$3,IF(D16=4,Sheet2!$D$6*$D$3,0))))</f>
        <v>2.5</v>
      </c>
      <c r="Q16" s="4">
        <f>IF(E16=1,Sheet2!$D$3*$E$3,IF(E16=2,Sheet2!$D$4*$E$3, IF(E16=3,Sheet2!$D$5*$E$3,IF(E16=4,Sheet2!$D$6*$E$3,0))))</f>
        <v>3.75</v>
      </c>
      <c r="R16" s="4">
        <f>IF(F16=1,Sheet2!$D$3*$F$3,IF(F16=2,Sheet2!$D$4*$F$3, IF(F16=3,Sheet2!$D$5*$F$3,IF(F16=4,Sheet2!$D$6*$F$3,0))))</f>
        <v>3.75</v>
      </c>
      <c r="S16" s="4">
        <f>IF(G16=1,Sheet2!$D$3*$G$3,IF(G16=2,Sheet2!$D$4*$G$3, IF(G16=3,Sheet2!$D$5*$G$3,IF(G16=4,Sheet2!$D$6*$G$3,0))))</f>
        <v>5</v>
      </c>
      <c r="T16" s="4">
        <f>IF(H16=1,Sheet2!$D$3*$H$3,IF(H16=2,Sheet2!$D$4*$H$3, IF(H16=3,Sheet2!$D$5*$H$3,IF(H16=4,Sheet2!$D$6*$H$3,0))))</f>
        <v>5</v>
      </c>
      <c r="U16" s="4">
        <f>IF(I16=1,Sheet2!$D$3*$I$3,IF(I16=2,Sheet2!$D$4*$I$3, IF(I16=3,Sheet2!$D$5*$I$3,IF(I16=4,Sheet2!$D$6*$I$3,0))))</f>
        <v>5</v>
      </c>
      <c r="V16" s="4">
        <f>IF(J16=1,Sheet2!$D$3*$J$3,IF(J16=2,Sheet2!$D$4*$J$3, IF(J16=3,Sheet2!$D$5*$J$3,IF(J16=4,Sheet2!$D$6*$J$3,0))))</f>
        <v>3.75</v>
      </c>
      <c r="W16" s="4">
        <f>IF(K16=1,Sheet2!$D$3*$K$3,IF(K16=2,Sheet2!$D$4*$K$3, IF(K16=3,Sheet2!$D$5*$K$3,IF(K16=4,Sheet2!$D$6*$K$3,0))))</f>
        <v>5</v>
      </c>
      <c r="X16" s="4">
        <f>IF(L16=1,Sheet2!$D$3*$L$3,IF(L16=2,Sheet2!$D$4*$L$3, IF(L16=3,Sheet2!$D$5*$L$3,IF(L16=4,Sheet2!$D$6*$L$3,0))))</f>
        <v>0.75</v>
      </c>
      <c r="Y16" s="4">
        <f>IF(M16=1,Sheet2!$D$3*$M$3,IF(M16=2,Sheet2!$D$4*$M$3, IF(M16=3,Sheet2!$D$5*$M$3,IF(M16=4,Sheet2!$D$6*$M$3,0))))</f>
        <v>1.5</v>
      </c>
      <c r="Z16" s="4">
        <f>IF(N16=1,Sheet2!$D$3*$N$3,IF(N16=2,Sheet2!$D$4*$N$3, IF(N16=3,Sheet2!$D$5*$N$3,IF(N16=4,Sheet2!$D$6*$N$3,0))))</f>
        <v>6.25</v>
      </c>
      <c r="AA16" s="4">
        <f>IF(O16=1,Sheet2!$D$3*$O$3,IF(O16=2,Sheet2!$D$4*$O$3, IF(O16=3,Sheet2!$D$5*$O$3,IF(O16=4,Sheet2!$D$6*$O$3,0))))</f>
        <v>6.25</v>
      </c>
      <c r="AB16" s="4">
        <f t="shared" si="2"/>
        <v>65</v>
      </c>
      <c r="AC16" s="4">
        <f t="shared" si="3"/>
        <v>35</v>
      </c>
      <c r="AD16" s="4">
        <f t="shared" si="4"/>
        <v>34.5</v>
      </c>
      <c r="AE16" s="4">
        <f t="shared" si="5"/>
        <v>14</v>
      </c>
      <c r="AF16" s="12">
        <f t="shared" si="6"/>
        <v>48.5</v>
      </c>
      <c r="AG16" s="12" t="str">
        <f>IF(AF16=0,"",IF(AF16&lt;=(Sheet2!$D$15),"N",IF(AF16&gt;=(Sheet2!$D$17),"P",IF(AF16&gt;(Sheet2!$D$15),IF(AF16&lt;=(Sheet2!$D$16),"A","C")))))</f>
        <v>A</v>
      </c>
      <c r="AH16" s="4"/>
      <c r="AI16" s="7"/>
      <c r="AJ16" s="11" t="str">
        <f t="shared" si="7"/>
        <v>Advanced Beginner</v>
      </c>
    </row>
    <row r="17" spans="2:36">
      <c r="B17" s="22"/>
      <c r="C17" s="27"/>
      <c r="D17" s="22">
        <v>2</v>
      </c>
      <c r="E17" s="22">
        <v>2</v>
      </c>
      <c r="F17" s="22">
        <v>3</v>
      </c>
      <c r="G17" s="22">
        <v>1</v>
      </c>
      <c r="H17" s="22">
        <v>2</v>
      </c>
      <c r="I17" s="22">
        <v>2</v>
      </c>
      <c r="J17" s="22">
        <v>2</v>
      </c>
      <c r="K17" s="22">
        <v>2</v>
      </c>
      <c r="L17" s="22">
        <v>1</v>
      </c>
      <c r="M17" s="22">
        <v>2</v>
      </c>
      <c r="N17" s="22">
        <v>2</v>
      </c>
      <c r="O17" s="22">
        <v>2</v>
      </c>
      <c r="P17" s="4">
        <f>IF(D17=1,Sheet2!$D$3*$D$3,IF(D17=2,Sheet2!$D$4*$D$3, IF(D17=3,Sheet2!$D$5*$D$3,IF(D17=4,Sheet2!$D$6*$D$3,0))))</f>
        <v>2.5</v>
      </c>
      <c r="Q17" s="4">
        <f>IF(E17=1,Sheet2!$D$3*$E$3,IF(E17=2,Sheet2!$D$4*$E$3, IF(E17=3,Sheet2!$D$5*$E$3,IF(E17=4,Sheet2!$D$6*$E$3,0))))</f>
        <v>2.5</v>
      </c>
      <c r="R17" s="4">
        <f>IF(F17=1,Sheet2!$D$3*$F$3,IF(F17=2,Sheet2!$D$4*$F$3, IF(F17=3,Sheet2!$D$5*$F$3,IF(F17=4,Sheet2!$D$6*$F$3,0))))</f>
        <v>3.75</v>
      </c>
      <c r="S17" s="4">
        <f>IF(G17=1,Sheet2!$D$3*$G$3,IF(G17=2,Sheet2!$D$4*$G$3, IF(G17=3,Sheet2!$D$5*$G$3,IF(G17=4,Sheet2!$D$6*$G$3,0))))</f>
        <v>1.5</v>
      </c>
      <c r="T17" s="4">
        <f>IF(H17=1,Sheet2!$D$3*$H$3,IF(H17=2,Sheet2!$D$4*$H$3, IF(H17=3,Sheet2!$D$5*$H$3,IF(H17=4,Sheet2!$D$6*$H$3,0))))</f>
        <v>5</v>
      </c>
      <c r="U17" s="4">
        <f>IF(I17=1,Sheet2!$D$3*$I$3,IF(I17=2,Sheet2!$D$4*$I$3, IF(I17=3,Sheet2!$D$5*$I$3,IF(I17=4,Sheet2!$D$6*$I$3,0))))</f>
        <v>5</v>
      </c>
      <c r="V17" s="4">
        <f>IF(J17=1,Sheet2!$D$3*$J$3,IF(J17=2,Sheet2!$D$4*$J$3, IF(J17=3,Sheet2!$D$5*$J$3,IF(J17=4,Sheet2!$D$6*$J$3,0))))</f>
        <v>2.5</v>
      </c>
      <c r="W17" s="4">
        <f>IF(K17=1,Sheet2!$D$3*$K$3,IF(K17=2,Sheet2!$D$4*$K$3, IF(K17=3,Sheet2!$D$5*$K$3,IF(K17=4,Sheet2!$D$6*$K$3,0))))</f>
        <v>5</v>
      </c>
      <c r="X17" s="4">
        <f>IF(L17=1,Sheet2!$D$3*$L$3,IF(L17=2,Sheet2!$D$4*$L$3, IF(L17=3,Sheet2!$D$5*$L$3,IF(L17=4,Sheet2!$D$6*$L$3,0))))</f>
        <v>0.75</v>
      </c>
      <c r="Y17" s="4">
        <f>IF(M17=1,Sheet2!$D$3*$M$3,IF(M17=2,Sheet2!$D$4*$M$3, IF(M17=3,Sheet2!$D$5*$M$3,IF(M17=4,Sheet2!$D$6*$M$3,0))))</f>
        <v>5</v>
      </c>
      <c r="Z17" s="4">
        <f>IF(N17=1,Sheet2!$D$3*$N$3,IF(N17=2,Sheet2!$D$4*$N$3, IF(N17=3,Sheet2!$D$5*$N$3,IF(N17=4,Sheet2!$D$6*$N$3,0))))</f>
        <v>6.25</v>
      </c>
      <c r="AA17" s="4">
        <f>IF(O17=1,Sheet2!$D$3*$O$3,IF(O17=2,Sheet2!$D$4*$O$3, IF(O17=3,Sheet2!$D$5*$O$3,IF(O17=4,Sheet2!$D$6*$O$3,0))))</f>
        <v>6.25</v>
      </c>
      <c r="AB17" s="4">
        <f t="shared" si="2"/>
        <v>65</v>
      </c>
      <c r="AC17" s="4">
        <f t="shared" si="3"/>
        <v>35</v>
      </c>
      <c r="AD17" s="4">
        <f t="shared" si="4"/>
        <v>28.5</v>
      </c>
      <c r="AE17" s="4">
        <f t="shared" si="5"/>
        <v>17.5</v>
      </c>
      <c r="AF17" s="12">
        <f t="shared" si="6"/>
        <v>46</v>
      </c>
      <c r="AG17" s="12" t="str">
        <f>IF(AF17=0,"",IF(AF17&lt;=(Sheet2!$D$15),"N",IF(AF17&gt;=(Sheet2!$D$17),"P",IF(AF17&gt;(Sheet2!$D$15),IF(AF17&lt;=(Sheet2!$D$16),"A","C")))))</f>
        <v>A</v>
      </c>
      <c r="AH17" s="4"/>
      <c r="AI17" s="7"/>
      <c r="AJ17" s="11" t="str">
        <f t="shared" si="7"/>
        <v>Advanced Beginner</v>
      </c>
    </row>
    <row r="18" spans="2:36">
      <c r="B18" s="22"/>
      <c r="C18" s="27"/>
      <c r="D18" s="22">
        <v>3</v>
      </c>
      <c r="E18" s="22">
        <v>2</v>
      </c>
      <c r="F18" s="22">
        <v>3</v>
      </c>
      <c r="G18" s="22">
        <v>2</v>
      </c>
      <c r="H18" s="22">
        <v>2</v>
      </c>
      <c r="I18" s="22">
        <v>3</v>
      </c>
      <c r="J18" s="22">
        <v>2</v>
      </c>
      <c r="K18" s="22">
        <v>2</v>
      </c>
      <c r="L18" s="22">
        <v>1</v>
      </c>
      <c r="M18" s="22">
        <v>1</v>
      </c>
      <c r="N18" s="22">
        <v>2</v>
      </c>
      <c r="O18" s="22">
        <v>2</v>
      </c>
      <c r="P18" s="4">
        <f>IF(D18=1,Sheet2!$D$3*$D$3,IF(D18=2,Sheet2!$D$4*$D$3, IF(D18=3,Sheet2!$D$5*$D$3,IF(D18=4,Sheet2!$D$6*$D$3,0))))</f>
        <v>3.75</v>
      </c>
      <c r="Q18" s="4">
        <f>IF(E18=1,Sheet2!$D$3*$E$3,IF(E18=2,Sheet2!$D$4*$E$3, IF(E18=3,Sheet2!$D$5*$E$3,IF(E18=4,Sheet2!$D$6*$E$3,0))))</f>
        <v>2.5</v>
      </c>
      <c r="R18" s="4">
        <f>IF(F18=1,Sheet2!$D$3*$F$3,IF(F18=2,Sheet2!$D$4*$F$3, IF(F18=3,Sheet2!$D$5*$F$3,IF(F18=4,Sheet2!$D$6*$F$3,0))))</f>
        <v>3.75</v>
      </c>
      <c r="S18" s="4">
        <f>IF(G18=1,Sheet2!$D$3*$G$3,IF(G18=2,Sheet2!$D$4*$G$3, IF(G18=3,Sheet2!$D$5*$G$3,IF(G18=4,Sheet2!$D$6*$G$3,0))))</f>
        <v>5</v>
      </c>
      <c r="T18" s="4">
        <f>IF(H18=1,Sheet2!$D$3*$H$3,IF(H18=2,Sheet2!$D$4*$H$3, IF(H18=3,Sheet2!$D$5*$H$3,IF(H18=4,Sheet2!$D$6*$H$3,0))))</f>
        <v>5</v>
      </c>
      <c r="U18" s="4">
        <f>IF(I18=1,Sheet2!$D$3*$I$3,IF(I18=2,Sheet2!$D$4*$I$3, IF(I18=3,Sheet2!$D$5*$I$3,IF(I18=4,Sheet2!$D$6*$I$3,0))))</f>
        <v>7.5</v>
      </c>
      <c r="V18" s="4">
        <f>IF(J18=1,Sheet2!$D$3*$J$3,IF(J18=2,Sheet2!$D$4*$J$3, IF(J18=3,Sheet2!$D$5*$J$3,IF(J18=4,Sheet2!$D$6*$J$3,0))))</f>
        <v>2.5</v>
      </c>
      <c r="W18" s="4">
        <f>IF(K18=1,Sheet2!$D$3*$K$3,IF(K18=2,Sheet2!$D$4*$K$3, IF(K18=3,Sheet2!$D$5*$K$3,IF(K18=4,Sheet2!$D$6*$K$3,0))))</f>
        <v>5</v>
      </c>
      <c r="X18" s="4">
        <f>IF(L18=1,Sheet2!$D$3*$L$3,IF(L18=2,Sheet2!$D$4*$L$3, IF(L18=3,Sheet2!$D$5*$L$3,IF(L18=4,Sheet2!$D$6*$L$3,0))))</f>
        <v>0.75</v>
      </c>
      <c r="Y18" s="4">
        <f>IF(M18=1,Sheet2!$D$3*$M$3,IF(M18=2,Sheet2!$D$4*$M$3, IF(M18=3,Sheet2!$D$5*$M$3,IF(M18=4,Sheet2!$D$6*$M$3,0))))</f>
        <v>1.5</v>
      </c>
      <c r="Z18" s="4">
        <f>IF(N18=1,Sheet2!$D$3*$N$3,IF(N18=2,Sheet2!$D$4*$N$3, IF(N18=3,Sheet2!$D$5*$N$3,IF(N18=4,Sheet2!$D$6*$N$3,0))))</f>
        <v>6.25</v>
      </c>
      <c r="AA18" s="4">
        <f>IF(O18=1,Sheet2!$D$3*$O$3,IF(O18=2,Sheet2!$D$4*$O$3, IF(O18=3,Sheet2!$D$5*$O$3,IF(O18=4,Sheet2!$D$6*$O$3,0))))</f>
        <v>6.25</v>
      </c>
      <c r="AB18" s="4">
        <f t="shared" si="2"/>
        <v>65</v>
      </c>
      <c r="AC18" s="4">
        <f t="shared" si="3"/>
        <v>35</v>
      </c>
      <c r="AD18" s="4">
        <f t="shared" si="4"/>
        <v>35.75</v>
      </c>
      <c r="AE18" s="4">
        <f t="shared" si="5"/>
        <v>14</v>
      </c>
      <c r="AF18" s="12">
        <f t="shared" si="6"/>
        <v>49.75</v>
      </c>
      <c r="AG18" s="12" t="str">
        <f>IF(AF18=0,"",IF(AF18&lt;=(Sheet2!$D$15),"N",IF(AF18&gt;=(Sheet2!$D$17),"P",IF(AF18&gt;(Sheet2!$D$15),IF(AF18&lt;=(Sheet2!$D$16),"A","C")))))</f>
        <v>A</v>
      </c>
      <c r="AH18" s="4"/>
      <c r="AI18" s="7"/>
      <c r="AJ18" s="11" t="str">
        <f t="shared" si="7"/>
        <v>Advanced Beginner</v>
      </c>
    </row>
    <row r="19" spans="2:36">
      <c r="B19" s="19"/>
      <c r="C19" s="26"/>
      <c r="D19" s="22">
        <v>2</v>
      </c>
      <c r="E19" s="22">
        <v>2</v>
      </c>
      <c r="F19" s="22">
        <v>2</v>
      </c>
      <c r="G19" s="22">
        <v>1</v>
      </c>
      <c r="H19" s="22">
        <v>2</v>
      </c>
      <c r="I19" s="22">
        <v>2</v>
      </c>
      <c r="J19" s="22">
        <v>1</v>
      </c>
      <c r="K19" s="22">
        <v>2</v>
      </c>
      <c r="L19" s="22">
        <v>2</v>
      </c>
      <c r="M19" s="22">
        <v>1</v>
      </c>
      <c r="N19" s="22">
        <v>2</v>
      </c>
      <c r="O19" s="22">
        <v>2</v>
      </c>
      <c r="P19" s="4">
        <f>IF(D19=1,Sheet2!$D$3*$D$3,IF(D19=2,Sheet2!$D$4*$D$3, IF(D19=3,Sheet2!$D$5*$D$3,IF(D19=4,Sheet2!$D$6*$D$3,0))))</f>
        <v>2.5</v>
      </c>
      <c r="Q19" s="4">
        <f>IF(E19=1,Sheet2!$D$3*$E$3,IF(E19=2,Sheet2!$D$4*$E$3, IF(E19=3,Sheet2!$D$5*$E$3,IF(E19=4,Sheet2!$D$6*$E$3,0))))</f>
        <v>2.5</v>
      </c>
      <c r="R19" s="4">
        <f>IF(F19=1,Sheet2!$D$3*$F$3,IF(F19=2,Sheet2!$D$4*$F$3, IF(F19=3,Sheet2!$D$5*$F$3,IF(F19=4,Sheet2!$D$6*$F$3,0))))</f>
        <v>2.5</v>
      </c>
      <c r="S19" s="4">
        <f>IF(G19=1,Sheet2!$D$3*$G$3,IF(G19=2,Sheet2!$D$4*$G$3, IF(G19=3,Sheet2!$D$5*$G$3,IF(G19=4,Sheet2!$D$6*$G$3,0))))</f>
        <v>1.5</v>
      </c>
      <c r="T19" s="4">
        <f>IF(H19=1,Sheet2!$D$3*$H$3,IF(H19=2,Sheet2!$D$4*$H$3, IF(H19=3,Sheet2!$D$5*$H$3,IF(H19=4,Sheet2!$D$6*$H$3,0))))</f>
        <v>5</v>
      </c>
      <c r="U19" s="4">
        <f>IF(I19=1,Sheet2!$D$3*$I$3,IF(I19=2,Sheet2!$D$4*$I$3, IF(I19=3,Sheet2!$D$5*$I$3,IF(I19=4,Sheet2!$D$6*$I$3,0))))</f>
        <v>5</v>
      </c>
      <c r="V19" s="4">
        <f>IF(J19=1,Sheet2!$D$3*$J$3,IF(J19=2,Sheet2!$D$4*$J$3, IF(J19=3,Sheet2!$D$5*$J$3,IF(J19=4,Sheet2!$D$6*$J$3,0))))</f>
        <v>0.75</v>
      </c>
      <c r="W19" s="4">
        <f>IF(K19=1,Sheet2!$D$3*$K$3,IF(K19=2,Sheet2!$D$4*$K$3, IF(K19=3,Sheet2!$D$5*$K$3,IF(K19=4,Sheet2!$D$6*$K$3,0))))</f>
        <v>5</v>
      </c>
      <c r="X19" s="4">
        <f>IF(L19=1,Sheet2!$D$3*$L$3,IF(L19=2,Sheet2!$D$4*$L$3, IF(L19=3,Sheet2!$D$5*$L$3,IF(L19=4,Sheet2!$D$6*$L$3,0))))</f>
        <v>2.5</v>
      </c>
      <c r="Y19" s="4">
        <f>IF(M19=1,Sheet2!$D$3*$M$3,IF(M19=2,Sheet2!$D$4*$M$3, IF(M19=3,Sheet2!$D$5*$M$3,IF(M19=4,Sheet2!$D$6*$M$3,0))))</f>
        <v>1.5</v>
      </c>
      <c r="Z19" s="4">
        <f>IF(N19=1,Sheet2!$D$3*$N$3,IF(N19=2,Sheet2!$D$4*$N$3, IF(N19=3,Sheet2!$D$5*$N$3,IF(N19=4,Sheet2!$D$6*$N$3,0))))</f>
        <v>6.25</v>
      </c>
      <c r="AA19" s="4">
        <f>IF(O19=1,Sheet2!$D$3*$O$3,IF(O19=2,Sheet2!$D$4*$O$3, IF(O19=3,Sheet2!$D$5*$O$3,IF(O19=4,Sheet2!$D$6*$O$3,0))))</f>
        <v>6.25</v>
      </c>
      <c r="AB19" s="4">
        <f t="shared" si="2"/>
        <v>65</v>
      </c>
      <c r="AC19" s="4">
        <f t="shared" si="3"/>
        <v>35</v>
      </c>
      <c r="AD19" s="4">
        <f t="shared" si="4"/>
        <v>27.25</v>
      </c>
      <c r="AE19" s="4">
        <f t="shared" si="5"/>
        <v>14</v>
      </c>
      <c r="AF19" s="12">
        <f t="shared" si="6"/>
        <v>41.25</v>
      </c>
      <c r="AG19" s="12" t="str">
        <f>IF(AF19=0,"",IF(AF19&lt;=(Sheet2!$D$15),"N",IF(AF19&gt;=(Sheet2!$D$17),"P",IF(AF19&gt;(Sheet2!$D$15),IF(AF19&lt;=(Sheet2!$D$16),"A","C")))))</f>
        <v>A</v>
      </c>
      <c r="AH19" s="4"/>
      <c r="AI19" s="7"/>
      <c r="AJ19" s="11" t="str">
        <f t="shared" si="7"/>
        <v>Advanced Beginner</v>
      </c>
    </row>
    <row r="20" spans="2:36">
      <c r="B20" s="20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4">
        <f>IF(D20=1,Sheet2!$D$3*$D$3,IF(D20=2,Sheet2!$D$4*$D$3, IF(D20=3,Sheet2!$D$5*$D$3,IF(D20=4,Sheet2!$D$6*$D$3,0))))</f>
        <v>0</v>
      </c>
      <c r="Q20" s="4">
        <f>IF(E20=1,Sheet2!$D$3*$E$3,IF(E20=2,Sheet2!$D$4*$E$3, IF(E20=3,Sheet2!$D$5*$E$3,IF(E20=4,Sheet2!$D$6*$E$3,0))))</f>
        <v>0</v>
      </c>
      <c r="R20" s="4">
        <f>IF(F20=1,Sheet2!$D$3*$F$3,IF(F20=2,Sheet2!$D$4*$F$3, IF(F20=3,Sheet2!$D$5*$F$3,IF(F20=4,Sheet2!$D$6*$F$3,0))))</f>
        <v>0</v>
      </c>
      <c r="S20" s="4">
        <f>IF(G20=1,Sheet2!$D$3*$G$3,IF(G20=2,Sheet2!$D$4*$G$3, IF(G20=3,Sheet2!$D$5*$G$3,IF(G20=4,Sheet2!$D$6*$G$3,0))))</f>
        <v>0</v>
      </c>
      <c r="T20" s="4">
        <f>IF(H20=1,Sheet2!$D$3*$H$3,IF(H20=2,Sheet2!$D$4*$H$3, IF(H20=3,Sheet2!$D$5*$H$3,IF(H20=4,Sheet2!$D$6*$H$3,0))))</f>
        <v>0</v>
      </c>
      <c r="U20" s="4">
        <f>IF(I20=1,Sheet2!$D$3*$I$3,IF(I20=2,Sheet2!$D$4*$I$3, IF(I20=3,Sheet2!$D$5*$I$3,IF(I20=4,Sheet2!$D$6*$I$3,0))))</f>
        <v>0</v>
      </c>
      <c r="V20" s="4">
        <f>IF(J20=1,Sheet2!$D$3*$J$3,IF(J20=2,Sheet2!$D$4*$J$3, IF(J20=3,Sheet2!$D$5*$J$3,IF(J20=4,Sheet2!$D$6*$J$3,0))))</f>
        <v>0</v>
      </c>
      <c r="W20" s="4">
        <f>IF(K20=1,Sheet2!$D$3*$K$3,IF(K20=2,Sheet2!$D$4*$K$3, IF(K20=3,Sheet2!$D$5*$K$3,IF(K20=4,Sheet2!$D$6*$K$3,0))))</f>
        <v>0</v>
      </c>
      <c r="X20" s="4">
        <f>IF(L20=1,Sheet2!$D$3*$L$3,IF(L20=2,Sheet2!$D$4*$L$3, IF(L20=3,Sheet2!$D$5*$L$3,IF(L20=4,Sheet2!$D$6*$L$3,0))))</f>
        <v>0</v>
      </c>
      <c r="Y20" s="4">
        <f>IF(M20=1,Sheet2!$D$3*$M$3,IF(M20=2,Sheet2!$D$4*$M$3, IF(M20=3,Sheet2!$D$5*$M$3,IF(M20=4,Sheet2!$D$6*$M$3,0))))</f>
        <v>0</v>
      </c>
      <c r="Z20" s="4">
        <f>IF(N20=1,Sheet2!$D$3*$N$3,IF(N20=2,Sheet2!$D$4*$N$3, IF(N20=3,Sheet2!$D$5*$N$3,IF(N20=4,Sheet2!$D$6*$N$3,0))))</f>
        <v>0</v>
      </c>
      <c r="AA20" s="4">
        <f>IF(O20=1,Sheet2!$D$3*$O$3,IF(O20=2,Sheet2!$D$4*$O$3, IF(O20=3,Sheet2!$D$5*$O$3,IF(O20=4,Sheet2!$D$6*$O$3,0))))</f>
        <v>0</v>
      </c>
      <c r="AB20" s="4">
        <f t="shared" si="2"/>
        <v>65</v>
      </c>
      <c r="AC20" s="4">
        <f t="shared" si="3"/>
        <v>35</v>
      </c>
      <c r="AD20" s="4">
        <f t="shared" si="4"/>
        <v>0</v>
      </c>
      <c r="AE20" s="4">
        <f t="shared" si="5"/>
        <v>0</v>
      </c>
      <c r="AF20" s="12">
        <f t="shared" si="6"/>
        <v>0</v>
      </c>
      <c r="AG20" s="12" t="str">
        <f>IF(AF20=0,"",IF(AF20&lt;=(Sheet2!$D$15),"N",IF(AF20&gt;=(Sheet2!$D$17),"P",IF(AF20&gt;(Sheet2!$D$15),IF(AF20&lt;=(Sheet2!$D$16),"A","C")))))</f>
        <v/>
      </c>
      <c r="AH20" s="4"/>
      <c r="AI20" s="7"/>
      <c r="AJ20" s="11" t="str">
        <f t="shared" si="7"/>
        <v/>
      </c>
    </row>
    <row r="21" spans="2:36">
      <c r="B21" s="20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">
        <f>IF(D21=1,Sheet2!$D$3*$D$3,IF(D21=2,Sheet2!$D$4*$D$3, IF(D21=3,Sheet2!$D$5*$D$3,IF(D21=4,Sheet2!$D$6*$D$3,0))))</f>
        <v>0</v>
      </c>
      <c r="Q21" s="4">
        <f>IF(E21=1,Sheet2!$D$3*$E$3,IF(E21=2,Sheet2!$D$4*$E$3, IF(E21=3,Sheet2!$D$5*$E$3,IF(E21=4,Sheet2!$D$6*$E$3,0))))</f>
        <v>0</v>
      </c>
      <c r="R21" s="4">
        <f>IF(F21=1,Sheet2!$D$3*$F$3,IF(F21=2,Sheet2!$D$4*$F$3, IF(F21=3,Sheet2!$D$5*$F$3,IF(F21=4,Sheet2!$D$6*$F$3,0))))</f>
        <v>0</v>
      </c>
      <c r="S21" s="4">
        <f>IF(G21=1,Sheet2!$D$3*$G$3,IF(G21=2,Sheet2!$D$4*$G$3, IF(G21=3,Sheet2!$D$5*$G$3,IF(G21=4,Sheet2!$D$6*$G$3,0))))</f>
        <v>0</v>
      </c>
      <c r="T21" s="4">
        <f>IF(H21=1,Sheet2!$D$3*$H$3,IF(H21=2,Sheet2!$D$4*$H$3, IF(H21=3,Sheet2!$D$5*$H$3,IF(H21=4,Sheet2!$D$6*$H$3,0))))</f>
        <v>0</v>
      </c>
      <c r="U21" s="4">
        <f>IF(I21=1,Sheet2!$D$3*$I$3,IF(I21=2,Sheet2!$D$4*$I$3, IF(I21=3,Sheet2!$D$5*$I$3,IF(I21=4,Sheet2!$D$6*$I$3,0))))</f>
        <v>0</v>
      </c>
      <c r="V21" s="4">
        <f>IF(J21=1,Sheet2!$D$3*$J$3,IF(J21=2,Sheet2!$D$4*$J$3, IF(J21=3,Sheet2!$D$5*$J$3,IF(J21=4,Sheet2!$D$6*$J$3,0))))</f>
        <v>0</v>
      </c>
      <c r="W21" s="4">
        <f>IF(K21=1,Sheet2!$D$3*$K$3,IF(K21=2,Sheet2!$D$4*$K$3, IF(K21=3,Sheet2!$D$5*$K$3,IF(K21=4,Sheet2!$D$6*$K$3,0))))</f>
        <v>0</v>
      </c>
      <c r="X21" s="4">
        <f>IF(L21=1,Sheet2!$D$3*$L$3,IF(L21=2,Sheet2!$D$4*$L$3, IF(L21=3,Sheet2!$D$5*$L$3,IF(L21=4,Sheet2!$D$6*$L$3,0))))</f>
        <v>0</v>
      </c>
      <c r="Y21" s="4">
        <f>IF(M21=1,Sheet2!$D$3*$M$3,IF(M21=2,Sheet2!$D$4*$M$3, IF(M21=3,Sheet2!$D$5*$M$3,IF(M21=4,Sheet2!$D$6*$M$3,0))))</f>
        <v>0</v>
      </c>
      <c r="Z21" s="4">
        <f>IF(N21=1,Sheet2!$D$3*$N$3,IF(N21=2,Sheet2!$D$4*$N$3, IF(N21=3,Sheet2!$D$5*$N$3,IF(N21=4,Sheet2!$D$6*$N$3,0))))</f>
        <v>0</v>
      </c>
      <c r="AA21" s="4">
        <f>IF(O21=1,Sheet2!$D$3*$O$3,IF(O21=2,Sheet2!$D$4*$O$3, IF(O21=3,Sheet2!$D$5*$O$3,IF(O21=4,Sheet2!$D$6*$O$3,0))))</f>
        <v>0</v>
      </c>
      <c r="AB21" s="4">
        <f t="shared" si="2"/>
        <v>65</v>
      </c>
      <c r="AC21" s="4">
        <f t="shared" si="3"/>
        <v>35</v>
      </c>
      <c r="AD21" s="4">
        <f t="shared" si="4"/>
        <v>0</v>
      </c>
      <c r="AE21" s="4">
        <f t="shared" si="5"/>
        <v>0</v>
      </c>
      <c r="AF21" s="12">
        <f t="shared" si="6"/>
        <v>0</v>
      </c>
      <c r="AG21" s="12" t="str">
        <f>IF(AF21=0,"",IF(AF21&lt;=(Sheet2!$D$15),"N",IF(AF21&gt;=(Sheet2!$D$17),"P",IF(AF21&gt;(Sheet2!$D$15),IF(AF21&lt;=(Sheet2!$D$16),"A","C")))))</f>
        <v/>
      </c>
      <c r="AH21" s="4"/>
      <c r="AI21" s="7"/>
      <c r="AJ21" s="11" t="str">
        <f t="shared" si="7"/>
        <v/>
      </c>
    </row>
    <row r="22" spans="2:36">
      <c r="B22" s="20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4">
        <f>IF(D22=1,Sheet2!$D$3*$D$3,IF(D22=2,Sheet2!$D$4*$D$3, IF(D22=3,Sheet2!$D$5*$D$3,IF(D22=4,Sheet2!$D$6*$D$3,0))))</f>
        <v>0</v>
      </c>
      <c r="Q22" s="4">
        <f>IF(E22=1,Sheet2!$D$3*$E$3,IF(E22=2,Sheet2!$D$4*$E$3, IF(E22=3,Sheet2!$D$5*$E$3,IF(E22=4,Sheet2!$D$6*$E$3,0))))</f>
        <v>0</v>
      </c>
      <c r="R22" s="4">
        <f>IF(F22=1,Sheet2!$D$3*$F$3,IF(F22=2,Sheet2!$D$4*$F$3, IF(F22=3,Sheet2!$D$5*$F$3,IF(F22=4,Sheet2!$D$6*$F$3,0))))</f>
        <v>0</v>
      </c>
      <c r="S22" s="4">
        <f>IF(G22=1,Sheet2!$D$3*$G$3,IF(G22=2,Sheet2!$D$4*$G$3, IF(G22=3,Sheet2!$D$5*$G$3,IF(G22=4,Sheet2!$D$6*$G$3,0))))</f>
        <v>0</v>
      </c>
      <c r="T22" s="4">
        <f>IF(H22=1,Sheet2!$D$3*$H$3,IF(H22=2,Sheet2!$D$4*$H$3, IF(H22=3,Sheet2!$D$5*$H$3,IF(H22=4,Sheet2!$D$6*$H$3,0))))</f>
        <v>0</v>
      </c>
      <c r="U22" s="4">
        <f>IF(I22=1,Sheet2!$D$3*$I$3,IF(I22=2,Sheet2!$D$4*$I$3, IF(I22=3,Sheet2!$D$5*$I$3,IF(I22=4,Sheet2!$D$6*$I$3,0))))</f>
        <v>0</v>
      </c>
      <c r="V22" s="4">
        <f>IF(J22=1,Sheet2!$D$3*$J$3,IF(J22=2,Sheet2!$D$4*$J$3, IF(J22=3,Sheet2!$D$5*$J$3,IF(J22=4,Sheet2!$D$6*$J$3,0))))</f>
        <v>0</v>
      </c>
      <c r="W22" s="4">
        <f>IF(K22=1,Sheet2!$D$3*$K$3,IF(K22=2,Sheet2!$D$4*$K$3, IF(K22=3,Sheet2!$D$5*$K$3,IF(K22=4,Sheet2!$D$6*$K$3,0))))</f>
        <v>0</v>
      </c>
      <c r="X22" s="4">
        <f>IF(L22=1,Sheet2!$D$3*$L$3,IF(L22=2,Sheet2!$D$4*$L$3, IF(L22=3,Sheet2!$D$5*$L$3,IF(L22=4,Sheet2!$D$6*$L$3,0))))</f>
        <v>0</v>
      </c>
      <c r="Y22" s="4">
        <f>IF(M22=1,Sheet2!$D$3*$M$3,IF(M22=2,Sheet2!$D$4*$M$3, IF(M22=3,Sheet2!$D$5*$M$3,IF(M22=4,Sheet2!$D$6*$M$3,0))))</f>
        <v>0</v>
      </c>
      <c r="Z22" s="4">
        <f>IF(N22=1,Sheet2!$D$3*$N$3,IF(N22=2,Sheet2!$D$4*$N$3, IF(N22=3,Sheet2!$D$5*$N$3,IF(N22=4,Sheet2!$D$6*$N$3,0))))</f>
        <v>0</v>
      </c>
      <c r="AA22" s="4">
        <f>IF(O22=1,Sheet2!$D$3*$O$3,IF(O22=2,Sheet2!$D$4*$O$3, IF(O22=3,Sheet2!$D$5*$O$3,IF(O22=4,Sheet2!$D$6*$O$3,0))))</f>
        <v>0</v>
      </c>
      <c r="AB22" s="4">
        <f t="shared" si="2"/>
        <v>65</v>
      </c>
      <c r="AC22" s="4">
        <f t="shared" si="3"/>
        <v>35</v>
      </c>
      <c r="AD22" s="4">
        <f t="shared" si="4"/>
        <v>0</v>
      </c>
      <c r="AE22" s="4">
        <f t="shared" si="5"/>
        <v>0</v>
      </c>
      <c r="AF22" s="12">
        <f t="shared" si="6"/>
        <v>0</v>
      </c>
      <c r="AG22" s="12" t="str">
        <f>IF(AF22=0,"",IF(AF22&lt;=(Sheet2!$D$15),"N",IF(AF22&gt;=(Sheet2!$D$17),"P",IF(AF22&gt;(Sheet2!$D$15),IF(AF22&lt;=(Sheet2!$D$16),"A","C")))))</f>
        <v/>
      </c>
      <c r="AH22" s="4"/>
      <c r="AI22" s="7"/>
      <c r="AJ22" s="11" t="str">
        <f t="shared" si="7"/>
        <v/>
      </c>
    </row>
    <row r="23" spans="2:36">
      <c r="B23" s="20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4">
        <f>IF(D23=1,Sheet2!$D$3*$D$3,IF(D23=2,Sheet2!$D$4*$D$3, IF(D23=3,Sheet2!$D$5*$D$3,IF(D23=4,Sheet2!$D$6*$D$3,0))))</f>
        <v>0</v>
      </c>
      <c r="Q23" s="4">
        <f>IF(E23=1,Sheet2!$D$3*$E$3,IF(E23=2,Sheet2!$D$4*$E$3, IF(E23=3,Sheet2!$D$5*$E$3,IF(E23=4,Sheet2!$D$6*$E$3,0))))</f>
        <v>0</v>
      </c>
      <c r="R23" s="4">
        <f>IF(F23=1,Sheet2!$D$3*$F$3,IF(F23=2,Sheet2!$D$4*$F$3, IF(F23=3,Sheet2!$D$5*$F$3,IF(F23=4,Sheet2!$D$6*$F$3,0))))</f>
        <v>0</v>
      </c>
      <c r="S23" s="4">
        <f>IF(G23=1,Sheet2!$D$3*$G$3,IF(G23=2,Sheet2!$D$4*$G$3, IF(G23=3,Sheet2!$D$5*$G$3,IF(G23=4,Sheet2!$D$6*$G$3,0))))</f>
        <v>0</v>
      </c>
      <c r="T23" s="4">
        <f>IF(H23=1,Sheet2!$D$3*$H$3,IF(H23=2,Sheet2!$D$4*$H$3, IF(H23=3,Sheet2!$D$5*$H$3,IF(H23=4,Sheet2!$D$6*$H$3,0))))</f>
        <v>0</v>
      </c>
      <c r="U23" s="4">
        <f>IF(I23=1,Sheet2!$D$3*$I$3,IF(I23=2,Sheet2!$D$4*$I$3, IF(I23=3,Sheet2!$D$5*$I$3,IF(I23=4,Sheet2!$D$6*$I$3,0))))</f>
        <v>0</v>
      </c>
      <c r="V23" s="4">
        <f>IF(J23=1,Sheet2!$D$3*$J$3,IF(J23=2,Sheet2!$D$4*$J$3, IF(J23=3,Sheet2!$D$5*$J$3,IF(J23=4,Sheet2!$D$6*$J$3,0))))</f>
        <v>0</v>
      </c>
      <c r="W23" s="4">
        <f>IF(K23=1,Sheet2!$D$3*$K$3,IF(K23=2,Sheet2!$D$4*$K$3, IF(K23=3,Sheet2!$D$5*$K$3,IF(K23=4,Sheet2!$D$6*$K$3,0))))</f>
        <v>0</v>
      </c>
      <c r="X23" s="4">
        <f>IF(L23=1,Sheet2!$D$3*$L$3,IF(L23=2,Sheet2!$D$4*$L$3, IF(L23=3,Sheet2!$D$5*$L$3,IF(L23=4,Sheet2!$D$6*$L$3,0))))</f>
        <v>0</v>
      </c>
      <c r="Y23" s="4">
        <f>IF(M23=1,Sheet2!$D$3*$M$3,IF(M23=2,Sheet2!$D$4*$M$3, IF(M23=3,Sheet2!$D$5*$M$3,IF(M23=4,Sheet2!$D$6*$M$3,0))))</f>
        <v>0</v>
      </c>
      <c r="Z23" s="4">
        <f>IF(N23=1,Sheet2!$D$3*$N$3,IF(N23=2,Sheet2!$D$4*$N$3, IF(N23=3,Sheet2!$D$5*$N$3,IF(N23=4,Sheet2!$D$6*$N$3,0))))</f>
        <v>0</v>
      </c>
      <c r="AA23" s="4">
        <f>IF(O23=1,Sheet2!$D$3*$O$3,IF(O23=2,Sheet2!$D$4*$O$3, IF(O23=3,Sheet2!$D$5*$O$3,IF(O23=4,Sheet2!$D$6*$O$3,0))))</f>
        <v>0</v>
      </c>
      <c r="AB23" s="4">
        <f t="shared" si="2"/>
        <v>65</v>
      </c>
      <c r="AC23" s="4">
        <f t="shared" si="3"/>
        <v>35</v>
      </c>
      <c r="AD23" s="4">
        <f t="shared" si="4"/>
        <v>0</v>
      </c>
      <c r="AE23" s="4">
        <f t="shared" si="5"/>
        <v>0</v>
      </c>
      <c r="AF23" s="12">
        <f t="shared" si="6"/>
        <v>0</v>
      </c>
      <c r="AG23" s="12" t="str">
        <f>IF(AF23=0,"",IF(AF23&lt;=(Sheet2!$D$15),"N",IF(AF23&gt;=(Sheet2!$D$17),"P",IF(AF23&gt;(Sheet2!$D$15),IF(AF23&lt;=(Sheet2!$D$16),"A","C")))))</f>
        <v/>
      </c>
      <c r="AH23" s="4"/>
      <c r="AI23" s="7"/>
      <c r="AJ23" s="11" t="str">
        <f t="shared" si="7"/>
        <v/>
      </c>
    </row>
    <row r="24" spans="2:36">
      <c r="B24" s="20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">
        <f>IF(D24=1,Sheet2!$D$3*$D$3,IF(D24=2,Sheet2!$D$4*$D$3, IF(D24=3,Sheet2!$D$5*$D$3,IF(D24=4,Sheet2!$D$6*$D$3,0))))</f>
        <v>0</v>
      </c>
      <c r="Q24" s="4">
        <f>IF(E24=1,Sheet2!$D$3*$E$3,IF(E24=2,Sheet2!$D$4*$E$3, IF(E24=3,Sheet2!$D$5*$E$3,IF(E24=4,Sheet2!$D$6*$E$3,0))))</f>
        <v>0</v>
      </c>
      <c r="R24" s="4">
        <f>IF(F24=1,Sheet2!$D$3*$F$3,IF(F24=2,Sheet2!$D$4*$F$3, IF(F24=3,Sheet2!$D$5*$F$3,IF(F24=4,Sheet2!$D$6*$F$3,0))))</f>
        <v>0</v>
      </c>
      <c r="S24" s="4">
        <f>IF(G24=1,Sheet2!$D$3*$G$3,IF(G24=2,Sheet2!$D$4*$G$3, IF(G24=3,Sheet2!$D$5*$G$3,IF(G24=4,Sheet2!$D$6*$G$3,0))))</f>
        <v>0</v>
      </c>
      <c r="T24" s="4">
        <f>IF(H24=1,Sheet2!$D$3*$H$3,IF(H24=2,Sheet2!$D$4*$H$3, IF(H24=3,Sheet2!$D$5*$H$3,IF(H24=4,Sheet2!$D$6*$H$3,0))))</f>
        <v>0</v>
      </c>
      <c r="U24" s="4">
        <f>IF(I24=1,Sheet2!$D$3*$I$3,IF(I24=2,Sheet2!$D$4*$I$3, IF(I24=3,Sheet2!$D$5*$I$3,IF(I24=4,Sheet2!$D$6*$I$3,0))))</f>
        <v>0</v>
      </c>
      <c r="V24" s="4">
        <f>IF(J24=1,Sheet2!$D$3*$J$3,IF(J24=2,Sheet2!$D$4*$J$3, IF(J24=3,Sheet2!$D$5*$J$3,IF(J24=4,Sheet2!$D$6*$J$3,0))))</f>
        <v>0</v>
      </c>
      <c r="W24" s="4">
        <f>IF(K24=1,Sheet2!$D$3*$K$3,IF(K24=2,Sheet2!$D$4*$K$3, IF(K24=3,Sheet2!$D$5*$K$3,IF(K24=4,Sheet2!$D$6*$K$3,0))))</f>
        <v>0</v>
      </c>
      <c r="X24" s="4">
        <f>IF(L24=1,Sheet2!$D$3*$L$3,IF(L24=2,Sheet2!$D$4*$L$3, IF(L24=3,Sheet2!$D$5*$L$3,IF(L24=4,Sheet2!$D$6*$L$3,0))))</f>
        <v>0</v>
      </c>
      <c r="Y24" s="4">
        <f>IF(M24=1,Sheet2!$D$3*$M$3,IF(M24=2,Sheet2!$D$4*$M$3, IF(M24=3,Sheet2!$D$5*$M$3,IF(M24=4,Sheet2!$D$6*$M$3,0))))</f>
        <v>0</v>
      </c>
      <c r="Z24" s="4">
        <f>IF(N24=1,Sheet2!$D$3*$N$3,IF(N24=2,Sheet2!$D$4*$N$3, IF(N24=3,Sheet2!$D$5*$N$3,IF(N24=4,Sheet2!$D$6*$N$3,0))))</f>
        <v>0</v>
      </c>
      <c r="AA24" s="4">
        <f>IF(O24=1,Sheet2!$D$3*$O$3,IF(O24=2,Sheet2!$D$4*$O$3, IF(O24=3,Sheet2!$D$5*$O$3,IF(O24=4,Sheet2!$D$6*$O$3,0))))</f>
        <v>0</v>
      </c>
      <c r="AB24" s="4">
        <f t="shared" si="2"/>
        <v>65</v>
      </c>
      <c r="AC24" s="4">
        <f t="shared" si="3"/>
        <v>35</v>
      </c>
      <c r="AD24" s="4">
        <f t="shared" si="4"/>
        <v>0</v>
      </c>
      <c r="AE24" s="4">
        <f t="shared" si="5"/>
        <v>0</v>
      </c>
      <c r="AF24" s="12">
        <f t="shared" si="6"/>
        <v>0</v>
      </c>
      <c r="AG24" s="12" t="str">
        <f>IF(AF24=0,"",IF(AF24&lt;=(Sheet2!$D$15),"N",IF(AF24&gt;=(Sheet2!$D$17),"P",IF(AF24&gt;(Sheet2!$D$15),IF(AF24&lt;=(Sheet2!$D$16),"A","C")))))</f>
        <v/>
      </c>
      <c r="AH24" s="4"/>
      <c r="AI24" s="7"/>
      <c r="AJ24" s="11" t="str">
        <f t="shared" si="7"/>
        <v/>
      </c>
    </row>
    <row r="25" spans="2:36">
      <c r="B25" s="22"/>
      <c r="C25" s="27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">
        <f>IF(D25=1,Sheet2!$D$3*$D$3,IF(D25=2,Sheet2!$D$4*$D$3, IF(D25=3,Sheet2!$D$5*$D$3,IF(D25=4,Sheet2!$D$6*$D$3,0))))</f>
        <v>0</v>
      </c>
      <c r="Q25" s="4">
        <f>IF(E25=1,Sheet2!$D$3*$E$3,IF(E25=2,Sheet2!$D$4*$E$3, IF(E25=3,Sheet2!$D$5*$E$3,IF(E25=4,Sheet2!$D$6*$E$3,0))))</f>
        <v>0</v>
      </c>
      <c r="R25" s="4">
        <f>IF(F25=1,Sheet2!$D$3*$F$3,IF(F25=2,Sheet2!$D$4*$F$3, IF(F25=3,Sheet2!$D$5*$F$3,IF(F25=4,Sheet2!$D$6*$F$3,0))))</f>
        <v>0</v>
      </c>
      <c r="S25" s="4">
        <f>IF(G25=1,Sheet2!$D$3*$G$3,IF(G25=2,Sheet2!$D$4*$G$3, IF(G25=3,Sheet2!$D$5*$G$3,IF(G25=4,Sheet2!$D$6*$G$3,0))))</f>
        <v>0</v>
      </c>
      <c r="T25" s="4">
        <f>IF(H25=1,Sheet2!$D$3*$H$3,IF(H25=2,Sheet2!$D$4*$H$3, IF(H25=3,Sheet2!$D$5*$H$3,IF(H25=4,Sheet2!$D$6*$H$3,0))))</f>
        <v>0</v>
      </c>
      <c r="U25" s="4">
        <f>IF(I25=1,Sheet2!$D$3*$I$3,IF(I25=2,Sheet2!$D$4*$I$3, IF(I25=3,Sheet2!$D$5*$I$3,IF(I25=4,Sheet2!$D$6*$I$3,0))))</f>
        <v>0</v>
      </c>
      <c r="V25" s="4">
        <f>IF(J25=1,Sheet2!$D$3*$J$3,IF(J25=2,Sheet2!$D$4*$J$3, IF(J25=3,Sheet2!$D$5*$J$3,IF(J25=4,Sheet2!$D$6*$J$3,0))))</f>
        <v>0</v>
      </c>
      <c r="W25" s="4">
        <f>IF(K25=1,Sheet2!$D$3*$K$3,IF(K25=2,Sheet2!$D$4*$K$3, IF(K25=3,Sheet2!$D$5*$K$3,IF(K25=4,Sheet2!$D$6*$K$3,0))))</f>
        <v>0</v>
      </c>
      <c r="X25" s="4">
        <f>IF(L25=1,Sheet2!$D$3*$L$3,IF(L25=2,Sheet2!$D$4*$L$3, IF(L25=3,Sheet2!$D$5*$L$3,IF(L25=4,Sheet2!$D$6*$L$3,0))))</f>
        <v>0</v>
      </c>
      <c r="Y25" s="4">
        <f>IF(M25=1,Sheet2!$D$3*$M$3,IF(M25=2,Sheet2!$D$4*$M$3, IF(M25=3,Sheet2!$D$5*$M$3,IF(M25=4,Sheet2!$D$6*$M$3,0))))</f>
        <v>0</v>
      </c>
      <c r="Z25" s="4">
        <f>IF(N25=1,Sheet2!$D$3*$N$3,IF(N25=2,Sheet2!$D$4*$N$3, IF(N25=3,Sheet2!$D$5*$N$3,IF(N25=4,Sheet2!$D$6*$N$3,0))))</f>
        <v>0</v>
      </c>
      <c r="AA25" s="4">
        <f>IF(O25=1,Sheet2!$D$3*$O$3,IF(O25=2,Sheet2!$D$4*$O$3, IF(O25=3,Sheet2!$D$5*$O$3,IF(O25=4,Sheet2!$D$6*$O$3,0))))</f>
        <v>0</v>
      </c>
      <c r="AB25" s="4">
        <f t="shared" si="2"/>
        <v>65</v>
      </c>
      <c r="AC25" s="4">
        <f t="shared" si="3"/>
        <v>35</v>
      </c>
      <c r="AD25" s="4">
        <f t="shared" si="4"/>
        <v>0</v>
      </c>
      <c r="AE25" s="4">
        <f t="shared" si="5"/>
        <v>0</v>
      </c>
      <c r="AF25" s="12">
        <f t="shared" si="6"/>
        <v>0</v>
      </c>
      <c r="AG25" s="12" t="str">
        <f>IF(AF25=0,"",IF(AF25&lt;=(Sheet2!$D$15),"N",IF(AF25&gt;=(Sheet2!$D$17),"P",IF(AF25&gt;(Sheet2!$D$15),IF(AF25&lt;=(Sheet2!$D$16),"A","C")))))</f>
        <v/>
      </c>
      <c r="AH25" s="4"/>
      <c r="AI25" s="7"/>
      <c r="AJ25" s="11" t="str">
        <f t="shared" si="7"/>
        <v/>
      </c>
    </row>
    <row r="26" spans="2:36">
      <c r="B26" s="22"/>
      <c r="C26" s="27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>
        <f>IF(D26=1,Sheet2!$D$3*$D$3,IF(D26=2,Sheet2!$D$4*$D$3, IF(D26=3,Sheet2!$D$5*$D$3,IF(D26=4,Sheet2!$D$6*$D$3,0))))</f>
        <v>0</v>
      </c>
      <c r="Q26" s="4">
        <f>IF(E26=1,Sheet2!$D$3*$E$3,IF(E26=2,Sheet2!$D$4*$E$3, IF(E26=3,Sheet2!$D$5*$E$3,IF(E26=4,Sheet2!$D$6*$E$3,0))))</f>
        <v>0</v>
      </c>
      <c r="R26" s="4">
        <f>IF(F26=1,Sheet2!$D$3*$F$3,IF(F26=2,Sheet2!$D$4*$F$3, IF(F26=3,Sheet2!$D$5*$F$3,IF(F26=4,Sheet2!$D$6*$F$3,0))))</f>
        <v>0</v>
      </c>
      <c r="S26" s="4">
        <f>IF(G26=1,Sheet2!$D$3*$G$3,IF(G26=2,Sheet2!$D$4*$G$3, IF(G26=3,Sheet2!$D$5*$G$3,IF(G26=4,Sheet2!$D$6*$G$3,0))))</f>
        <v>0</v>
      </c>
      <c r="T26" s="4">
        <f>IF(H26=1,Sheet2!$D$3*$H$3,IF(H26=2,Sheet2!$D$4*$H$3, IF(H26=3,Sheet2!$D$5*$H$3,IF(H26=4,Sheet2!$D$6*$H$3,0))))</f>
        <v>0</v>
      </c>
      <c r="U26" s="4">
        <f>IF(I26=1,Sheet2!$D$3*$I$3,IF(I26=2,Sheet2!$D$4*$I$3, IF(I26=3,Sheet2!$D$5*$I$3,IF(I26=4,Sheet2!$D$6*$I$3,0))))</f>
        <v>0</v>
      </c>
      <c r="V26" s="4">
        <f>IF(J26=1,Sheet2!$D$3*$J$3,IF(J26=2,Sheet2!$D$4*$J$3, IF(J26=3,Sheet2!$D$5*$J$3,IF(J26=4,Sheet2!$D$6*$J$3,0))))</f>
        <v>0</v>
      </c>
      <c r="W26" s="4">
        <f>IF(K26=1,Sheet2!$D$3*$K$3,IF(K26=2,Sheet2!$D$4*$K$3, IF(K26=3,Sheet2!$D$5*$K$3,IF(K26=4,Sheet2!$D$6*$K$3,0))))</f>
        <v>0</v>
      </c>
      <c r="X26" s="4">
        <f>IF(L26=1,Sheet2!$D$3*$L$3,IF(L26=2,Sheet2!$D$4*$L$3, IF(L26=3,Sheet2!$D$5*$L$3,IF(L26=4,Sheet2!$D$6*$L$3,0))))</f>
        <v>0</v>
      </c>
      <c r="Y26" s="4">
        <f>IF(M26=1,Sheet2!$D$3*$M$3,IF(M26=2,Sheet2!$D$4*$M$3, IF(M26=3,Sheet2!$D$5*$M$3,IF(M26=4,Sheet2!$D$6*$M$3,0))))</f>
        <v>0</v>
      </c>
      <c r="Z26" s="4">
        <f>IF(N26=1,Sheet2!$D$3*$N$3,IF(N26=2,Sheet2!$D$4*$N$3, IF(N26=3,Sheet2!$D$5*$N$3,IF(N26=4,Sheet2!$D$6*$N$3,0))))</f>
        <v>0</v>
      </c>
      <c r="AA26" s="4">
        <f>IF(O26=1,Sheet2!$D$3*$O$3,IF(O26=2,Sheet2!$D$4*$O$3, IF(O26=3,Sheet2!$D$5*$O$3,IF(O26=4,Sheet2!$D$6*$O$3,0))))</f>
        <v>0</v>
      </c>
      <c r="AB26" s="4">
        <f t="shared" si="2"/>
        <v>65</v>
      </c>
      <c r="AC26" s="4">
        <f t="shared" si="3"/>
        <v>35</v>
      </c>
      <c r="AD26" s="4">
        <f t="shared" si="4"/>
        <v>0</v>
      </c>
      <c r="AE26" s="4">
        <f t="shared" si="5"/>
        <v>0</v>
      </c>
      <c r="AF26" s="12">
        <f t="shared" si="6"/>
        <v>0</v>
      </c>
      <c r="AG26" s="12" t="str">
        <f>IF(AF26=0,"",IF(AF26&lt;=(Sheet2!$D$15),"N",IF(AF26&gt;=(Sheet2!$D$17),"P",IF(AF26&gt;(Sheet2!$D$15),IF(AF26&lt;=(Sheet2!$D$16),"A","C")))))</f>
        <v/>
      </c>
      <c r="AH26" s="4"/>
      <c r="AI26" s="7"/>
      <c r="AJ26" s="11" t="str">
        <f t="shared" si="7"/>
        <v/>
      </c>
    </row>
    <row r="27" spans="2:36">
      <c r="B27" s="22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>
        <f>IF(D27=1,Sheet2!$D$3*$D$3,IF(D27=2,Sheet2!$D$4*$D$3, IF(D27=3,Sheet2!$D$5*$D$3,IF(D27=4,Sheet2!$D$6*$D$3,0))))</f>
        <v>0</v>
      </c>
      <c r="Q27" s="4">
        <f>IF(E27=1,Sheet2!$D$3*$E$3,IF(E27=2,Sheet2!$D$4*$E$3, IF(E27=3,Sheet2!$D$5*$E$3,IF(E27=4,Sheet2!$D$6*$E$3,0))))</f>
        <v>0</v>
      </c>
      <c r="R27" s="4">
        <f>IF(F27=1,Sheet2!$D$3*$F$3,IF(F27=2,Sheet2!$D$4*$F$3, IF(F27=3,Sheet2!$D$5*$F$3,IF(F27=4,Sheet2!$D$6*$F$3,0))))</f>
        <v>0</v>
      </c>
      <c r="S27" s="4">
        <f>IF(G27=1,Sheet2!$D$3*$G$3,IF(G27=2,Sheet2!$D$4*$G$3, IF(G27=3,Sheet2!$D$5*$G$3,IF(G27=4,Sheet2!$D$6*$G$3,0))))</f>
        <v>0</v>
      </c>
      <c r="T27" s="4">
        <f>IF(H27=1,Sheet2!$D$3*$H$3,IF(H27=2,Sheet2!$D$4*$H$3, IF(H27=3,Sheet2!$D$5*$H$3,IF(H27=4,Sheet2!$D$6*$H$3,0))))</f>
        <v>0</v>
      </c>
      <c r="U27" s="4">
        <f>IF(I27=1,Sheet2!$D$3*$I$3,IF(I27=2,Sheet2!$D$4*$I$3, IF(I27=3,Sheet2!$D$5*$I$3,IF(I27=4,Sheet2!$D$6*$I$3,0))))</f>
        <v>0</v>
      </c>
      <c r="V27" s="4">
        <f>IF(J27=1,Sheet2!$D$3*$J$3,IF(J27=2,Sheet2!$D$4*$J$3, IF(J27=3,Sheet2!$D$5*$J$3,IF(J27=4,Sheet2!$D$6*$J$3,0))))</f>
        <v>0</v>
      </c>
      <c r="W27" s="4">
        <f>IF(K27=1,Sheet2!$D$3*$K$3,IF(K27=2,Sheet2!$D$4*$K$3, IF(K27=3,Sheet2!$D$5*$K$3,IF(K27=4,Sheet2!$D$6*$K$3,0))))</f>
        <v>0</v>
      </c>
      <c r="X27" s="4">
        <f>IF(L27=1,Sheet2!$D$3*$L$3,IF(L27=2,Sheet2!$D$4*$L$3, IF(L27=3,Sheet2!$D$5*$L$3,IF(L27=4,Sheet2!$D$6*$L$3,0))))</f>
        <v>0</v>
      </c>
      <c r="Y27" s="4">
        <f>IF(M27=1,Sheet2!$D$3*$M$3,IF(M27=2,Sheet2!$D$4*$M$3, IF(M27=3,Sheet2!$D$5*$M$3,IF(M27=4,Sheet2!$D$6*$M$3,0))))</f>
        <v>0</v>
      </c>
      <c r="Z27" s="4">
        <f>IF(N27=1,Sheet2!$D$3*$N$3,IF(N27=2,Sheet2!$D$4*$N$3, IF(N27=3,Sheet2!$D$5*$N$3,IF(N27=4,Sheet2!$D$6*$N$3,0))))</f>
        <v>0</v>
      </c>
      <c r="AA27" s="4">
        <f>IF(O27=1,Sheet2!$D$3*$O$3,IF(O27=2,Sheet2!$D$4*$O$3, IF(O27=3,Sheet2!$D$5*$O$3,IF(O27=4,Sheet2!$D$6*$O$3,0))))</f>
        <v>0</v>
      </c>
      <c r="AB27" s="4">
        <f t="shared" si="2"/>
        <v>65</v>
      </c>
      <c r="AC27" s="4">
        <f t="shared" si="3"/>
        <v>35</v>
      </c>
      <c r="AD27" s="4">
        <f t="shared" si="4"/>
        <v>0</v>
      </c>
      <c r="AE27" s="4">
        <f t="shared" si="5"/>
        <v>0</v>
      </c>
      <c r="AF27" s="12">
        <f t="shared" si="6"/>
        <v>0</v>
      </c>
      <c r="AG27" s="12" t="str">
        <f>IF(AF27=0,"",IF(AF27&lt;=(Sheet2!$D$15),"N",IF(AF27&gt;=(Sheet2!$D$17),"P",IF(AF27&gt;(Sheet2!$D$15),IF(AF27&lt;=(Sheet2!$D$16),"A","C")))))</f>
        <v/>
      </c>
      <c r="AH27" s="4"/>
      <c r="AI27" s="7"/>
      <c r="AJ27" s="11" t="str">
        <f t="shared" si="7"/>
        <v/>
      </c>
    </row>
    <row r="28" spans="2:36">
      <c r="B28" s="22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>
        <f>IF(D28=1,Sheet2!$D$3*$D$3,IF(D28=2,Sheet2!$D$4*$D$3, IF(D28=3,Sheet2!$D$5*$D$3,IF(D28=4,Sheet2!$D$6*$D$3,0))))</f>
        <v>0</v>
      </c>
      <c r="Q28" s="4">
        <f>IF(E28=1,Sheet2!$D$3*$E$3,IF(E28=2,Sheet2!$D$4*$E$3, IF(E28=3,Sheet2!$D$5*$E$3,IF(E28=4,Sheet2!$D$6*$E$3,0))))</f>
        <v>0</v>
      </c>
      <c r="R28" s="4">
        <f>IF(F28=1,Sheet2!$D$3*$F$3,IF(F28=2,Sheet2!$D$4*$F$3, IF(F28=3,Sheet2!$D$5*$F$3,IF(F28=4,Sheet2!$D$6*$F$3,0))))</f>
        <v>0</v>
      </c>
      <c r="S28" s="4">
        <f>IF(G28=1,Sheet2!$D$3*$G$3,IF(G28=2,Sheet2!$D$4*$G$3, IF(G28=3,Sheet2!$D$5*$G$3,IF(G28=4,Sheet2!$D$6*$G$3,0))))</f>
        <v>0</v>
      </c>
      <c r="T28" s="4">
        <f>IF(H28=1,Sheet2!$D$3*$H$3,IF(H28=2,Sheet2!$D$4*$H$3, IF(H28=3,Sheet2!$D$5*$H$3,IF(H28=4,Sheet2!$D$6*$H$3,0))))</f>
        <v>0</v>
      </c>
      <c r="U28" s="4">
        <f>IF(I28=1,Sheet2!$D$3*$I$3,IF(I28=2,Sheet2!$D$4*$I$3, IF(I28=3,Sheet2!$D$5*$I$3,IF(I28=4,Sheet2!$D$6*$I$3,0))))</f>
        <v>0</v>
      </c>
      <c r="V28" s="4">
        <f>IF(J28=1,Sheet2!$D$3*$J$3,IF(J28=2,Sheet2!$D$4*$J$3, IF(J28=3,Sheet2!$D$5*$J$3,IF(J28=4,Sheet2!$D$6*$J$3,0))))</f>
        <v>0</v>
      </c>
      <c r="W28" s="4">
        <f>IF(K28=1,Sheet2!$D$3*$K$3,IF(K28=2,Sheet2!$D$4*$K$3, IF(K28=3,Sheet2!$D$5*$K$3,IF(K28=4,Sheet2!$D$6*$K$3,0))))</f>
        <v>0</v>
      </c>
      <c r="X28" s="4">
        <f>IF(L28=1,Sheet2!$D$3*$L$3,IF(L28=2,Sheet2!$D$4*$L$3, IF(L28=3,Sheet2!$D$5*$L$3,IF(L28=4,Sheet2!$D$6*$L$3,0))))</f>
        <v>0</v>
      </c>
      <c r="Y28" s="4">
        <f>IF(M28=1,Sheet2!$D$3*$M$3,IF(M28=2,Sheet2!$D$4*$M$3, IF(M28=3,Sheet2!$D$5*$M$3,IF(M28=4,Sheet2!$D$6*$M$3,0))))</f>
        <v>0</v>
      </c>
      <c r="Z28" s="4">
        <f>IF(N28=1,Sheet2!$D$3*$N$3,IF(N28=2,Sheet2!$D$4*$N$3, IF(N28=3,Sheet2!$D$5*$N$3,IF(N28=4,Sheet2!$D$6*$N$3,0))))</f>
        <v>0</v>
      </c>
      <c r="AA28" s="4">
        <f>IF(O28=1,Sheet2!$D$3*$O$3,IF(O28=2,Sheet2!$D$4*$O$3, IF(O28=3,Sheet2!$D$5*$O$3,IF(O28=4,Sheet2!$D$6*$O$3,0))))</f>
        <v>0</v>
      </c>
      <c r="AB28" s="4">
        <f t="shared" si="2"/>
        <v>65</v>
      </c>
      <c r="AC28" s="4">
        <f t="shared" si="3"/>
        <v>35</v>
      </c>
      <c r="AD28" s="4">
        <f t="shared" si="4"/>
        <v>0</v>
      </c>
      <c r="AE28" s="4">
        <f t="shared" si="5"/>
        <v>0</v>
      </c>
      <c r="AF28" s="12">
        <f t="shared" si="6"/>
        <v>0</v>
      </c>
      <c r="AG28" s="12" t="str">
        <f>IF(AF28=0,"",IF(AF28&lt;=(Sheet2!$D$15),"N",IF(AF28&gt;=(Sheet2!$D$17),"P",IF(AF28&gt;(Sheet2!$D$15),IF(AF28&lt;=(Sheet2!$D$16),"A","C")))))</f>
        <v/>
      </c>
      <c r="AH28" s="4"/>
      <c r="AI28" s="7"/>
      <c r="AJ28" s="11" t="str">
        <f t="shared" si="7"/>
        <v/>
      </c>
    </row>
    <row r="29" spans="2:36">
      <c r="B29" s="20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>
        <f>IF(D29=1,Sheet2!$D$3*$D$3,IF(D29=2,Sheet2!$D$4*$D$3, IF(D29=3,Sheet2!$D$5*$D$3,IF(D29=4,Sheet2!$D$6*$D$3,0))))</f>
        <v>0</v>
      </c>
      <c r="Q29" s="4">
        <f>IF(E29=1,Sheet2!$D$3*$E$3,IF(E29=2,Sheet2!$D$4*$E$3, IF(E29=3,Sheet2!$D$5*$E$3,IF(E29=4,Sheet2!$D$6*$E$3,0))))</f>
        <v>0</v>
      </c>
      <c r="R29" s="4">
        <f>IF(F29=1,Sheet2!$D$3*$F$3,IF(F29=2,Sheet2!$D$4*$F$3, IF(F29=3,Sheet2!$D$5*$F$3,IF(F29=4,Sheet2!$D$6*$F$3,0))))</f>
        <v>0</v>
      </c>
      <c r="S29" s="4">
        <f>IF(G29=1,Sheet2!$D$3*$G$3,IF(G29=2,Sheet2!$D$4*$G$3, IF(G29=3,Sheet2!$D$5*$G$3,IF(G29=4,Sheet2!$D$6*$G$3,0))))</f>
        <v>0</v>
      </c>
      <c r="T29" s="4">
        <f>IF(H29=1,Sheet2!$D$3*$H$3,IF(H29=2,Sheet2!$D$4*$H$3, IF(H29=3,Sheet2!$D$5*$H$3,IF(H29=4,Sheet2!$D$6*$H$3,0))))</f>
        <v>0</v>
      </c>
      <c r="U29" s="4">
        <f>IF(I29=1,Sheet2!$D$3*$I$3,IF(I29=2,Sheet2!$D$4*$I$3, IF(I29=3,Sheet2!$D$5*$I$3,IF(I29=4,Sheet2!$D$6*$I$3,0))))</f>
        <v>0</v>
      </c>
      <c r="V29" s="4">
        <f>IF(J29=1,Sheet2!$D$3*$J$3,IF(J29=2,Sheet2!$D$4*$J$3, IF(J29=3,Sheet2!$D$5*$J$3,IF(J29=4,Sheet2!$D$6*$J$3,0))))</f>
        <v>0</v>
      </c>
      <c r="W29" s="4">
        <f>IF(K29=1,Sheet2!$D$3*$K$3,IF(K29=2,Sheet2!$D$4*$K$3, IF(K29=3,Sheet2!$D$5*$K$3,IF(K29=4,Sheet2!$D$6*$K$3,0))))</f>
        <v>0</v>
      </c>
      <c r="X29" s="4">
        <f>IF(L29=1,Sheet2!$D$3*$L$3,IF(L29=2,Sheet2!$D$4*$L$3, IF(L29=3,Sheet2!$D$5*$L$3,IF(L29=4,Sheet2!$D$6*$L$3,0))))</f>
        <v>0</v>
      </c>
      <c r="Y29" s="4">
        <f>IF(M29=1,Sheet2!$D$3*$M$3,IF(M29=2,Sheet2!$D$4*$M$3, IF(M29=3,Sheet2!$D$5*$M$3,IF(M29=4,Sheet2!$D$6*$M$3,0))))</f>
        <v>0</v>
      </c>
      <c r="Z29" s="4">
        <f>IF(N29=1,Sheet2!$D$3*$N$3,IF(N29=2,Sheet2!$D$4*$N$3, IF(N29=3,Sheet2!$D$5*$N$3,IF(N29=4,Sheet2!$D$6*$N$3,0))))</f>
        <v>0</v>
      </c>
      <c r="AA29" s="4">
        <f>IF(O29=1,Sheet2!$D$3*$O$3,IF(O29=2,Sheet2!$D$4*$O$3, IF(O29=3,Sheet2!$D$5*$O$3,IF(O29=4,Sheet2!$D$6*$O$3,0))))</f>
        <v>0</v>
      </c>
      <c r="AB29" s="4">
        <f t="shared" si="2"/>
        <v>65</v>
      </c>
      <c r="AC29" s="4">
        <f t="shared" si="3"/>
        <v>35</v>
      </c>
      <c r="AD29" s="4">
        <f t="shared" si="4"/>
        <v>0</v>
      </c>
      <c r="AE29" s="4">
        <f t="shared" si="5"/>
        <v>0</v>
      </c>
      <c r="AF29" s="12">
        <f t="shared" si="6"/>
        <v>0</v>
      </c>
      <c r="AG29" s="12" t="str">
        <f>IF(AF29=0,"",IF(AF29&lt;=(Sheet2!$D$15),"N",IF(AF29&gt;=(Sheet2!$D$17),"P",IF(AF29&gt;(Sheet2!$D$15),IF(AF29&lt;=(Sheet2!$D$16),"A","C")))))</f>
        <v/>
      </c>
      <c r="AH29" s="4"/>
      <c r="AI29" s="7"/>
      <c r="AJ29" s="11" t="str">
        <f t="shared" si="7"/>
        <v/>
      </c>
    </row>
    <row r="30" spans="2:36">
      <c r="B30" s="20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>
        <f>IF(D30=1,Sheet2!$D$3*$D$3,IF(D30=2,Sheet2!$D$4*$D$3, IF(D30=3,Sheet2!$D$5*$D$3,IF(D30=4,Sheet2!$D$6*$D$3,0))))</f>
        <v>0</v>
      </c>
      <c r="Q30" s="4">
        <f>IF(E30=1,Sheet2!$D$3*$E$3,IF(E30=2,Sheet2!$D$4*$E$3, IF(E30=3,Sheet2!$D$5*$E$3,IF(E30=4,Sheet2!$D$6*$E$3,0))))</f>
        <v>0</v>
      </c>
      <c r="R30" s="4">
        <f>IF(F30=1,Sheet2!$D$3*$F$3,IF(F30=2,Sheet2!$D$4*$F$3, IF(F30=3,Sheet2!$D$5*$F$3,IF(F30=4,Sheet2!$D$6*$F$3,0))))</f>
        <v>0</v>
      </c>
      <c r="S30" s="4">
        <f>IF(G30=1,Sheet2!$D$3*$G$3,IF(G30=2,Sheet2!$D$4*$G$3, IF(G30=3,Sheet2!$D$5*$G$3,IF(G30=4,Sheet2!$D$6*$G$3,0))))</f>
        <v>0</v>
      </c>
      <c r="T30" s="4">
        <f>IF(H30=1,Sheet2!$D$3*$H$3,IF(H30=2,Sheet2!$D$4*$H$3, IF(H30=3,Sheet2!$D$5*$H$3,IF(H30=4,Sheet2!$D$6*$H$3,0))))</f>
        <v>0</v>
      </c>
      <c r="U30" s="4">
        <f>IF(I30=1,Sheet2!$D$3*$I$3,IF(I30=2,Sheet2!$D$4*$I$3, IF(I30=3,Sheet2!$D$5*$I$3,IF(I30=4,Sheet2!$D$6*$I$3,0))))</f>
        <v>0</v>
      </c>
      <c r="V30" s="4">
        <f>IF(J30=1,Sheet2!$D$3*$J$3,IF(J30=2,Sheet2!$D$4*$J$3, IF(J30=3,Sheet2!$D$5*$J$3,IF(J30=4,Sheet2!$D$6*$J$3,0))))</f>
        <v>0</v>
      </c>
      <c r="W30" s="4">
        <f>IF(K30=1,Sheet2!$D$3*$K$3,IF(K30=2,Sheet2!$D$4*$K$3, IF(K30=3,Sheet2!$D$5*$K$3,IF(K30=4,Sheet2!$D$6*$K$3,0))))</f>
        <v>0</v>
      </c>
      <c r="X30" s="4">
        <f>IF(L30=1,Sheet2!$D$3*$L$3,IF(L30=2,Sheet2!$D$4*$L$3, IF(L30=3,Sheet2!$D$5*$L$3,IF(L30=4,Sheet2!$D$6*$L$3,0))))</f>
        <v>0</v>
      </c>
      <c r="Y30" s="4">
        <f>IF(M30=1,Sheet2!$D$3*$M$3,IF(M30=2,Sheet2!$D$4*$M$3, IF(M30=3,Sheet2!$D$5*$M$3,IF(M30=4,Sheet2!$D$6*$M$3,0))))</f>
        <v>0</v>
      </c>
      <c r="Z30" s="4">
        <f>IF(N30=1,Sheet2!$D$3*$N$3,IF(N30=2,Sheet2!$D$4*$N$3, IF(N30=3,Sheet2!$D$5*$N$3,IF(N30=4,Sheet2!$D$6*$N$3,0))))</f>
        <v>0</v>
      </c>
      <c r="AA30" s="4">
        <f>IF(O30=1,Sheet2!$D$3*$O$3,IF(O30=2,Sheet2!$D$4*$O$3, IF(O30=3,Sheet2!$D$5*$O$3,IF(O30=4,Sheet2!$D$6*$O$3,0))))</f>
        <v>0</v>
      </c>
      <c r="AB30" s="4">
        <f t="shared" si="2"/>
        <v>65</v>
      </c>
      <c r="AC30" s="4">
        <f t="shared" si="3"/>
        <v>35</v>
      </c>
      <c r="AD30" s="4">
        <f t="shared" si="4"/>
        <v>0</v>
      </c>
      <c r="AE30" s="4">
        <f t="shared" si="5"/>
        <v>0</v>
      </c>
      <c r="AF30" s="12">
        <f t="shared" si="6"/>
        <v>0</v>
      </c>
      <c r="AG30" s="12" t="str">
        <f>IF(AF30=0,"",IF(AF30&lt;=(Sheet2!$D$15),"N",IF(AF30&gt;=(Sheet2!$D$17),"P",IF(AF30&gt;(Sheet2!$D$15),IF(AF30&lt;=(Sheet2!$D$16),"A","C")))))</f>
        <v/>
      </c>
      <c r="AH30" s="4"/>
      <c r="AI30" s="7"/>
      <c r="AJ30" s="11" t="str">
        <f t="shared" si="7"/>
        <v/>
      </c>
    </row>
    <row r="31" spans="2:36">
      <c r="B31" s="20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>
        <f>IF(D31=1,Sheet2!$D$3*$D$3,IF(D31=2,Sheet2!$D$4*$D$3, IF(D31=3,Sheet2!$D$5*$D$3,IF(D31=4,Sheet2!$D$6*$D$3,0))))</f>
        <v>0</v>
      </c>
      <c r="Q31" s="4">
        <f>IF(E31=1,Sheet2!$D$3*$E$3,IF(E31=2,Sheet2!$D$4*$E$3, IF(E31=3,Sheet2!$D$5*$E$3,IF(E31=4,Sheet2!$D$6*$E$3,0))))</f>
        <v>0</v>
      </c>
      <c r="R31" s="4">
        <f>IF(F31=1,Sheet2!$D$3*$F$3,IF(F31=2,Sheet2!$D$4*$F$3, IF(F31=3,Sheet2!$D$5*$F$3,IF(F31=4,Sheet2!$D$6*$F$3,0))))</f>
        <v>0</v>
      </c>
      <c r="S31" s="4">
        <f>IF(G31=1,Sheet2!$D$3*$G$3,IF(G31=2,Sheet2!$D$4*$G$3, IF(G31=3,Sheet2!$D$5*$G$3,IF(G31=4,Sheet2!$D$6*$G$3,0))))</f>
        <v>0</v>
      </c>
      <c r="T31" s="4">
        <f>IF(H31=1,Sheet2!$D$3*$H$3,IF(H31=2,Sheet2!$D$4*$H$3, IF(H31=3,Sheet2!$D$5*$H$3,IF(H31=4,Sheet2!$D$6*$H$3,0))))</f>
        <v>0</v>
      </c>
      <c r="U31" s="4">
        <f>IF(I31=1,Sheet2!$D$3*$I$3,IF(I31=2,Sheet2!$D$4*$I$3, IF(I31=3,Sheet2!$D$5*$I$3,IF(I31=4,Sheet2!$D$6*$I$3,0))))</f>
        <v>0</v>
      </c>
      <c r="V31" s="4">
        <f>IF(J31=1,Sheet2!$D$3*$J$3,IF(J31=2,Sheet2!$D$4*$J$3, IF(J31=3,Sheet2!$D$5*$J$3,IF(J31=4,Sheet2!$D$6*$J$3,0))))</f>
        <v>0</v>
      </c>
      <c r="W31" s="4">
        <f>IF(K31=1,Sheet2!$D$3*$K$3,IF(K31=2,Sheet2!$D$4*$K$3, IF(K31=3,Sheet2!$D$5*$K$3,IF(K31=4,Sheet2!$D$6*$K$3,0))))</f>
        <v>0</v>
      </c>
      <c r="X31" s="4">
        <f>IF(L31=1,Sheet2!$D$3*$L$3,IF(L31=2,Sheet2!$D$4*$L$3, IF(L31=3,Sheet2!$D$5*$L$3,IF(L31=4,Sheet2!$D$6*$L$3,0))))</f>
        <v>0</v>
      </c>
      <c r="Y31" s="4">
        <f>IF(M31=1,Sheet2!$D$3*$M$3,IF(M31=2,Sheet2!$D$4*$M$3, IF(M31=3,Sheet2!$D$5*$M$3,IF(M31=4,Sheet2!$D$6*$M$3,0))))</f>
        <v>0</v>
      </c>
      <c r="Z31" s="4">
        <f>IF(N31=1,Sheet2!$D$3*$N$3,IF(N31=2,Sheet2!$D$4*$N$3, IF(N31=3,Sheet2!$D$5*$N$3,IF(N31=4,Sheet2!$D$6*$N$3,0))))</f>
        <v>0</v>
      </c>
      <c r="AA31" s="4">
        <f>IF(O31=1,Sheet2!$D$3*$O$3,IF(O31=2,Sheet2!$D$4*$O$3, IF(O31=3,Sheet2!$D$5*$O$3,IF(O31=4,Sheet2!$D$6*$O$3,0))))</f>
        <v>0</v>
      </c>
      <c r="AB31" s="4">
        <f t="shared" si="2"/>
        <v>65</v>
      </c>
      <c r="AC31" s="4">
        <f t="shared" si="3"/>
        <v>35</v>
      </c>
      <c r="AD31" s="4">
        <f t="shared" si="4"/>
        <v>0</v>
      </c>
      <c r="AE31" s="4">
        <f t="shared" si="5"/>
        <v>0</v>
      </c>
      <c r="AF31" s="12">
        <f t="shared" si="6"/>
        <v>0</v>
      </c>
      <c r="AG31" s="12" t="str">
        <f>IF(AF31=0,"",IF(AF31&lt;=(Sheet2!$D$15),"N",IF(AF31&gt;=(Sheet2!$D$17),"P",IF(AF31&gt;(Sheet2!$D$15),IF(AF31&lt;=(Sheet2!$D$16),"A","C")))))</f>
        <v/>
      </c>
      <c r="AH31" s="4"/>
      <c r="AI31" s="7"/>
      <c r="AJ31" s="11" t="str">
        <f t="shared" si="7"/>
        <v/>
      </c>
    </row>
    <row r="32" spans="2:36">
      <c r="B32" s="20"/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>
        <f>IF(D32=1,Sheet2!$D$3*$D$3,IF(D32=2,Sheet2!$D$4*$D$3, IF(D32=3,Sheet2!$D$5*$D$3,IF(D32=4,Sheet2!$D$6*$D$3,0))))</f>
        <v>0</v>
      </c>
      <c r="Q32" s="4">
        <f>IF(E32=1,Sheet2!$D$3*$E$3,IF(E32=2,Sheet2!$D$4*$E$3, IF(E32=3,Sheet2!$D$5*$E$3,IF(E32=4,Sheet2!$D$6*$E$3,0))))</f>
        <v>0</v>
      </c>
      <c r="R32" s="4">
        <f>IF(F32=1,Sheet2!$D$3*$F$3,IF(F32=2,Sheet2!$D$4*$F$3, IF(F32=3,Sheet2!$D$5*$F$3,IF(F32=4,Sheet2!$D$6*$F$3,0))))</f>
        <v>0</v>
      </c>
      <c r="S32" s="4">
        <f>IF(G32=1,Sheet2!$D$3*$G$3,IF(G32=2,Sheet2!$D$4*$G$3, IF(G32=3,Sheet2!$D$5*$G$3,IF(G32=4,Sheet2!$D$6*$G$3,0))))</f>
        <v>0</v>
      </c>
      <c r="T32" s="4">
        <f>IF(H32=1,Sheet2!$D$3*$H$3,IF(H32=2,Sheet2!$D$4*$H$3, IF(H32=3,Sheet2!$D$5*$H$3,IF(H32=4,Sheet2!$D$6*$H$3,0))))</f>
        <v>0</v>
      </c>
      <c r="U32" s="4">
        <f>IF(I32=1,Sheet2!$D$3*$I$3,IF(I32=2,Sheet2!$D$4*$I$3, IF(I32=3,Sheet2!$D$5*$I$3,IF(I32=4,Sheet2!$D$6*$I$3,0))))</f>
        <v>0</v>
      </c>
      <c r="V32" s="4">
        <f>IF(J32=1,Sheet2!$D$3*$J$3,IF(J32=2,Sheet2!$D$4*$J$3, IF(J32=3,Sheet2!$D$5*$J$3,IF(J32=4,Sheet2!$D$6*$J$3,0))))</f>
        <v>0</v>
      </c>
      <c r="W32" s="4">
        <f>IF(K32=1,Sheet2!$D$3*$K$3,IF(K32=2,Sheet2!$D$4*$K$3, IF(K32=3,Sheet2!$D$5*$K$3,IF(K32=4,Sheet2!$D$6*$K$3,0))))</f>
        <v>0</v>
      </c>
      <c r="X32" s="4">
        <f>IF(L32=1,Sheet2!$D$3*$L$3,IF(L32=2,Sheet2!$D$4*$L$3, IF(L32=3,Sheet2!$D$5*$L$3,IF(L32=4,Sheet2!$D$6*$L$3,0))))</f>
        <v>0</v>
      </c>
      <c r="Y32" s="4">
        <f>IF(M32=1,Sheet2!$D$3*$M$3,IF(M32=2,Sheet2!$D$4*$M$3, IF(M32=3,Sheet2!$D$5*$M$3,IF(M32=4,Sheet2!$D$6*$M$3,0))))</f>
        <v>0</v>
      </c>
      <c r="Z32" s="4">
        <f>IF(N32=1,Sheet2!$D$3*$N$3,IF(N32=2,Sheet2!$D$4*$N$3, IF(N32=3,Sheet2!$D$5*$N$3,IF(N32=4,Sheet2!$D$6*$N$3,0))))</f>
        <v>0</v>
      </c>
      <c r="AA32" s="4">
        <f>IF(O32=1,Sheet2!$D$3*$O$3,IF(O32=2,Sheet2!$D$4*$O$3, IF(O32=3,Sheet2!$D$5*$O$3,IF(O32=4,Sheet2!$D$6*$O$3,0))))</f>
        <v>0</v>
      </c>
      <c r="AB32" s="4">
        <f t="shared" si="2"/>
        <v>65</v>
      </c>
      <c r="AC32" s="4">
        <f t="shared" si="3"/>
        <v>35</v>
      </c>
      <c r="AD32" s="4">
        <f t="shared" si="4"/>
        <v>0</v>
      </c>
      <c r="AE32" s="4">
        <f t="shared" si="5"/>
        <v>0</v>
      </c>
      <c r="AF32" s="12">
        <f t="shared" si="6"/>
        <v>0</v>
      </c>
      <c r="AG32" s="12" t="str">
        <f>IF(AF32=0,"",IF(AF32&lt;=(Sheet2!$D$15),"N",IF(AF32&gt;=(Sheet2!$D$17),"P",IF(AF32&gt;(Sheet2!$D$15),IF(AF32&lt;=(Sheet2!$D$16),"A","C")))))</f>
        <v/>
      </c>
      <c r="AH32" s="4"/>
      <c r="AI32" s="7"/>
      <c r="AJ32" s="11" t="str">
        <f t="shared" si="7"/>
        <v/>
      </c>
    </row>
    <row r="33" spans="2:36">
      <c r="B33" s="20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>
        <f>IF(D33=1,Sheet2!$D$3*$D$3,IF(D33=2,Sheet2!$D$4*$D$3, IF(D33=3,Sheet2!$D$5*$D$3,IF(D33=4,Sheet2!$D$6*$D$3,0))))</f>
        <v>0</v>
      </c>
      <c r="Q33" s="4">
        <f>IF(E33=1,Sheet2!$D$3*$E$3,IF(E33=2,Sheet2!$D$4*$E$3, IF(E33=3,Sheet2!$D$5*$E$3,IF(E33=4,Sheet2!$D$6*$E$3,0))))</f>
        <v>0</v>
      </c>
      <c r="R33" s="4">
        <f>IF(F33=1,Sheet2!$D$3*$F$3,IF(F33=2,Sheet2!$D$4*$F$3, IF(F33=3,Sheet2!$D$5*$F$3,IF(F33=4,Sheet2!$D$6*$F$3,0))))</f>
        <v>0</v>
      </c>
      <c r="S33" s="4">
        <f>IF(G33=1,Sheet2!$D$3*$G$3,IF(G33=2,Sheet2!$D$4*$G$3, IF(G33=3,Sheet2!$D$5*$G$3,IF(G33=4,Sheet2!$D$6*$G$3,0))))</f>
        <v>0</v>
      </c>
      <c r="T33" s="4">
        <f>IF(H33=1,Sheet2!$D$3*$H$3,IF(H33=2,Sheet2!$D$4*$H$3, IF(H33=3,Sheet2!$D$5*$H$3,IF(H33=4,Sheet2!$D$6*$H$3,0))))</f>
        <v>0</v>
      </c>
      <c r="U33" s="4">
        <f>IF(I33=1,Sheet2!$D$3*$I$3,IF(I33=2,Sheet2!$D$4*$I$3, IF(I33=3,Sheet2!$D$5*$I$3,IF(I33=4,Sheet2!$D$6*$I$3,0))))</f>
        <v>0</v>
      </c>
      <c r="V33" s="4">
        <f>IF(J33=1,Sheet2!$D$3*$J$3,IF(J33=2,Sheet2!$D$4*$J$3, IF(J33=3,Sheet2!$D$5*$J$3,IF(J33=4,Sheet2!$D$6*$J$3,0))))</f>
        <v>0</v>
      </c>
      <c r="W33" s="4">
        <f>IF(K33=1,Sheet2!$D$3*$K$3,IF(K33=2,Sheet2!$D$4*$K$3, IF(K33=3,Sheet2!$D$5*$K$3,IF(K33=4,Sheet2!$D$6*$K$3,0))))</f>
        <v>0</v>
      </c>
      <c r="X33" s="4">
        <f>IF(L33=1,Sheet2!$D$3*$L$3,IF(L33=2,Sheet2!$D$4*$L$3, IF(L33=3,Sheet2!$D$5*$L$3,IF(L33=4,Sheet2!$D$6*$L$3,0))))</f>
        <v>0</v>
      </c>
      <c r="Y33" s="4">
        <f>IF(M33=1,Sheet2!$D$3*$M$3,IF(M33=2,Sheet2!$D$4*$M$3, IF(M33=3,Sheet2!$D$5*$M$3,IF(M33=4,Sheet2!$D$6*$M$3,0))))</f>
        <v>0</v>
      </c>
      <c r="Z33" s="4">
        <f>IF(N33=1,Sheet2!$D$3*$N$3,IF(N33=2,Sheet2!$D$4*$N$3, IF(N33=3,Sheet2!$D$5*$N$3,IF(N33=4,Sheet2!$D$6*$N$3,0))))</f>
        <v>0</v>
      </c>
      <c r="AA33" s="4">
        <f>IF(O33=1,Sheet2!$D$3*$O$3,IF(O33=2,Sheet2!$D$4*$O$3, IF(O33=3,Sheet2!$D$5*$O$3,IF(O33=4,Sheet2!$D$6*$O$3,0))))</f>
        <v>0</v>
      </c>
      <c r="AB33" s="4">
        <f t="shared" si="2"/>
        <v>65</v>
      </c>
      <c r="AC33" s="4">
        <f t="shared" si="3"/>
        <v>35</v>
      </c>
      <c r="AD33" s="4">
        <f t="shared" si="4"/>
        <v>0</v>
      </c>
      <c r="AE33" s="4">
        <f t="shared" si="5"/>
        <v>0</v>
      </c>
      <c r="AF33" s="12">
        <f t="shared" si="6"/>
        <v>0</v>
      </c>
      <c r="AG33" s="12" t="str">
        <f>IF(AF33=0,"",IF(AF33&lt;=(Sheet2!$D$15),"N",IF(AF33&gt;=(Sheet2!$D$17),"P",IF(AF33&gt;(Sheet2!$D$15),IF(AF33&lt;=(Sheet2!$D$16),"A","C")))))</f>
        <v/>
      </c>
      <c r="AH33" s="4"/>
      <c r="AI33" s="7"/>
      <c r="AJ33" s="11" t="str">
        <f t="shared" si="7"/>
        <v/>
      </c>
    </row>
    <row r="34" spans="2:36">
      <c r="B34" s="20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>
        <f>IF(D34=1,Sheet2!$D$3*$D$3,IF(D34=2,Sheet2!$D$4*$D$3, IF(D34=3,Sheet2!$D$5*$D$3,IF(D34=4,Sheet2!$D$6*$D$3,0))))</f>
        <v>0</v>
      </c>
      <c r="Q34" s="4">
        <f>IF(E34=1,Sheet2!$D$3*$E$3,IF(E34=2,Sheet2!$D$4*$E$3, IF(E34=3,Sheet2!$D$5*$E$3,IF(E34=4,Sheet2!$D$6*$E$3,0))))</f>
        <v>0</v>
      </c>
      <c r="R34" s="4">
        <f>IF(F34=1,Sheet2!$D$3*$F$3,IF(F34=2,Sheet2!$D$4*$F$3, IF(F34=3,Sheet2!$D$5*$F$3,IF(F34=4,Sheet2!$D$6*$F$3,0))))</f>
        <v>0</v>
      </c>
      <c r="S34" s="4">
        <f>IF(G34=1,Sheet2!$D$3*$G$3,IF(G34=2,Sheet2!$D$4*$G$3, IF(G34=3,Sheet2!$D$5*$G$3,IF(G34=4,Sheet2!$D$6*$G$3,0))))</f>
        <v>0</v>
      </c>
      <c r="T34" s="4">
        <f>IF(H34=1,Sheet2!$D$3*$H$3,IF(H34=2,Sheet2!$D$4*$H$3, IF(H34=3,Sheet2!$D$5*$H$3,IF(H34=4,Sheet2!$D$6*$H$3,0))))</f>
        <v>0</v>
      </c>
      <c r="U34" s="4">
        <f>IF(I34=1,Sheet2!$D$3*$I$3,IF(I34=2,Sheet2!$D$4*$I$3, IF(I34=3,Sheet2!$D$5*$I$3,IF(I34=4,Sheet2!$D$6*$I$3,0))))</f>
        <v>0</v>
      </c>
      <c r="V34" s="4">
        <f>IF(J34=1,Sheet2!$D$3*$J$3,IF(J34=2,Sheet2!$D$4*$J$3, IF(J34=3,Sheet2!$D$5*$J$3,IF(J34=4,Sheet2!$D$6*$J$3,0))))</f>
        <v>0</v>
      </c>
      <c r="W34" s="4">
        <f>IF(K34=1,Sheet2!$D$3*$K$3,IF(K34=2,Sheet2!$D$4*$K$3, IF(K34=3,Sheet2!$D$5*$K$3,IF(K34=4,Sheet2!$D$6*$K$3,0))))</f>
        <v>0</v>
      </c>
      <c r="X34" s="4">
        <f>IF(L34=1,Sheet2!$D$3*$L$3,IF(L34=2,Sheet2!$D$4*$L$3, IF(L34=3,Sheet2!$D$5*$L$3,IF(L34=4,Sheet2!$D$6*$L$3,0))))</f>
        <v>0</v>
      </c>
      <c r="Y34" s="4">
        <f>IF(M34=1,Sheet2!$D$3*$M$3,IF(M34=2,Sheet2!$D$4*$M$3, IF(M34=3,Sheet2!$D$5*$M$3,IF(M34=4,Sheet2!$D$6*$M$3,0))))</f>
        <v>0</v>
      </c>
      <c r="Z34" s="4">
        <f>IF(N34=1,Sheet2!$D$3*$N$3,IF(N34=2,Sheet2!$D$4*$N$3, IF(N34=3,Sheet2!$D$5*$N$3,IF(N34=4,Sheet2!$D$6*$N$3,0))))</f>
        <v>0</v>
      </c>
      <c r="AA34" s="4">
        <f>IF(O34=1,Sheet2!$D$3*$O$3,IF(O34=2,Sheet2!$D$4*$O$3, IF(O34=3,Sheet2!$D$5*$O$3,IF(O34=4,Sheet2!$D$6*$O$3,0))))</f>
        <v>0</v>
      </c>
      <c r="AB34" s="4">
        <f t="shared" si="2"/>
        <v>65</v>
      </c>
      <c r="AC34" s="4">
        <f t="shared" si="3"/>
        <v>35</v>
      </c>
      <c r="AD34" s="4">
        <f t="shared" si="4"/>
        <v>0</v>
      </c>
      <c r="AE34" s="4">
        <f t="shared" si="5"/>
        <v>0</v>
      </c>
      <c r="AF34" s="12">
        <f t="shared" si="6"/>
        <v>0</v>
      </c>
      <c r="AG34" s="12" t="str">
        <f>IF(AF34=0,"",IF(AF34&lt;=(Sheet2!$D$15),"N",IF(AF34&gt;=(Sheet2!$D$17),"P",IF(AF34&gt;(Sheet2!$D$15),IF(AF34&lt;=(Sheet2!$D$16),"A","C")))))</f>
        <v/>
      </c>
      <c r="AH34" s="4"/>
      <c r="AI34" s="7"/>
      <c r="AJ34" s="11" t="str">
        <f t="shared" si="7"/>
        <v/>
      </c>
    </row>
    <row r="35" spans="2:36">
      <c r="B35" s="20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>
        <f>IF(D35=1,Sheet2!$D$3*$D$3,IF(D35=2,Sheet2!$D$4*$D$3, IF(D35=3,Sheet2!$D$5*$D$3,IF(D35=4,Sheet2!$D$6*$D$3,0))))</f>
        <v>0</v>
      </c>
      <c r="Q35" s="4">
        <f>IF(E35=1,Sheet2!$D$3*$E$3,IF(E35=2,Sheet2!$D$4*$E$3, IF(E35=3,Sheet2!$D$5*$E$3,IF(E35=4,Sheet2!$D$6*$E$3,0))))</f>
        <v>0</v>
      </c>
      <c r="R35" s="4">
        <f>IF(F35=1,Sheet2!$D$3*$F$3,IF(F35=2,Sheet2!$D$4*$F$3, IF(F35=3,Sheet2!$D$5*$F$3,IF(F35=4,Sheet2!$D$6*$F$3,0))))</f>
        <v>0</v>
      </c>
      <c r="S35" s="4">
        <f>IF(G35=1,Sheet2!$D$3*$G$3,IF(G35=2,Sheet2!$D$4*$G$3, IF(G35=3,Sheet2!$D$5*$G$3,IF(G35=4,Sheet2!$D$6*$G$3,0))))</f>
        <v>0</v>
      </c>
      <c r="T35" s="4">
        <f>IF(H35=1,Sheet2!$D$3*$H$3,IF(H35=2,Sheet2!$D$4*$H$3, IF(H35=3,Sheet2!$D$5*$H$3,IF(H35=4,Sheet2!$D$6*$H$3,0))))</f>
        <v>0</v>
      </c>
      <c r="U35" s="4">
        <f>IF(I35=1,Sheet2!$D$3*$I$3,IF(I35=2,Sheet2!$D$4*$I$3, IF(I35=3,Sheet2!$D$5*$I$3,IF(I35=4,Sheet2!$D$6*$I$3,0))))</f>
        <v>0</v>
      </c>
      <c r="V35" s="4">
        <f>IF(J35=1,Sheet2!$D$3*$J$3,IF(J35=2,Sheet2!$D$4*$J$3, IF(J35=3,Sheet2!$D$5*$J$3,IF(J35=4,Sheet2!$D$6*$J$3,0))))</f>
        <v>0</v>
      </c>
      <c r="W35" s="4">
        <f>IF(K35=1,Sheet2!$D$3*$K$3,IF(K35=2,Sheet2!$D$4*$K$3, IF(K35=3,Sheet2!$D$5*$K$3,IF(K35=4,Sheet2!$D$6*$K$3,0))))</f>
        <v>0</v>
      </c>
      <c r="X35" s="4">
        <f>IF(L35=1,Sheet2!$D$3*$L$3,IF(L35=2,Sheet2!$D$4*$L$3, IF(L35=3,Sheet2!$D$5*$L$3,IF(L35=4,Sheet2!$D$6*$L$3,0))))</f>
        <v>0</v>
      </c>
      <c r="Y35" s="4">
        <f>IF(M35=1,Sheet2!$D$3*$M$3,IF(M35=2,Sheet2!$D$4*$M$3, IF(M35=3,Sheet2!$D$5*$M$3,IF(M35=4,Sheet2!$D$6*$M$3,0))))</f>
        <v>0</v>
      </c>
      <c r="Z35" s="4">
        <f>IF(N35=1,Sheet2!$D$3*$N$3,IF(N35=2,Sheet2!$D$4*$N$3, IF(N35=3,Sheet2!$D$5*$N$3,IF(N35=4,Sheet2!$D$6*$N$3,0))))</f>
        <v>0</v>
      </c>
      <c r="AA35" s="4">
        <f>IF(O35=1,Sheet2!$D$3*$O$3,IF(O35=2,Sheet2!$D$4*$O$3, IF(O35=3,Sheet2!$D$5*$O$3,IF(O35=4,Sheet2!$D$6*$O$3,0))))</f>
        <v>0</v>
      </c>
      <c r="AB35" s="4">
        <f t="shared" si="2"/>
        <v>65</v>
      </c>
      <c r="AC35" s="4">
        <f t="shared" si="3"/>
        <v>35</v>
      </c>
      <c r="AD35" s="4">
        <f t="shared" si="4"/>
        <v>0</v>
      </c>
      <c r="AE35" s="4">
        <f t="shared" si="5"/>
        <v>0</v>
      </c>
      <c r="AF35" s="12">
        <f t="shared" si="6"/>
        <v>0</v>
      </c>
      <c r="AG35" s="12" t="str">
        <f>IF(AF35=0,"",IF(AF35&lt;=(Sheet2!$D$15),"N",IF(AF35&gt;=(Sheet2!$D$17),"P",IF(AF35&gt;(Sheet2!$D$15),IF(AF35&lt;=(Sheet2!$D$16),"A","C")))))</f>
        <v/>
      </c>
      <c r="AH35" s="4"/>
      <c r="AI35" s="7"/>
      <c r="AJ35" s="11" t="str">
        <f t="shared" si="7"/>
        <v/>
      </c>
    </row>
  </sheetData>
  <sheetProtection sheet="1" objects="1" scenarios="1"/>
  <conditionalFormatting sqref="P6:Y35 P5:AH5">
    <cfRule type="expression" dxfId="5006" priority="7546">
      <formula>IF(P5=4,1,0)</formula>
    </cfRule>
    <cfRule type="expression" dxfId="5005" priority="7547">
      <formula>IF(P5=3,1,0)</formula>
    </cfRule>
    <cfRule type="expression" dxfId="5004" priority="7548">
      <formula>IF(P5=2,1,0)</formula>
    </cfRule>
    <cfRule type="expression" dxfId="5003" priority="7549">
      <formula>IF(P5=1,1,0)</formula>
    </cfRule>
  </conditionalFormatting>
  <conditionalFormatting sqref="AJ5">
    <cfRule type="expression" priority="6860">
      <formula>IF(AJ5="",1,0)</formula>
    </cfRule>
  </conditionalFormatting>
  <conditionalFormatting sqref="K21">
    <cfRule type="expression" dxfId="5002" priority="2559">
      <formula>IF(K21=4,1,0)</formula>
    </cfRule>
    <cfRule type="expression" dxfId="5001" priority="2560">
      <formula>IF(K21=3,1,0)</formula>
    </cfRule>
    <cfRule type="expression" dxfId="5000" priority="2561">
      <formula>IF(K21=2,1,0)</formula>
    </cfRule>
    <cfRule type="expression" dxfId="4999" priority="2562">
      <formula>IF(K21=1,1,0)</formula>
    </cfRule>
  </conditionalFormatting>
  <conditionalFormatting sqref="L21">
    <cfRule type="expression" dxfId="4998" priority="2555">
      <formula>IF(L21=4,1,0)</formula>
    </cfRule>
    <cfRule type="expression" dxfId="4997" priority="2556">
      <formula>IF(L21=3,1,0)</formula>
    </cfRule>
    <cfRule type="expression" dxfId="4996" priority="2557">
      <formula>IF(L21=2,1,0)</formula>
    </cfRule>
    <cfRule type="expression" dxfId="4995" priority="2558">
      <formula>IF(L21=1,1,0)</formula>
    </cfRule>
  </conditionalFormatting>
  <conditionalFormatting sqref="E22">
    <cfRule type="expression" dxfId="4994" priority="2527">
      <formula>IF(E22=4,1,0)</formula>
    </cfRule>
    <cfRule type="expression" dxfId="4993" priority="2528">
      <formula>IF(E22=3,1,0)</formula>
    </cfRule>
    <cfRule type="expression" dxfId="4992" priority="2529">
      <formula>IF(E22=2,1,0)</formula>
    </cfRule>
    <cfRule type="expression" dxfId="4991" priority="2530">
      <formula>IF(E22=1,1,0)</formula>
    </cfRule>
  </conditionalFormatting>
  <conditionalFormatting sqref="D29">
    <cfRule type="expression" dxfId="4990" priority="2167">
      <formula>IF(D29=4,1,0)</formula>
    </cfRule>
    <cfRule type="expression" dxfId="4989" priority="2168">
      <formula>IF(D29=3,1,0)</formula>
    </cfRule>
    <cfRule type="expression" dxfId="4988" priority="2169">
      <formula>IF(D29=2,1,0)</formula>
    </cfRule>
    <cfRule type="expression" dxfId="4987" priority="2170">
      <formula>IF(D29=1,1,0)</formula>
    </cfRule>
  </conditionalFormatting>
  <conditionalFormatting sqref="E29">
    <cfRule type="expression" dxfId="4986" priority="2163">
      <formula>IF(E29=4,1,0)</formula>
    </cfRule>
    <cfRule type="expression" dxfId="4985" priority="2164">
      <formula>IF(E29=3,1,0)</formula>
    </cfRule>
    <cfRule type="expression" dxfId="4984" priority="2165">
      <formula>IF(E29=2,1,0)</formula>
    </cfRule>
    <cfRule type="expression" dxfId="4983" priority="2166">
      <formula>IF(E29=1,1,0)</formula>
    </cfRule>
  </conditionalFormatting>
  <conditionalFormatting sqref="F29">
    <cfRule type="expression" dxfId="4982" priority="2159">
      <formula>IF(F29=4,1,0)</formula>
    </cfRule>
    <cfRule type="expression" dxfId="4981" priority="2160">
      <formula>IF(F29=3,1,0)</formula>
    </cfRule>
    <cfRule type="expression" dxfId="4980" priority="2161">
      <formula>IF(F29=2,1,0)</formula>
    </cfRule>
    <cfRule type="expression" dxfId="4979" priority="2162">
      <formula>IF(F29=1,1,0)</formula>
    </cfRule>
  </conditionalFormatting>
  <conditionalFormatting sqref="M33">
    <cfRule type="expression" dxfId="4978" priority="1971">
      <formula>IF(M33=4,1,0)</formula>
    </cfRule>
    <cfRule type="expression" dxfId="4977" priority="1972">
      <formula>IF(M33=3,1,0)</formula>
    </cfRule>
    <cfRule type="expression" dxfId="4976" priority="1973">
      <formula>IF(M33=2,1,0)</formula>
    </cfRule>
    <cfRule type="expression" dxfId="4975" priority="1974">
      <formula>IF(M33=1,1,0)</formula>
    </cfRule>
  </conditionalFormatting>
  <conditionalFormatting sqref="O33">
    <cfRule type="expression" dxfId="4974" priority="1963">
      <formula>IF(O33=4,1,0)</formula>
    </cfRule>
    <cfRule type="expression" dxfId="4973" priority="1964">
      <formula>IF(O33=3,1,0)</formula>
    </cfRule>
    <cfRule type="expression" dxfId="4972" priority="1965">
      <formula>IF(O33=2,1,0)</formula>
    </cfRule>
    <cfRule type="expression" dxfId="4971" priority="1966">
      <formula>IF(O33=1,1,0)</formula>
    </cfRule>
  </conditionalFormatting>
  <conditionalFormatting sqref="K33">
    <cfRule type="expression" dxfId="4970" priority="1935">
      <formula>IF(K33=4,1,0)</formula>
    </cfRule>
    <cfRule type="expression" dxfId="4969" priority="1936">
      <formula>IF(K33=3,1,0)</formula>
    </cfRule>
    <cfRule type="expression" dxfId="4968" priority="1937">
      <formula>IF(K33=2,1,0)</formula>
    </cfRule>
    <cfRule type="expression" dxfId="4967" priority="1938">
      <formula>IF(K33=1,1,0)</formula>
    </cfRule>
  </conditionalFormatting>
  <conditionalFormatting sqref="G20">
    <cfRule type="expression" dxfId="4966" priority="2651">
      <formula>IF(G20=4,1,0)</formula>
    </cfRule>
    <cfRule type="expression" dxfId="4965" priority="2652">
      <formula>IF(G20=3,1,0)</formula>
    </cfRule>
    <cfRule type="expression" dxfId="4964" priority="2653">
      <formula>IF(G20=2,1,0)</formula>
    </cfRule>
    <cfRule type="expression" dxfId="4963" priority="2654">
      <formula>IF(G20=1,1,0)</formula>
    </cfRule>
  </conditionalFormatting>
  <conditionalFormatting sqref="M20">
    <cfRule type="expression" dxfId="4962" priority="2647">
      <formula>IF(M20=4,1,0)</formula>
    </cfRule>
    <cfRule type="expression" dxfId="4961" priority="2648">
      <formula>IF(M20=3,1,0)</formula>
    </cfRule>
    <cfRule type="expression" dxfId="4960" priority="2649">
      <formula>IF(M20=2,1,0)</formula>
    </cfRule>
    <cfRule type="expression" dxfId="4959" priority="2650">
      <formula>IF(M20=1,1,0)</formula>
    </cfRule>
  </conditionalFormatting>
  <conditionalFormatting sqref="O20">
    <cfRule type="expression" dxfId="4958" priority="2639">
      <formula>IF(O20=4,1,0)</formula>
    </cfRule>
    <cfRule type="expression" dxfId="4957" priority="2640">
      <formula>IF(O20=3,1,0)</formula>
    </cfRule>
    <cfRule type="expression" dxfId="4956" priority="2641">
      <formula>IF(O20=2,1,0)</formula>
    </cfRule>
    <cfRule type="expression" dxfId="4955" priority="2642">
      <formula>IF(O20=1,1,0)</formula>
    </cfRule>
  </conditionalFormatting>
  <conditionalFormatting sqref="D20">
    <cfRule type="expression" dxfId="4954" priority="2635">
      <formula>IF(D20=4,1,0)</formula>
    </cfRule>
    <cfRule type="expression" dxfId="4953" priority="2636">
      <formula>IF(D20=3,1,0)</formula>
    </cfRule>
    <cfRule type="expression" dxfId="4952" priority="2637">
      <formula>IF(D20=2,1,0)</formula>
    </cfRule>
    <cfRule type="expression" dxfId="4951" priority="2638">
      <formula>IF(D20=1,1,0)</formula>
    </cfRule>
  </conditionalFormatting>
  <conditionalFormatting sqref="E20">
    <cfRule type="expression" dxfId="4950" priority="2631">
      <formula>IF(E20=4,1,0)</formula>
    </cfRule>
    <cfRule type="expression" dxfId="4949" priority="2632">
      <formula>IF(E20=3,1,0)</formula>
    </cfRule>
    <cfRule type="expression" dxfId="4948" priority="2633">
      <formula>IF(E20=2,1,0)</formula>
    </cfRule>
    <cfRule type="expression" dxfId="4947" priority="2634">
      <formula>IF(E20=1,1,0)</formula>
    </cfRule>
  </conditionalFormatting>
  <conditionalFormatting sqref="F20">
    <cfRule type="expression" dxfId="4946" priority="2627">
      <formula>IF(F20=4,1,0)</formula>
    </cfRule>
    <cfRule type="expression" dxfId="4945" priority="2628">
      <formula>IF(F20=3,1,0)</formula>
    </cfRule>
    <cfRule type="expression" dxfId="4944" priority="2629">
      <formula>IF(F20=2,1,0)</formula>
    </cfRule>
    <cfRule type="expression" dxfId="4943" priority="2630">
      <formula>IF(F20=1,1,0)</formula>
    </cfRule>
  </conditionalFormatting>
  <conditionalFormatting sqref="H20">
    <cfRule type="expression" dxfId="4942" priority="2623">
      <formula>IF(H20=4,1,0)</formula>
    </cfRule>
    <cfRule type="expression" dxfId="4941" priority="2624">
      <formula>IF(H20=3,1,0)</formula>
    </cfRule>
    <cfRule type="expression" dxfId="4940" priority="2625">
      <formula>IF(H20=2,1,0)</formula>
    </cfRule>
    <cfRule type="expression" dxfId="4939" priority="2626">
      <formula>IF(H20=1,1,0)</formula>
    </cfRule>
  </conditionalFormatting>
  <conditionalFormatting sqref="I20">
    <cfRule type="expression" dxfId="4938" priority="2619">
      <formula>IF(I20=4,1,0)</formula>
    </cfRule>
    <cfRule type="expression" dxfId="4937" priority="2620">
      <formula>IF(I20=3,1,0)</formula>
    </cfRule>
    <cfRule type="expression" dxfId="4936" priority="2621">
      <formula>IF(I20=2,1,0)</formula>
    </cfRule>
    <cfRule type="expression" dxfId="4935" priority="2622">
      <formula>IF(I20=1,1,0)</formula>
    </cfRule>
  </conditionalFormatting>
  <conditionalFormatting sqref="J20">
    <cfRule type="expression" dxfId="4934" priority="2615">
      <formula>IF(J20=4,1,0)</formula>
    </cfRule>
    <cfRule type="expression" dxfId="4933" priority="2616">
      <formula>IF(J20=3,1,0)</formula>
    </cfRule>
    <cfRule type="expression" dxfId="4932" priority="2617">
      <formula>IF(J20=2,1,0)</formula>
    </cfRule>
    <cfRule type="expression" dxfId="4931" priority="2618">
      <formula>IF(J20=1,1,0)</formula>
    </cfRule>
  </conditionalFormatting>
  <conditionalFormatting sqref="K20">
    <cfRule type="expression" dxfId="4930" priority="2611">
      <formula>IF(K20=4,1,0)</formula>
    </cfRule>
    <cfRule type="expression" dxfId="4929" priority="2612">
      <formula>IF(K20=3,1,0)</formula>
    </cfRule>
    <cfRule type="expression" dxfId="4928" priority="2613">
      <formula>IF(K20=2,1,0)</formula>
    </cfRule>
    <cfRule type="expression" dxfId="4927" priority="2614">
      <formula>IF(K20=1,1,0)</formula>
    </cfRule>
  </conditionalFormatting>
  <conditionalFormatting sqref="L20">
    <cfRule type="expression" dxfId="4926" priority="2607">
      <formula>IF(L20=4,1,0)</formula>
    </cfRule>
    <cfRule type="expression" dxfId="4925" priority="2608">
      <formula>IF(L20=3,1,0)</formula>
    </cfRule>
    <cfRule type="expression" dxfId="4924" priority="2609">
      <formula>IF(L20=2,1,0)</formula>
    </cfRule>
    <cfRule type="expression" dxfId="4923" priority="2610">
      <formula>IF(L20=1,1,0)</formula>
    </cfRule>
  </conditionalFormatting>
  <conditionalFormatting sqref="G21">
    <cfRule type="expression" dxfId="4922" priority="2599">
      <formula>IF(G21=4,1,0)</formula>
    </cfRule>
    <cfRule type="expression" dxfId="4921" priority="2600">
      <formula>IF(G21=3,1,0)</formula>
    </cfRule>
    <cfRule type="expression" dxfId="4920" priority="2601">
      <formula>IF(G21=2,1,0)</formula>
    </cfRule>
    <cfRule type="expression" dxfId="4919" priority="2602">
      <formula>IF(G21=1,1,0)</formula>
    </cfRule>
  </conditionalFormatting>
  <conditionalFormatting sqref="M21">
    <cfRule type="expression" dxfId="4918" priority="2595">
      <formula>IF(M21=4,1,0)</formula>
    </cfRule>
    <cfRule type="expression" dxfId="4917" priority="2596">
      <formula>IF(M21=3,1,0)</formula>
    </cfRule>
    <cfRule type="expression" dxfId="4916" priority="2597">
      <formula>IF(M21=2,1,0)</formula>
    </cfRule>
    <cfRule type="expression" dxfId="4915" priority="2598">
      <formula>IF(M21=1,1,0)</formula>
    </cfRule>
  </conditionalFormatting>
  <conditionalFormatting sqref="O21">
    <cfRule type="expression" dxfId="4914" priority="2587">
      <formula>IF(O21=4,1,0)</formula>
    </cfRule>
    <cfRule type="expression" dxfId="4913" priority="2588">
      <formula>IF(O21=3,1,0)</formula>
    </cfRule>
    <cfRule type="expression" dxfId="4912" priority="2589">
      <formula>IF(O21=2,1,0)</formula>
    </cfRule>
    <cfRule type="expression" dxfId="4911" priority="2590">
      <formula>IF(O21=1,1,0)</formula>
    </cfRule>
  </conditionalFormatting>
  <conditionalFormatting sqref="D21">
    <cfRule type="expression" dxfId="4910" priority="2583">
      <formula>IF(D21=4,1,0)</formula>
    </cfRule>
    <cfRule type="expression" dxfId="4909" priority="2584">
      <formula>IF(D21=3,1,0)</formula>
    </cfRule>
    <cfRule type="expression" dxfId="4908" priority="2585">
      <formula>IF(D21=2,1,0)</formula>
    </cfRule>
    <cfRule type="expression" dxfId="4907" priority="2586">
      <formula>IF(D21=1,1,0)</formula>
    </cfRule>
  </conditionalFormatting>
  <conditionalFormatting sqref="E21">
    <cfRule type="expression" dxfId="4906" priority="2579">
      <formula>IF(E21=4,1,0)</formula>
    </cfRule>
    <cfRule type="expression" dxfId="4905" priority="2580">
      <formula>IF(E21=3,1,0)</formula>
    </cfRule>
    <cfRule type="expression" dxfId="4904" priority="2581">
      <formula>IF(E21=2,1,0)</formula>
    </cfRule>
    <cfRule type="expression" dxfId="4903" priority="2582">
      <formula>IF(E21=1,1,0)</formula>
    </cfRule>
  </conditionalFormatting>
  <conditionalFormatting sqref="F21">
    <cfRule type="expression" dxfId="4902" priority="2575">
      <formula>IF(F21=4,1,0)</formula>
    </cfRule>
    <cfRule type="expression" dxfId="4901" priority="2576">
      <formula>IF(F21=3,1,0)</formula>
    </cfRule>
    <cfRule type="expression" dxfId="4900" priority="2577">
      <formula>IF(F21=2,1,0)</formula>
    </cfRule>
    <cfRule type="expression" dxfId="4899" priority="2578">
      <formula>IF(F21=1,1,0)</formula>
    </cfRule>
  </conditionalFormatting>
  <conditionalFormatting sqref="H21">
    <cfRule type="expression" dxfId="4898" priority="2571">
      <formula>IF(H21=4,1,0)</formula>
    </cfRule>
    <cfRule type="expression" dxfId="4897" priority="2572">
      <formula>IF(H21=3,1,0)</formula>
    </cfRule>
    <cfRule type="expression" dxfId="4896" priority="2573">
      <formula>IF(H21=2,1,0)</formula>
    </cfRule>
    <cfRule type="expression" dxfId="4895" priority="2574">
      <formula>IF(H21=1,1,0)</formula>
    </cfRule>
  </conditionalFormatting>
  <conditionalFormatting sqref="I21">
    <cfRule type="expression" dxfId="4894" priority="2567">
      <formula>IF(I21=4,1,0)</formula>
    </cfRule>
    <cfRule type="expression" dxfId="4893" priority="2568">
      <formula>IF(I21=3,1,0)</formula>
    </cfRule>
    <cfRule type="expression" dxfId="4892" priority="2569">
      <formula>IF(I21=2,1,0)</formula>
    </cfRule>
    <cfRule type="expression" dxfId="4891" priority="2570">
      <formula>IF(I21=1,1,0)</formula>
    </cfRule>
  </conditionalFormatting>
  <conditionalFormatting sqref="J21">
    <cfRule type="expression" dxfId="4890" priority="2563">
      <formula>IF(J21=4,1,0)</formula>
    </cfRule>
    <cfRule type="expression" dxfId="4889" priority="2564">
      <formula>IF(J21=3,1,0)</formula>
    </cfRule>
    <cfRule type="expression" dxfId="4888" priority="2565">
      <formula>IF(J21=2,1,0)</formula>
    </cfRule>
    <cfRule type="expression" dxfId="4887" priority="2566">
      <formula>IF(J21=1,1,0)</formula>
    </cfRule>
  </conditionalFormatting>
  <conditionalFormatting sqref="G22">
    <cfRule type="expression" dxfId="4886" priority="2547">
      <formula>IF(G22=4,1,0)</formula>
    </cfRule>
    <cfRule type="expression" dxfId="4885" priority="2548">
      <formula>IF(G22=3,1,0)</formula>
    </cfRule>
    <cfRule type="expression" dxfId="4884" priority="2549">
      <formula>IF(G22=2,1,0)</formula>
    </cfRule>
    <cfRule type="expression" dxfId="4883" priority="2550">
      <formula>IF(G22=1,1,0)</formula>
    </cfRule>
  </conditionalFormatting>
  <conditionalFormatting sqref="M22">
    <cfRule type="expression" dxfId="4882" priority="2543">
      <formula>IF(M22=4,1,0)</formula>
    </cfRule>
    <cfRule type="expression" dxfId="4881" priority="2544">
      <formula>IF(M22=3,1,0)</formula>
    </cfRule>
    <cfRule type="expression" dxfId="4880" priority="2545">
      <formula>IF(M22=2,1,0)</formula>
    </cfRule>
    <cfRule type="expression" dxfId="4879" priority="2546">
      <formula>IF(M22=1,1,0)</formula>
    </cfRule>
  </conditionalFormatting>
  <conditionalFormatting sqref="O22">
    <cfRule type="expression" dxfId="4878" priority="2535">
      <formula>IF(O22=4,1,0)</formula>
    </cfRule>
    <cfRule type="expression" dxfId="4877" priority="2536">
      <formula>IF(O22=3,1,0)</formula>
    </cfRule>
    <cfRule type="expression" dxfId="4876" priority="2537">
      <formula>IF(O22=2,1,0)</formula>
    </cfRule>
    <cfRule type="expression" dxfId="4875" priority="2538">
      <formula>IF(O22=1,1,0)</formula>
    </cfRule>
  </conditionalFormatting>
  <conditionalFormatting sqref="D22">
    <cfRule type="expression" dxfId="4874" priority="2531">
      <formula>IF(D22=4,1,0)</formula>
    </cfRule>
    <cfRule type="expression" dxfId="4873" priority="2532">
      <formula>IF(D22=3,1,0)</formula>
    </cfRule>
    <cfRule type="expression" dxfId="4872" priority="2533">
      <formula>IF(D22=2,1,0)</formula>
    </cfRule>
    <cfRule type="expression" dxfId="4871" priority="2534">
      <formula>IF(D22=1,1,0)</formula>
    </cfRule>
  </conditionalFormatting>
  <conditionalFormatting sqref="F22">
    <cfRule type="expression" dxfId="4870" priority="2523">
      <formula>IF(F22=4,1,0)</formula>
    </cfRule>
    <cfRule type="expression" dxfId="4869" priority="2524">
      <formula>IF(F22=3,1,0)</formula>
    </cfRule>
    <cfRule type="expression" dxfId="4868" priority="2525">
      <formula>IF(F22=2,1,0)</formula>
    </cfRule>
    <cfRule type="expression" dxfId="4867" priority="2526">
      <formula>IF(F22=1,1,0)</formula>
    </cfRule>
  </conditionalFormatting>
  <conditionalFormatting sqref="H22">
    <cfRule type="expression" dxfId="4866" priority="2519">
      <formula>IF(H22=4,1,0)</formula>
    </cfRule>
    <cfRule type="expression" dxfId="4865" priority="2520">
      <formula>IF(H22=3,1,0)</formula>
    </cfRule>
    <cfRule type="expression" dxfId="4864" priority="2521">
      <formula>IF(H22=2,1,0)</formula>
    </cfRule>
    <cfRule type="expression" dxfId="4863" priority="2522">
      <formula>IF(H22=1,1,0)</formula>
    </cfRule>
  </conditionalFormatting>
  <conditionalFormatting sqref="I22">
    <cfRule type="expression" dxfId="4862" priority="2515">
      <formula>IF(I22=4,1,0)</formula>
    </cfRule>
    <cfRule type="expression" dxfId="4861" priority="2516">
      <formula>IF(I22=3,1,0)</formula>
    </cfRule>
    <cfRule type="expression" dxfId="4860" priority="2517">
      <formula>IF(I22=2,1,0)</formula>
    </cfRule>
    <cfRule type="expression" dxfId="4859" priority="2518">
      <formula>IF(I22=1,1,0)</formula>
    </cfRule>
  </conditionalFormatting>
  <conditionalFormatting sqref="J22">
    <cfRule type="expression" dxfId="4858" priority="2511">
      <formula>IF(J22=4,1,0)</formula>
    </cfRule>
    <cfRule type="expression" dxfId="4857" priority="2512">
      <formula>IF(J22=3,1,0)</formula>
    </cfRule>
    <cfRule type="expression" dxfId="4856" priority="2513">
      <formula>IF(J22=2,1,0)</formula>
    </cfRule>
    <cfRule type="expression" dxfId="4855" priority="2514">
      <formula>IF(J22=1,1,0)</formula>
    </cfRule>
  </conditionalFormatting>
  <conditionalFormatting sqref="K22">
    <cfRule type="expression" dxfId="4854" priority="2507">
      <formula>IF(K22=4,1,0)</formula>
    </cfRule>
    <cfRule type="expression" dxfId="4853" priority="2508">
      <formula>IF(K22=3,1,0)</formula>
    </cfRule>
    <cfRule type="expression" dxfId="4852" priority="2509">
      <formula>IF(K22=2,1,0)</formula>
    </cfRule>
    <cfRule type="expression" dxfId="4851" priority="2510">
      <formula>IF(K22=1,1,0)</formula>
    </cfRule>
  </conditionalFormatting>
  <conditionalFormatting sqref="L22">
    <cfRule type="expression" dxfId="4850" priority="2503">
      <formula>IF(L22=4,1,0)</formula>
    </cfRule>
    <cfRule type="expression" dxfId="4849" priority="2504">
      <formula>IF(L22=3,1,0)</formula>
    </cfRule>
    <cfRule type="expression" dxfId="4848" priority="2505">
      <formula>IF(L22=2,1,0)</formula>
    </cfRule>
    <cfRule type="expression" dxfId="4847" priority="2506">
      <formula>IF(L22=1,1,0)</formula>
    </cfRule>
  </conditionalFormatting>
  <conditionalFormatting sqref="G23">
    <cfRule type="expression" dxfId="4846" priority="2495">
      <formula>IF(G23=4,1,0)</formula>
    </cfRule>
    <cfRule type="expression" dxfId="4845" priority="2496">
      <formula>IF(G23=3,1,0)</formula>
    </cfRule>
    <cfRule type="expression" dxfId="4844" priority="2497">
      <formula>IF(G23=2,1,0)</formula>
    </cfRule>
    <cfRule type="expression" dxfId="4843" priority="2498">
      <formula>IF(G23=1,1,0)</formula>
    </cfRule>
  </conditionalFormatting>
  <conditionalFormatting sqref="M23">
    <cfRule type="expression" dxfId="4842" priority="2491">
      <formula>IF(M23=4,1,0)</formula>
    </cfRule>
    <cfRule type="expression" dxfId="4841" priority="2492">
      <formula>IF(M23=3,1,0)</formula>
    </cfRule>
    <cfRule type="expression" dxfId="4840" priority="2493">
      <formula>IF(M23=2,1,0)</formula>
    </cfRule>
    <cfRule type="expression" dxfId="4839" priority="2494">
      <formula>IF(M23=1,1,0)</formula>
    </cfRule>
  </conditionalFormatting>
  <conditionalFormatting sqref="O23">
    <cfRule type="expression" dxfId="4838" priority="2483">
      <formula>IF(O23=4,1,0)</formula>
    </cfRule>
    <cfRule type="expression" dxfId="4837" priority="2484">
      <formula>IF(O23=3,1,0)</formula>
    </cfRule>
    <cfRule type="expression" dxfId="4836" priority="2485">
      <formula>IF(O23=2,1,0)</formula>
    </cfRule>
    <cfRule type="expression" dxfId="4835" priority="2486">
      <formula>IF(O23=1,1,0)</formula>
    </cfRule>
  </conditionalFormatting>
  <conditionalFormatting sqref="D23">
    <cfRule type="expression" dxfId="4834" priority="2479">
      <formula>IF(D23=4,1,0)</formula>
    </cfRule>
    <cfRule type="expression" dxfId="4833" priority="2480">
      <formula>IF(D23=3,1,0)</formula>
    </cfRule>
    <cfRule type="expression" dxfId="4832" priority="2481">
      <formula>IF(D23=2,1,0)</formula>
    </cfRule>
    <cfRule type="expression" dxfId="4831" priority="2482">
      <formula>IF(D23=1,1,0)</formula>
    </cfRule>
  </conditionalFormatting>
  <conditionalFormatting sqref="E23">
    <cfRule type="expression" dxfId="4830" priority="2475">
      <formula>IF(E23=4,1,0)</formula>
    </cfRule>
    <cfRule type="expression" dxfId="4829" priority="2476">
      <formula>IF(E23=3,1,0)</formula>
    </cfRule>
    <cfRule type="expression" dxfId="4828" priority="2477">
      <formula>IF(E23=2,1,0)</formula>
    </cfRule>
    <cfRule type="expression" dxfId="4827" priority="2478">
      <formula>IF(E23=1,1,0)</formula>
    </cfRule>
  </conditionalFormatting>
  <conditionalFormatting sqref="F23">
    <cfRule type="expression" dxfId="4826" priority="2471">
      <formula>IF(F23=4,1,0)</formula>
    </cfRule>
    <cfRule type="expression" dxfId="4825" priority="2472">
      <formula>IF(F23=3,1,0)</formula>
    </cfRule>
    <cfRule type="expression" dxfId="4824" priority="2473">
      <formula>IF(F23=2,1,0)</formula>
    </cfRule>
    <cfRule type="expression" dxfId="4823" priority="2474">
      <formula>IF(F23=1,1,0)</formula>
    </cfRule>
  </conditionalFormatting>
  <conditionalFormatting sqref="H23">
    <cfRule type="expression" dxfId="4822" priority="2467">
      <formula>IF(H23=4,1,0)</formula>
    </cfRule>
    <cfRule type="expression" dxfId="4821" priority="2468">
      <formula>IF(H23=3,1,0)</formula>
    </cfRule>
    <cfRule type="expression" dxfId="4820" priority="2469">
      <formula>IF(H23=2,1,0)</formula>
    </cfRule>
    <cfRule type="expression" dxfId="4819" priority="2470">
      <formula>IF(H23=1,1,0)</formula>
    </cfRule>
  </conditionalFormatting>
  <conditionalFormatting sqref="I23">
    <cfRule type="expression" dxfId="4818" priority="2463">
      <formula>IF(I23=4,1,0)</formula>
    </cfRule>
    <cfRule type="expression" dxfId="4817" priority="2464">
      <formula>IF(I23=3,1,0)</formula>
    </cfRule>
    <cfRule type="expression" dxfId="4816" priority="2465">
      <formula>IF(I23=2,1,0)</formula>
    </cfRule>
    <cfRule type="expression" dxfId="4815" priority="2466">
      <formula>IF(I23=1,1,0)</formula>
    </cfRule>
  </conditionalFormatting>
  <conditionalFormatting sqref="J23">
    <cfRule type="expression" dxfId="4814" priority="2459">
      <formula>IF(J23=4,1,0)</formula>
    </cfRule>
    <cfRule type="expression" dxfId="4813" priority="2460">
      <formula>IF(J23=3,1,0)</formula>
    </cfRule>
    <cfRule type="expression" dxfId="4812" priority="2461">
      <formula>IF(J23=2,1,0)</formula>
    </cfRule>
    <cfRule type="expression" dxfId="4811" priority="2462">
      <formula>IF(J23=1,1,0)</formula>
    </cfRule>
  </conditionalFormatting>
  <conditionalFormatting sqref="K23">
    <cfRule type="expression" dxfId="4810" priority="2455">
      <formula>IF(K23=4,1,0)</formula>
    </cfRule>
    <cfRule type="expression" dxfId="4809" priority="2456">
      <formula>IF(K23=3,1,0)</formula>
    </cfRule>
    <cfRule type="expression" dxfId="4808" priority="2457">
      <formula>IF(K23=2,1,0)</formula>
    </cfRule>
    <cfRule type="expression" dxfId="4807" priority="2458">
      <formula>IF(K23=1,1,0)</formula>
    </cfRule>
  </conditionalFormatting>
  <conditionalFormatting sqref="L23">
    <cfRule type="expression" dxfId="4806" priority="2451">
      <formula>IF(L23=4,1,0)</formula>
    </cfRule>
    <cfRule type="expression" dxfId="4805" priority="2452">
      <formula>IF(L23=3,1,0)</formula>
    </cfRule>
    <cfRule type="expression" dxfId="4804" priority="2453">
      <formula>IF(L23=2,1,0)</formula>
    </cfRule>
    <cfRule type="expression" dxfId="4803" priority="2454">
      <formula>IF(L23=1,1,0)</formula>
    </cfRule>
  </conditionalFormatting>
  <conditionalFormatting sqref="G24">
    <cfRule type="expression" dxfId="4802" priority="2443">
      <formula>IF(G24=4,1,0)</formula>
    </cfRule>
    <cfRule type="expression" dxfId="4801" priority="2444">
      <formula>IF(G24=3,1,0)</formula>
    </cfRule>
    <cfRule type="expression" dxfId="4800" priority="2445">
      <formula>IF(G24=2,1,0)</formula>
    </cfRule>
    <cfRule type="expression" dxfId="4799" priority="2446">
      <formula>IF(G24=1,1,0)</formula>
    </cfRule>
  </conditionalFormatting>
  <conditionalFormatting sqref="M24">
    <cfRule type="expression" dxfId="4798" priority="2439">
      <formula>IF(M24=4,1,0)</formula>
    </cfRule>
    <cfRule type="expression" dxfId="4797" priority="2440">
      <formula>IF(M24=3,1,0)</formula>
    </cfRule>
    <cfRule type="expression" dxfId="4796" priority="2441">
      <formula>IF(M24=2,1,0)</formula>
    </cfRule>
    <cfRule type="expression" dxfId="4795" priority="2442">
      <formula>IF(M24=1,1,0)</formula>
    </cfRule>
  </conditionalFormatting>
  <conditionalFormatting sqref="O24">
    <cfRule type="expression" dxfId="4794" priority="2431">
      <formula>IF(O24=4,1,0)</formula>
    </cfRule>
    <cfRule type="expression" dxfId="4793" priority="2432">
      <formula>IF(O24=3,1,0)</formula>
    </cfRule>
    <cfRule type="expression" dxfId="4792" priority="2433">
      <formula>IF(O24=2,1,0)</formula>
    </cfRule>
    <cfRule type="expression" dxfId="4791" priority="2434">
      <formula>IF(O24=1,1,0)</formula>
    </cfRule>
  </conditionalFormatting>
  <conditionalFormatting sqref="D24">
    <cfRule type="expression" dxfId="4790" priority="2427">
      <formula>IF(D24=4,1,0)</formula>
    </cfRule>
    <cfRule type="expression" dxfId="4789" priority="2428">
      <formula>IF(D24=3,1,0)</formula>
    </cfRule>
    <cfRule type="expression" dxfId="4788" priority="2429">
      <formula>IF(D24=2,1,0)</formula>
    </cfRule>
    <cfRule type="expression" dxfId="4787" priority="2430">
      <formula>IF(D24=1,1,0)</formula>
    </cfRule>
  </conditionalFormatting>
  <conditionalFormatting sqref="E24">
    <cfRule type="expression" dxfId="4786" priority="2423">
      <formula>IF(E24=4,1,0)</formula>
    </cfRule>
    <cfRule type="expression" dxfId="4785" priority="2424">
      <formula>IF(E24=3,1,0)</formula>
    </cfRule>
    <cfRule type="expression" dxfId="4784" priority="2425">
      <formula>IF(E24=2,1,0)</formula>
    </cfRule>
    <cfRule type="expression" dxfId="4783" priority="2426">
      <formula>IF(E24=1,1,0)</formula>
    </cfRule>
  </conditionalFormatting>
  <conditionalFormatting sqref="F24">
    <cfRule type="expression" dxfId="4782" priority="2419">
      <formula>IF(F24=4,1,0)</formula>
    </cfRule>
    <cfRule type="expression" dxfId="4781" priority="2420">
      <formula>IF(F24=3,1,0)</formula>
    </cfRule>
    <cfRule type="expression" dxfId="4780" priority="2421">
      <formula>IF(F24=2,1,0)</formula>
    </cfRule>
    <cfRule type="expression" dxfId="4779" priority="2422">
      <formula>IF(F24=1,1,0)</formula>
    </cfRule>
  </conditionalFormatting>
  <conditionalFormatting sqref="H24">
    <cfRule type="expression" dxfId="4778" priority="2415">
      <formula>IF(H24=4,1,0)</formula>
    </cfRule>
    <cfRule type="expression" dxfId="4777" priority="2416">
      <formula>IF(H24=3,1,0)</formula>
    </cfRule>
    <cfRule type="expression" dxfId="4776" priority="2417">
      <formula>IF(H24=2,1,0)</formula>
    </cfRule>
    <cfRule type="expression" dxfId="4775" priority="2418">
      <formula>IF(H24=1,1,0)</formula>
    </cfRule>
  </conditionalFormatting>
  <conditionalFormatting sqref="I24">
    <cfRule type="expression" dxfId="4774" priority="2411">
      <formula>IF(I24=4,1,0)</formula>
    </cfRule>
    <cfRule type="expression" dxfId="4773" priority="2412">
      <formula>IF(I24=3,1,0)</formula>
    </cfRule>
    <cfRule type="expression" dxfId="4772" priority="2413">
      <formula>IF(I24=2,1,0)</formula>
    </cfRule>
    <cfRule type="expression" dxfId="4771" priority="2414">
      <formula>IF(I24=1,1,0)</formula>
    </cfRule>
  </conditionalFormatting>
  <conditionalFormatting sqref="J24">
    <cfRule type="expression" dxfId="4770" priority="2407">
      <formula>IF(J24=4,1,0)</formula>
    </cfRule>
    <cfRule type="expression" dxfId="4769" priority="2408">
      <formula>IF(J24=3,1,0)</formula>
    </cfRule>
    <cfRule type="expression" dxfId="4768" priority="2409">
      <formula>IF(J24=2,1,0)</formula>
    </cfRule>
    <cfRule type="expression" dxfId="4767" priority="2410">
      <formula>IF(J24=1,1,0)</formula>
    </cfRule>
  </conditionalFormatting>
  <conditionalFormatting sqref="K24">
    <cfRule type="expression" dxfId="4766" priority="2403">
      <formula>IF(K24=4,1,0)</formula>
    </cfRule>
    <cfRule type="expression" dxfId="4765" priority="2404">
      <formula>IF(K24=3,1,0)</formula>
    </cfRule>
    <cfRule type="expression" dxfId="4764" priority="2405">
      <formula>IF(K24=2,1,0)</formula>
    </cfRule>
    <cfRule type="expression" dxfId="4763" priority="2406">
      <formula>IF(K24=1,1,0)</formula>
    </cfRule>
  </conditionalFormatting>
  <conditionalFormatting sqref="L24">
    <cfRule type="expression" dxfId="4762" priority="2399">
      <formula>IF(L24=4,1,0)</formula>
    </cfRule>
    <cfRule type="expression" dxfId="4761" priority="2400">
      <formula>IF(L24=3,1,0)</formula>
    </cfRule>
    <cfRule type="expression" dxfId="4760" priority="2401">
      <formula>IF(L24=2,1,0)</formula>
    </cfRule>
    <cfRule type="expression" dxfId="4759" priority="2402">
      <formula>IF(L24=1,1,0)</formula>
    </cfRule>
  </conditionalFormatting>
  <conditionalFormatting sqref="G29">
    <cfRule type="expression" dxfId="4758" priority="2183">
      <formula>IF(G29=4,1,0)</formula>
    </cfRule>
    <cfRule type="expression" dxfId="4757" priority="2184">
      <formula>IF(G29=3,1,0)</formula>
    </cfRule>
    <cfRule type="expression" dxfId="4756" priority="2185">
      <formula>IF(G29=2,1,0)</formula>
    </cfRule>
    <cfRule type="expression" dxfId="4755" priority="2186">
      <formula>IF(G29=1,1,0)</formula>
    </cfRule>
  </conditionalFormatting>
  <conditionalFormatting sqref="M29">
    <cfRule type="expression" dxfId="4754" priority="2179">
      <formula>IF(M29=4,1,0)</formula>
    </cfRule>
    <cfRule type="expression" dxfId="4753" priority="2180">
      <formula>IF(M29=3,1,0)</formula>
    </cfRule>
    <cfRule type="expression" dxfId="4752" priority="2181">
      <formula>IF(M29=2,1,0)</formula>
    </cfRule>
    <cfRule type="expression" dxfId="4751" priority="2182">
      <formula>IF(M29=1,1,0)</formula>
    </cfRule>
  </conditionalFormatting>
  <conditionalFormatting sqref="O29">
    <cfRule type="expression" dxfId="4750" priority="2171">
      <formula>IF(O29=4,1,0)</formula>
    </cfRule>
    <cfRule type="expression" dxfId="4749" priority="2172">
      <formula>IF(O29=3,1,0)</formula>
    </cfRule>
    <cfRule type="expression" dxfId="4748" priority="2173">
      <formula>IF(O29=2,1,0)</formula>
    </cfRule>
    <cfRule type="expression" dxfId="4747" priority="2174">
      <formula>IF(O29=1,1,0)</formula>
    </cfRule>
  </conditionalFormatting>
  <conditionalFormatting sqref="H29">
    <cfRule type="expression" dxfId="4746" priority="2155">
      <formula>IF(H29=4,1,0)</formula>
    </cfRule>
    <cfRule type="expression" dxfId="4745" priority="2156">
      <formula>IF(H29=3,1,0)</formula>
    </cfRule>
    <cfRule type="expression" dxfId="4744" priority="2157">
      <formula>IF(H29=2,1,0)</formula>
    </cfRule>
    <cfRule type="expression" dxfId="4743" priority="2158">
      <formula>IF(H29=1,1,0)</formula>
    </cfRule>
  </conditionalFormatting>
  <conditionalFormatting sqref="I29">
    <cfRule type="expression" dxfId="4742" priority="2151">
      <formula>IF(I29=4,1,0)</formula>
    </cfRule>
    <cfRule type="expression" dxfId="4741" priority="2152">
      <formula>IF(I29=3,1,0)</formula>
    </cfRule>
    <cfRule type="expression" dxfId="4740" priority="2153">
      <formula>IF(I29=2,1,0)</formula>
    </cfRule>
    <cfRule type="expression" dxfId="4739" priority="2154">
      <formula>IF(I29=1,1,0)</formula>
    </cfRule>
  </conditionalFormatting>
  <conditionalFormatting sqref="J29">
    <cfRule type="expression" dxfId="4738" priority="2147">
      <formula>IF(J29=4,1,0)</formula>
    </cfRule>
    <cfRule type="expression" dxfId="4737" priority="2148">
      <formula>IF(J29=3,1,0)</formula>
    </cfRule>
    <cfRule type="expression" dxfId="4736" priority="2149">
      <formula>IF(J29=2,1,0)</formula>
    </cfRule>
    <cfRule type="expression" dxfId="4735" priority="2150">
      <formula>IF(J29=1,1,0)</formula>
    </cfRule>
  </conditionalFormatting>
  <conditionalFormatting sqref="K29">
    <cfRule type="expression" dxfId="4734" priority="2143">
      <formula>IF(K29=4,1,0)</formula>
    </cfRule>
    <cfRule type="expression" dxfId="4733" priority="2144">
      <formula>IF(K29=3,1,0)</formula>
    </cfRule>
    <cfRule type="expression" dxfId="4732" priority="2145">
      <formula>IF(K29=2,1,0)</formula>
    </cfRule>
    <cfRule type="expression" dxfId="4731" priority="2146">
      <formula>IF(K29=1,1,0)</formula>
    </cfRule>
  </conditionalFormatting>
  <conditionalFormatting sqref="L29">
    <cfRule type="expression" dxfId="4730" priority="2139">
      <formula>IF(L29=4,1,0)</formula>
    </cfRule>
    <cfRule type="expression" dxfId="4729" priority="2140">
      <formula>IF(L29=3,1,0)</formula>
    </cfRule>
    <cfRule type="expression" dxfId="4728" priority="2141">
      <formula>IF(L29=2,1,0)</formula>
    </cfRule>
    <cfRule type="expression" dxfId="4727" priority="2142">
      <formula>IF(L29=1,1,0)</formula>
    </cfRule>
  </conditionalFormatting>
  <conditionalFormatting sqref="G30">
    <cfRule type="expression" dxfId="4726" priority="2131">
      <formula>IF(G30=4,1,0)</formula>
    </cfRule>
    <cfRule type="expression" dxfId="4725" priority="2132">
      <formula>IF(G30=3,1,0)</formula>
    </cfRule>
    <cfRule type="expression" dxfId="4724" priority="2133">
      <formula>IF(G30=2,1,0)</formula>
    </cfRule>
    <cfRule type="expression" dxfId="4723" priority="2134">
      <formula>IF(G30=1,1,0)</formula>
    </cfRule>
  </conditionalFormatting>
  <conditionalFormatting sqref="M30">
    <cfRule type="expression" dxfId="4722" priority="2127">
      <formula>IF(M30=4,1,0)</formula>
    </cfRule>
    <cfRule type="expression" dxfId="4721" priority="2128">
      <formula>IF(M30=3,1,0)</formula>
    </cfRule>
    <cfRule type="expression" dxfId="4720" priority="2129">
      <formula>IF(M30=2,1,0)</formula>
    </cfRule>
    <cfRule type="expression" dxfId="4719" priority="2130">
      <formula>IF(M30=1,1,0)</formula>
    </cfRule>
  </conditionalFormatting>
  <conditionalFormatting sqref="O30">
    <cfRule type="expression" dxfId="4718" priority="2119">
      <formula>IF(O30=4,1,0)</formula>
    </cfRule>
    <cfRule type="expression" dxfId="4717" priority="2120">
      <formula>IF(O30=3,1,0)</formula>
    </cfRule>
    <cfRule type="expression" dxfId="4716" priority="2121">
      <formula>IF(O30=2,1,0)</formula>
    </cfRule>
    <cfRule type="expression" dxfId="4715" priority="2122">
      <formula>IF(O30=1,1,0)</formula>
    </cfRule>
  </conditionalFormatting>
  <conditionalFormatting sqref="D30">
    <cfRule type="expression" dxfId="4714" priority="2115">
      <formula>IF(D30=4,1,0)</formula>
    </cfRule>
    <cfRule type="expression" dxfId="4713" priority="2116">
      <formula>IF(D30=3,1,0)</formula>
    </cfRule>
    <cfRule type="expression" dxfId="4712" priority="2117">
      <formula>IF(D30=2,1,0)</formula>
    </cfRule>
    <cfRule type="expression" dxfId="4711" priority="2118">
      <formula>IF(D30=1,1,0)</formula>
    </cfRule>
  </conditionalFormatting>
  <conditionalFormatting sqref="E30">
    <cfRule type="expression" dxfId="4710" priority="2111">
      <formula>IF(E30=4,1,0)</formula>
    </cfRule>
    <cfRule type="expression" dxfId="4709" priority="2112">
      <formula>IF(E30=3,1,0)</formula>
    </cfRule>
    <cfRule type="expression" dxfId="4708" priority="2113">
      <formula>IF(E30=2,1,0)</formula>
    </cfRule>
    <cfRule type="expression" dxfId="4707" priority="2114">
      <formula>IF(E30=1,1,0)</formula>
    </cfRule>
  </conditionalFormatting>
  <conditionalFormatting sqref="F30">
    <cfRule type="expression" dxfId="4706" priority="2107">
      <formula>IF(F30=4,1,0)</formula>
    </cfRule>
    <cfRule type="expression" dxfId="4705" priority="2108">
      <formula>IF(F30=3,1,0)</formula>
    </cfRule>
    <cfRule type="expression" dxfId="4704" priority="2109">
      <formula>IF(F30=2,1,0)</formula>
    </cfRule>
    <cfRule type="expression" dxfId="4703" priority="2110">
      <formula>IF(F30=1,1,0)</formula>
    </cfRule>
  </conditionalFormatting>
  <conditionalFormatting sqref="H30">
    <cfRule type="expression" dxfId="4702" priority="2103">
      <formula>IF(H30=4,1,0)</formula>
    </cfRule>
    <cfRule type="expression" dxfId="4701" priority="2104">
      <formula>IF(H30=3,1,0)</formula>
    </cfRule>
    <cfRule type="expression" dxfId="4700" priority="2105">
      <formula>IF(H30=2,1,0)</formula>
    </cfRule>
    <cfRule type="expression" dxfId="4699" priority="2106">
      <formula>IF(H30=1,1,0)</formula>
    </cfRule>
  </conditionalFormatting>
  <conditionalFormatting sqref="I30">
    <cfRule type="expression" dxfId="4698" priority="2099">
      <formula>IF(I30=4,1,0)</formula>
    </cfRule>
    <cfRule type="expression" dxfId="4697" priority="2100">
      <formula>IF(I30=3,1,0)</formula>
    </cfRule>
    <cfRule type="expression" dxfId="4696" priority="2101">
      <formula>IF(I30=2,1,0)</formula>
    </cfRule>
    <cfRule type="expression" dxfId="4695" priority="2102">
      <formula>IF(I30=1,1,0)</formula>
    </cfRule>
  </conditionalFormatting>
  <conditionalFormatting sqref="J30">
    <cfRule type="expression" dxfId="4694" priority="2095">
      <formula>IF(J30=4,1,0)</formula>
    </cfRule>
    <cfRule type="expression" dxfId="4693" priority="2096">
      <formula>IF(J30=3,1,0)</formula>
    </cfRule>
    <cfRule type="expression" dxfId="4692" priority="2097">
      <formula>IF(J30=2,1,0)</formula>
    </cfRule>
    <cfRule type="expression" dxfId="4691" priority="2098">
      <formula>IF(J30=1,1,0)</formula>
    </cfRule>
  </conditionalFormatting>
  <conditionalFormatting sqref="K30">
    <cfRule type="expression" dxfId="4690" priority="2091">
      <formula>IF(K30=4,1,0)</formula>
    </cfRule>
    <cfRule type="expression" dxfId="4689" priority="2092">
      <formula>IF(K30=3,1,0)</formula>
    </cfRule>
    <cfRule type="expression" dxfId="4688" priority="2093">
      <formula>IF(K30=2,1,0)</formula>
    </cfRule>
    <cfRule type="expression" dxfId="4687" priority="2094">
      <formula>IF(K30=1,1,0)</formula>
    </cfRule>
  </conditionalFormatting>
  <conditionalFormatting sqref="L30">
    <cfRule type="expression" dxfId="4686" priority="2087">
      <formula>IF(L30=4,1,0)</formula>
    </cfRule>
    <cfRule type="expression" dxfId="4685" priority="2088">
      <formula>IF(L30=3,1,0)</formula>
    </cfRule>
    <cfRule type="expression" dxfId="4684" priority="2089">
      <formula>IF(L30=2,1,0)</formula>
    </cfRule>
    <cfRule type="expression" dxfId="4683" priority="2090">
      <formula>IF(L30=1,1,0)</formula>
    </cfRule>
  </conditionalFormatting>
  <conditionalFormatting sqref="G31">
    <cfRule type="expression" dxfId="4682" priority="2079">
      <formula>IF(G31=4,1,0)</formula>
    </cfRule>
    <cfRule type="expression" dxfId="4681" priority="2080">
      <formula>IF(G31=3,1,0)</formula>
    </cfRule>
    <cfRule type="expression" dxfId="4680" priority="2081">
      <formula>IF(G31=2,1,0)</formula>
    </cfRule>
    <cfRule type="expression" dxfId="4679" priority="2082">
      <formula>IF(G31=1,1,0)</formula>
    </cfRule>
  </conditionalFormatting>
  <conditionalFormatting sqref="M31">
    <cfRule type="expression" dxfId="4678" priority="2075">
      <formula>IF(M31=4,1,0)</formula>
    </cfRule>
    <cfRule type="expression" dxfId="4677" priority="2076">
      <formula>IF(M31=3,1,0)</formula>
    </cfRule>
    <cfRule type="expression" dxfId="4676" priority="2077">
      <formula>IF(M31=2,1,0)</formula>
    </cfRule>
    <cfRule type="expression" dxfId="4675" priority="2078">
      <formula>IF(M31=1,1,0)</formula>
    </cfRule>
  </conditionalFormatting>
  <conditionalFormatting sqref="O31">
    <cfRule type="expression" dxfId="4674" priority="2067">
      <formula>IF(O31=4,1,0)</formula>
    </cfRule>
    <cfRule type="expression" dxfId="4673" priority="2068">
      <formula>IF(O31=3,1,0)</formula>
    </cfRule>
    <cfRule type="expression" dxfId="4672" priority="2069">
      <formula>IF(O31=2,1,0)</formula>
    </cfRule>
    <cfRule type="expression" dxfId="4671" priority="2070">
      <formula>IF(O31=1,1,0)</formula>
    </cfRule>
  </conditionalFormatting>
  <conditionalFormatting sqref="D31">
    <cfRule type="expression" dxfId="4670" priority="2063">
      <formula>IF(D31=4,1,0)</formula>
    </cfRule>
    <cfRule type="expression" dxfId="4669" priority="2064">
      <formula>IF(D31=3,1,0)</formula>
    </cfRule>
    <cfRule type="expression" dxfId="4668" priority="2065">
      <formula>IF(D31=2,1,0)</formula>
    </cfRule>
    <cfRule type="expression" dxfId="4667" priority="2066">
      <formula>IF(D31=1,1,0)</formula>
    </cfRule>
  </conditionalFormatting>
  <conditionalFormatting sqref="E31">
    <cfRule type="expression" dxfId="4666" priority="2059">
      <formula>IF(E31=4,1,0)</formula>
    </cfRule>
    <cfRule type="expression" dxfId="4665" priority="2060">
      <formula>IF(E31=3,1,0)</formula>
    </cfRule>
    <cfRule type="expression" dxfId="4664" priority="2061">
      <formula>IF(E31=2,1,0)</formula>
    </cfRule>
    <cfRule type="expression" dxfId="4663" priority="2062">
      <formula>IF(E31=1,1,0)</formula>
    </cfRule>
  </conditionalFormatting>
  <conditionalFormatting sqref="F31">
    <cfRule type="expression" dxfId="4662" priority="2055">
      <formula>IF(F31=4,1,0)</formula>
    </cfRule>
    <cfRule type="expression" dxfId="4661" priority="2056">
      <formula>IF(F31=3,1,0)</formula>
    </cfRule>
    <cfRule type="expression" dxfId="4660" priority="2057">
      <formula>IF(F31=2,1,0)</formula>
    </cfRule>
    <cfRule type="expression" dxfId="4659" priority="2058">
      <formula>IF(F31=1,1,0)</formula>
    </cfRule>
  </conditionalFormatting>
  <conditionalFormatting sqref="H31">
    <cfRule type="expression" dxfId="4658" priority="2051">
      <formula>IF(H31=4,1,0)</formula>
    </cfRule>
    <cfRule type="expression" dxfId="4657" priority="2052">
      <formula>IF(H31=3,1,0)</formula>
    </cfRule>
    <cfRule type="expression" dxfId="4656" priority="2053">
      <formula>IF(H31=2,1,0)</formula>
    </cfRule>
    <cfRule type="expression" dxfId="4655" priority="2054">
      <formula>IF(H31=1,1,0)</formula>
    </cfRule>
  </conditionalFormatting>
  <conditionalFormatting sqref="I31">
    <cfRule type="expression" dxfId="4654" priority="2047">
      <formula>IF(I31=4,1,0)</formula>
    </cfRule>
    <cfRule type="expression" dxfId="4653" priority="2048">
      <formula>IF(I31=3,1,0)</formula>
    </cfRule>
    <cfRule type="expression" dxfId="4652" priority="2049">
      <formula>IF(I31=2,1,0)</formula>
    </cfRule>
    <cfRule type="expression" dxfId="4651" priority="2050">
      <formula>IF(I31=1,1,0)</formula>
    </cfRule>
  </conditionalFormatting>
  <conditionalFormatting sqref="J31">
    <cfRule type="expression" dxfId="4650" priority="2043">
      <formula>IF(J31=4,1,0)</formula>
    </cfRule>
    <cfRule type="expression" dxfId="4649" priority="2044">
      <formula>IF(J31=3,1,0)</formula>
    </cfRule>
    <cfRule type="expression" dxfId="4648" priority="2045">
      <formula>IF(J31=2,1,0)</formula>
    </cfRule>
    <cfRule type="expression" dxfId="4647" priority="2046">
      <formula>IF(J31=1,1,0)</formula>
    </cfRule>
  </conditionalFormatting>
  <conditionalFormatting sqref="K31">
    <cfRule type="expression" dxfId="4646" priority="2039">
      <formula>IF(K31=4,1,0)</formula>
    </cfRule>
    <cfRule type="expression" dxfId="4645" priority="2040">
      <formula>IF(K31=3,1,0)</formula>
    </cfRule>
    <cfRule type="expression" dxfId="4644" priority="2041">
      <formula>IF(K31=2,1,0)</formula>
    </cfRule>
    <cfRule type="expression" dxfId="4643" priority="2042">
      <formula>IF(K31=1,1,0)</formula>
    </cfRule>
  </conditionalFormatting>
  <conditionalFormatting sqref="L31">
    <cfRule type="expression" dxfId="4642" priority="2035">
      <formula>IF(L31=4,1,0)</formula>
    </cfRule>
    <cfRule type="expression" dxfId="4641" priority="2036">
      <formula>IF(L31=3,1,0)</formula>
    </cfRule>
    <cfRule type="expression" dxfId="4640" priority="2037">
      <formula>IF(L31=2,1,0)</formula>
    </cfRule>
    <cfRule type="expression" dxfId="4639" priority="2038">
      <formula>IF(L31=1,1,0)</formula>
    </cfRule>
  </conditionalFormatting>
  <conditionalFormatting sqref="G32">
    <cfRule type="expression" dxfId="4638" priority="2027">
      <formula>IF(G32=4,1,0)</formula>
    </cfRule>
    <cfRule type="expression" dxfId="4637" priority="2028">
      <formula>IF(G32=3,1,0)</formula>
    </cfRule>
    <cfRule type="expression" dxfId="4636" priority="2029">
      <formula>IF(G32=2,1,0)</formula>
    </cfRule>
    <cfRule type="expression" dxfId="4635" priority="2030">
      <formula>IF(G32=1,1,0)</formula>
    </cfRule>
  </conditionalFormatting>
  <conditionalFormatting sqref="M32">
    <cfRule type="expression" dxfId="4634" priority="2023">
      <formula>IF(M32=4,1,0)</formula>
    </cfRule>
    <cfRule type="expression" dxfId="4633" priority="2024">
      <formula>IF(M32=3,1,0)</formula>
    </cfRule>
    <cfRule type="expression" dxfId="4632" priority="2025">
      <formula>IF(M32=2,1,0)</formula>
    </cfRule>
    <cfRule type="expression" dxfId="4631" priority="2026">
      <formula>IF(M32=1,1,0)</formula>
    </cfRule>
  </conditionalFormatting>
  <conditionalFormatting sqref="O32">
    <cfRule type="expression" dxfId="4630" priority="2015">
      <formula>IF(O32=4,1,0)</formula>
    </cfRule>
    <cfRule type="expression" dxfId="4629" priority="2016">
      <formula>IF(O32=3,1,0)</formula>
    </cfRule>
    <cfRule type="expression" dxfId="4628" priority="2017">
      <formula>IF(O32=2,1,0)</formula>
    </cfRule>
    <cfRule type="expression" dxfId="4627" priority="2018">
      <formula>IF(O32=1,1,0)</formula>
    </cfRule>
  </conditionalFormatting>
  <conditionalFormatting sqref="D32">
    <cfRule type="expression" dxfId="4626" priority="2011">
      <formula>IF(D32=4,1,0)</formula>
    </cfRule>
    <cfRule type="expression" dxfId="4625" priority="2012">
      <formula>IF(D32=3,1,0)</formula>
    </cfRule>
    <cfRule type="expression" dxfId="4624" priority="2013">
      <formula>IF(D32=2,1,0)</formula>
    </cfRule>
    <cfRule type="expression" dxfId="4623" priority="2014">
      <formula>IF(D32=1,1,0)</formula>
    </cfRule>
  </conditionalFormatting>
  <conditionalFormatting sqref="E32">
    <cfRule type="expression" dxfId="4622" priority="2007">
      <formula>IF(E32=4,1,0)</formula>
    </cfRule>
    <cfRule type="expression" dxfId="4621" priority="2008">
      <formula>IF(E32=3,1,0)</formula>
    </cfRule>
    <cfRule type="expression" dxfId="4620" priority="2009">
      <formula>IF(E32=2,1,0)</formula>
    </cfRule>
    <cfRule type="expression" dxfId="4619" priority="2010">
      <formula>IF(E32=1,1,0)</formula>
    </cfRule>
  </conditionalFormatting>
  <conditionalFormatting sqref="F32">
    <cfRule type="expression" dxfId="4618" priority="2003">
      <formula>IF(F32=4,1,0)</formula>
    </cfRule>
    <cfRule type="expression" dxfId="4617" priority="2004">
      <formula>IF(F32=3,1,0)</formula>
    </cfRule>
    <cfRule type="expression" dxfId="4616" priority="2005">
      <formula>IF(F32=2,1,0)</formula>
    </cfRule>
    <cfRule type="expression" dxfId="4615" priority="2006">
      <formula>IF(F32=1,1,0)</formula>
    </cfRule>
  </conditionalFormatting>
  <conditionalFormatting sqref="H32">
    <cfRule type="expression" dxfId="4614" priority="1999">
      <formula>IF(H32=4,1,0)</formula>
    </cfRule>
    <cfRule type="expression" dxfId="4613" priority="2000">
      <formula>IF(H32=3,1,0)</formula>
    </cfRule>
    <cfRule type="expression" dxfId="4612" priority="2001">
      <formula>IF(H32=2,1,0)</formula>
    </cfRule>
    <cfRule type="expression" dxfId="4611" priority="2002">
      <formula>IF(H32=1,1,0)</formula>
    </cfRule>
  </conditionalFormatting>
  <conditionalFormatting sqref="I32">
    <cfRule type="expression" dxfId="4610" priority="1995">
      <formula>IF(I32=4,1,0)</formula>
    </cfRule>
    <cfRule type="expression" dxfId="4609" priority="1996">
      <formula>IF(I32=3,1,0)</formula>
    </cfRule>
    <cfRule type="expression" dxfId="4608" priority="1997">
      <formula>IF(I32=2,1,0)</formula>
    </cfRule>
    <cfRule type="expression" dxfId="4607" priority="1998">
      <formula>IF(I32=1,1,0)</formula>
    </cfRule>
  </conditionalFormatting>
  <conditionalFormatting sqref="J32">
    <cfRule type="expression" dxfId="4606" priority="1991">
      <formula>IF(J32=4,1,0)</formula>
    </cfRule>
    <cfRule type="expression" dxfId="4605" priority="1992">
      <formula>IF(J32=3,1,0)</formula>
    </cfRule>
    <cfRule type="expression" dxfId="4604" priority="1993">
      <formula>IF(J32=2,1,0)</formula>
    </cfRule>
    <cfRule type="expression" dxfId="4603" priority="1994">
      <formula>IF(J32=1,1,0)</formula>
    </cfRule>
  </conditionalFormatting>
  <conditionalFormatting sqref="K32">
    <cfRule type="expression" dxfId="4602" priority="1987">
      <formula>IF(K32=4,1,0)</formula>
    </cfRule>
    <cfRule type="expression" dxfId="4601" priority="1988">
      <formula>IF(K32=3,1,0)</formula>
    </cfRule>
    <cfRule type="expression" dxfId="4600" priority="1989">
      <formula>IF(K32=2,1,0)</formula>
    </cfRule>
    <cfRule type="expression" dxfId="4599" priority="1990">
      <formula>IF(K32=1,1,0)</formula>
    </cfRule>
  </conditionalFormatting>
  <conditionalFormatting sqref="L32">
    <cfRule type="expression" dxfId="4598" priority="1983">
      <formula>IF(L32=4,1,0)</formula>
    </cfRule>
    <cfRule type="expression" dxfId="4597" priority="1984">
      <formula>IF(L32=3,1,0)</formula>
    </cfRule>
    <cfRule type="expression" dxfId="4596" priority="1985">
      <formula>IF(L32=2,1,0)</formula>
    </cfRule>
    <cfRule type="expression" dxfId="4595" priority="1986">
      <formula>IF(L32=1,1,0)</formula>
    </cfRule>
  </conditionalFormatting>
  <conditionalFormatting sqref="G33">
    <cfRule type="expression" dxfId="4594" priority="1975">
      <formula>IF(G33=4,1,0)</formula>
    </cfRule>
    <cfRule type="expression" dxfId="4593" priority="1976">
      <formula>IF(G33=3,1,0)</formula>
    </cfRule>
    <cfRule type="expression" dxfId="4592" priority="1977">
      <formula>IF(G33=2,1,0)</formula>
    </cfRule>
    <cfRule type="expression" dxfId="4591" priority="1978">
      <formula>IF(G33=1,1,0)</formula>
    </cfRule>
  </conditionalFormatting>
  <conditionalFormatting sqref="D33">
    <cfRule type="expression" dxfId="4590" priority="1959">
      <formula>IF(D33=4,1,0)</formula>
    </cfRule>
    <cfRule type="expression" dxfId="4589" priority="1960">
      <formula>IF(D33=3,1,0)</formula>
    </cfRule>
    <cfRule type="expression" dxfId="4588" priority="1961">
      <formula>IF(D33=2,1,0)</formula>
    </cfRule>
    <cfRule type="expression" dxfId="4587" priority="1962">
      <formula>IF(D33=1,1,0)</formula>
    </cfRule>
  </conditionalFormatting>
  <conditionalFormatting sqref="E33">
    <cfRule type="expression" dxfId="4586" priority="1955">
      <formula>IF(E33=4,1,0)</formula>
    </cfRule>
    <cfRule type="expression" dxfId="4585" priority="1956">
      <formula>IF(E33=3,1,0)</formula>
    </cfRule>
    <cfRule type="expression" dxfId="4584" priority="1957">
      <formula>IF(E33=2,1,0)</formula>
    </cfRule>
    <cfRule type="expression" dxfId="4583" priority="1958">
      <formula>IF(E33=1,1,0)</formula>
    </cfRule>
  </conditionalFormatting>
  <conditionalFormatting sqref="F33">
    <cfRule type="expression" dxfId="4582" priority="1951">
      <formula>IF(F33=4,1,0)</formula>
    </cfRule>
    <cfRule type="expression" dxfId="4581" priority="1952">
      <formula>IF(F33=3,1,0)</formula>
    </cfRule>
    <cfRule type="expression" dxfId="4580" priority="1953">
      <formula>IF(F33=2,1,0)</formula>
    </cfRule>
    <cfRule type="expression" dxfId="4579" priority="1954">
      <formula>IF(F33=1,1,0)</formula>
    </cfRule>
  </conditionalFormatting>
  <conditionalFormatting sqref="H33">
    <cfRule type="expression" dxfId="4578" priority="1947">
      <formula>IF(H33=4,1,0)</formula>
    </cfRule>
    <cfRule type="expression" dxfId="4577" priority="1948">
      <formula>IF(H33=3,1,0)</formula>
    </cfRule>
    <cfRule type="expression" dxfId="4576" priority="1949">
      <formula>IF(H33=2,1,0)</formula>
    </cfRule>
    <cfRule type="expression" dxfId="4575" priority="1950">
      <formula>IF(H33=1,1,0)</formula>
    </cfRule>
  </conditionalFormatting>
  <conditionalFormatting sqref="I33">
    <cfRule type="expression" dxfId="4574" priority="1943">
      <formula>IF(I33=4,1,0)</formula>
    </cfRule>
    <cfRule type="expression" dxfId="4573" priority="1944">
      <formula>IF(I33=3,1,0)</formula>
    </cfRule>
    <cfRule type="expression" dxfId="4572" priority="1945">
      <formula>IF(I33=2,1,0)</formula>
    </cfRule>
    <cfRule type="expression" dxfId="4571" priority="1946">
      <formula>IF(I33=1,1,0)</formula>
    </cfRule>
  </conditionalFormatting>
  <conditionalFormatting sqref="J33">
    <cfRule type="expression" dxfId="4570" priority="1939">
      <formula>IF(J33=4,1,0)</formula>
    </cfRule>
    <cfRule type="expression" dxfId="4569" priority="1940">
      <formula>IF(J33=3,1,0)</formula>
    </cfRule>
    <cfRule type="expression" dxfId="4568" priority="1941">
      <formula>IF(J33=2,1,0)</formula>
    </cfRule>
    <cfRule type="expression" dxfId="4567" priority="1942">
      <formula>IF(J33=1,1,0)</formula>
    </cfRule>
  </conditionalFormatting>
  <conditionalFormatting sqref="L33">
    <cfRule type="expression" dxfId="4566" priority="1931">
      <formula>IF(L33=4,1,0)</formula>
    </cfRule>
    <cfRule type="expression" dxfId="4565" priority="1932">
      <formula>IF(L33=3,1,0)</formula>
    </cfRule>
    <cfRule type="expression" dxfId="4564" priority="1933">
      <formula>IF(L33=2,1,0)</formula>
    </cfRule>
    <cfRule type="expression" dxfId="4563" priority="1934">
      <formula>IF(L33=1,1,0)</formula>
    </cfRule>
  </conditionalFormatting>
  <conditionalFormatting sqref="G34">
    <cfRule type="expression" dxfId="4562" priority="1923">
      <formula>IF(G34=4,1,0)</formula>
    </cfRule>
    <cfRule type="expression" dxfId="4561" priority="1924">
      <formula>IF(G34=3,1,0)</formula>
    </cfRule>
    <cfRule type="expression" dxfId="4560" priority="1925">
      <formula>IF(G34=2,1,0)</formula>
    </cfRule>
    <cfRule type="expression" dxfId="4559" priority="1926">
      <formula>IF(G34=1,1,0)</formula>
    </cfRule>
  </conditionalFormatting>
  <conditionalFormatting sqref="M34">
    <cfRule type="expression" dxfId="4558" priority="1919">
      <formula>IF(M34=4,1,0)</formula>
    </cfRule>
    <cfRule type="expression" dxfId="4557" priority="1920">
      <formula>IF(M34=3,1,0)</formula>
    </cfRule>
    <cfRule type="expression" dxfId="4556" priority="1921">
      <formula>IF(M34=2,1,0)</formula>
    </cfRule>
    <cfRule type="expression" dxfId="4555" priority="1922">
      <formula>IF(M34=1,1,0)</formula>
    </cfRule>
  </conditionalFormatting>
  <conditionalFormatting sqref="O34">
    <cfRule type="expression" dxfId="4554" priority="1911">
      <formula>IF(O34=4,1,0)</formula>
    </cfRule>
    <cfRule type="expression" dxfId="4553" priority="1912">
      <formula>IF(O34=3,1,0)</formula>
    </cfRule>
    <cfRule type="expression" dxfId="4552" priority="1913">
      <formula>IF(O34=2,1,0)</formula>
    </cfRule>
    <cfRule type="expression" dxfId="4551" priority="1914">
      <formula>IF(O34=1,1,0)</formula>
    </cfRule>
  </conditionalFormatting>
  <conditionalFormatting sqref="D34">
    <cfRule type="expression" dxfId="4550" priority="1907">
      <formula>IF(D34=4,1,0)</formula>
    </cfRule>
    <cfRule type="expression" dxfId="4549" priority="1908">
      <formula>IF(D34=3,1,0)</formula>
    </cfRule>
    <cfRule type="expression" dxfId="4548" priority="1909">
      <formula>IF(D34=2,1,0)</formula>
    </cfRule>
    <cfRule type="expression" dxfId="4547" priority="1910">
      <formula>IF(D34=1,1,0)</formula>
    </cfRule>
  </conditionalFormatting>
  <conditionalFormatting sqref="E34">
    <cfRule type="expression" dxfId="4546" priority="1903">
      <formula>IF(E34=4,1,0)</formula>
    </cfRule>
    <cfRule type="expression" dxfId="4545" priority="1904">
      <formula>IF(E34=3,1,0)</formula>
    </cfRule>
    <cfRule type="expression" dxfId="4544" priority="1905">
      <formula>IF(E34=2,1,0)</formula>
    </cfRule>
    <cfRule type="expression" dxfId="4543" priority="1906">
      <formula>IF(E34=1,1,0)</formula>
    </cfRule>
  </conditionalFormatting>
  <conditionalFormatting sqref="F34">
    <cfRule type="expression" dxfId="4542" priority="1899">
      <formula>IF(F34=4,1,0)</formula>
    </cfRule>
    <cfRule type="expression" dxfId="4541" priority="1900">
      <formula>IF(F34=3,1,0)</formula>
    </cfRule>
    <cfRule type="expression" dxfId="4540" priority="1901">
      <formula>IF(F34=2,1,0)</formula>
    </cfRule>
    <cfRule type="expression" dxfId="4539" priority="1902">
      <formula>IF(F34=1,1,0)</formula>
    </cfRule>
  </conditionalFormatting>
  <conditionalFormatting sqref="H34">
    <cfRule type="expression" dxfId="4538" priority="1895">
      <formula>IF(H34=4,1,0)</formula>
    </cfRule>
    <cfRule type="expression" dxfId="4537" priority="1896">
      <formula>IF(H34=3,1,0)</formula>
    </cfRule>
    <cfRule type="expression" dxfId="4536" priority="1897">
      <formula>IF(H34=2,1,0)</formula>
    </cfRule>
    <cfRule type="expression" dxfId="4535" priority="1898">
      <formula>IF(H34=1,1,0)</formula>
    </cfRule>
  </conditionalFormatting>
  <conditionalFormatting sqref="I34">
    <cfRule type="expression" dxfId="4534" priority="1891">
      <formula>IF(I34=4,1,0)</formula>
    </cfRule>
    <cfRule type="expression" dxfId="4533" priority="1892">
      <formula>IF(I34=3,1,0)</formula>
    </cfRule>
    <cfRule type="expression" dxfId="4532" priority="1893">
      <formula>IF(I34=2,1,0)</formula>
    </cfRule>
    <cfRule type="expression" dxfId="4531" priority="1894">
      <formula>IF(I34=1,1,0)</formula>
    </cfRule>
  </conditionalFormatting>
  <conditionalFormatting sqref="J34">
    <cfRule type="expression" dxfId="4530" priority="1887">
      <formula>IF(J34=4,1,0)</formula>
    </cfRule>
    <cfRule type="expression" dxfId="4529" priority="1888">
      <formula>IF(J34=3,1,0)</formula>
    </cfRule>
    <cfRule type="expression" dxfId="4528" priority="1889">
      <formula>IF(J34=2,1,0)</formula>
    </cfRule>
    <cfRule type="expression" dxfId="4527" priority="1890">
      <formula>IF(J34=1,1,0)</formula>
    </cfRule>
  </conditionalFormatting>
  <conditionalFormatting sqref="K34">
    <cfRule type="expression" dxfId="4526" priority="1883">
      <formula>IF(K34=4,1,0)</formula>
    </cfRule>
    <cfRule type="expression" dxfId="4525" priority="1884">
      <formula>IF(K34=3,1,0)</formula>
    </cfRule>
    <cfRule type="expression" dxfId="4524" priority="1885">
      <formula>IF(K34=2,1,0)</formula>
    </cfRule>
    <cfRule type="expression" dxfId="4523" priority="1886">
      <formula>IF(K34=1,1,0)</formula>
    </cfRule>
  </conditionalFormatting>
  <conditionalFormatting sqref="L34">
    <cfRule type="expression" dxfId="4522" priority="1879">
      <formula>IF(L34=4,1,0)</formula>
    </cfRule>
    <cfRule type="expression" dxfId="4521" priority="1880">
      <formula>IF(L34=3,1,0)</formula>
    </cfRule>
    <cfRule type="expression" dxfId="4520" priority="1881">
      <formula>IF(L34=2,1,0)</formula>
    </cfRule>
    <cfRule type="expression" dxfId="4519" priority="1882">
      <formula>IF(L34=1,1,0)</formula>
    </cfRule>
  </conditionalFormatting>
  <conditionalFormatting sqref="G35">
    <cfRule type="expression" dxfId="4518" priority="1871">
      <formula>IF(G35=4,1,0)</formula>
    </cfRule>
    <cfRule type="expression" dxfId="4517" priority="1872">
      <formula>IF(G35=3,1,0)</formula>
    </cfRule>
    <cfRule type="expression" dxfId="4516" priority="1873">
      <formula>IF(G35=2,1,0)</formula>
    </cfRule>
    <cfRule type="expression" dxfId="4515" priority="1874">
      <formula>IF(G35=1,1,0)</formula>
    </cfRule>
  </conditionalFormatting>
  <conditionalFormatting sqref="M35">
    <cfRule type="expression" dxfId="4514" priority="1867">
      <formula>IF(M35=4,1,0)</formula>
    </cfRule>
    <cfRule type="expression" dxfId="4513" priority="1868">
      <formula>IF(M35=3,1,0)</formula>
    </cfRule>
    <cfRule type="expression" dxfId="4512" priority="1869">
      <formula>IF(M35=2,1,0)</formula>
    </cfRule>
    <cfRule type="expression" dxfId="4511" priority="1870">
      <formula>IF(M35=1,1,0)</formula>
    </cfRule>
  </conditionalFormatting>
  <conditionalFormatting sqref="O35">
    <cfRule type="expression" dxfId="4510" priority="1859">
      <formula>IF(O35=4,1,0)</formula>
    </cfRule>
    <cfRule type="expression" dxfId="4509" priority="1860">
      <formula>IF(O35=3,1,0)</formula>
    </cfRule>
    <cfRule type="expression" dxfId="4508" priority="1861">
      <formula>IF(O35=2,1,0)</formula>
    </cfRule>
    <cfRule type="expression" dxfId="4507" priority="1862">
      <formula>IF(O35=1,1,0)</formula>
    </cfRule>
  </conditionalFormatting>
  <conditionalFormatting sqref="D35">
    <cfRule type="expression" dxfId="4506" priority="1855">
      <formula>IF(D35=4,1,0)</formula>
    </cfRule>
    <cfRule type="expression" dxfId="4505" priority="1856">
      <formula>IF(D35=3,1,0)</formula>
    </cfRule>
    <cfRule type="expression" dxfId="4504" priority="1857">
      <formula>IF(D35=2,1,0)</formula>
    </cfRule>
    <cfRule type="expression" dxfId="4503" priority="1858">
      <formula>IF(D35=1,1,0)</formula>
    </cfRule>
  </conditionalFormatting>
  <conditionalFormatting sqref="E35">
    <cfRule type="expression" dxfId="4502" priority="1851">
      <formula>IF(E35=4,1,0)</formula>
    </cfRule>
    <cfRule type="expression" dxfId="4501" priority="1852">
      <formula>IF(E35=3,1,0)</formula>
    </cfRule>
    <cfRule type="expression" dxfId="4500" priority="1853">
      <formula>IF(E35=2,1,0)</formula>
    </cfRule>
    <cfRule type="expression" dxfId="4499" priority="1854">
      <formula>IF(E35=1,1,0)</formula>
    </cfRule>
  </conditionalFormatting>
  <conditionalFormatting sqref="F35">
    <cfRule type="expression" dxfId="4498" priority="1847">
      <formula>IF(F35=4,1,0)</formula>
    </cfRule>
    <cfRule type="expression" dxfId="4497" priority="1848">
      <formula>IF(F35=3,1,0)</formula>
    </cfRule>
    <cfRule type="expression" dxfId="4496" priority="1849">
      <formula>IF(F35=2,1,0)</formula>
    </cfRule>
    <cfRule type="expression" dxfId="4495" priority="1850">
      <formula>IF(F35=1,1,0)</formula>
    </cfRule>
  </conditionalFormatting>
  <conditionalFormatting sqref="H35">
    <cfRule type="expression" dxfId="4494" priority="1843">
      <formula>IF(H35=4,1,0)</formula>
    </cfRule>
    <cfRule type="expression" dxfId="4493" priority="1844">
      <formula>IF(H35=3,1,0)</formula>
    </cfRule>
    <cfRule type="expression" dxfId="4492" priority="1845">
      <formula>IF(H35=2,1,0)</formula>
    </cfRule>
    <cfRule type="expression" dxfId="4491" priority="1846">
      <formula>IF(H35=1,1,0)</formula>
    </cfRule>
  </conditionalFormatting>
  <conditionalFormatting sqref="I35">
    <cfRule type="expression" dxfId="4490" priority="1839">
      <formula>IF(I35=4,1,0)</formula>
    </cfRule>
    <cfRule type="expression" dxfId="4489" priority="1840">
      <formula>IF(I35=3,1,0)</formula>
    </cfRule>
    <cfRule type="expression" dxfId="4488" priority="1841">
      <formula>IF(I35=2,1,0)</formula>
    </cfRule>
    <cfRule type="expression" dxfId="4487" priority="1842">
      <formula>IF(I35=1,1,0)</formula>
    </cfRule>
  </conditionalFormatting>
  <conditionalFormatting sqref="J35">
    <cfRule type="expression" dxfId="4486" priority="1835">
      <formula>IF(J35=4,1,0)</formula>
    </cfRule>
    <cfRule type="expression" dxfId="4485" priority="1836">
      <formula>IF(J35=3,1,0)</formula>
    </cfRule>
    <cfRule type="expression" dxfId="4484" priority="1837">
      <formula>IF(J35=2,1,0)</formula>
    </cfRule>
    <cfRule type="expression" dxfId="4483" priority="1838">
      <formula>IF(J35=1,1,0)</formula>
    </cfRule>
  </conditionalFormatting>
  <conditionalFormatting sqref="K35">
    <cfRule type="expression" dxfId="4482" priority="1831">
      <formula>IF(K35=4,1,0)</formula>
    </cfRule>
    <cfRule type="expression" dxfId="4481" priority="1832">
      <formula>IF(K35=3,1,0)</formula>
    </cfRule>
    <cfRule type="expression" dxfId="4480" priority="1833">
      <formula>IF(K35=2,1,0)</formula>
    </cfRule>
    <cfRule type="expression" dxfId="4479" priority="1834">
      <formula>IF(K35=1,1,0)</formula>
    </cfRule>
  </conditionalFormatting>
  <conditionalFormatting sqref="L35">
    <cfRule type="expression" dxfId="4478" priority="1827">
      <formula>IF(L35=4,1,0)</formula>
    </cfRule>
    <cfRule type="expression" dxfId="4477" priority="1828">
      <formula>IF(L35=3,1,0)</formula>
    </cfRule>
    <cfRule type="expression" dxfId="4476" priority="1829">
      <formula>IF(L35=2,1,0)</formula>
    </cfRule>
    <cfRule type="expression" dxfId="4475" priority="1830">
      <formula>IF(L35=1,1,0)</formula>
    </cfRule>
  </conditionalFormatting>
  <conditionalFormatting sqref="AA6:AA35">
    <cfRule type="expression" dxfId="4474" priority="1819">
      <formula>IF(AA6=4,1,0)</formula>
    </cfRule>
    <cfRule type="expression" dxfId="4473" priority="1820">
      <formula>IF(AA6=3,1,0)</formula>
    </cfRule>
    <cfRule type="expression" dxfId="4472" priority="1821">
      <formula>IF(AA6=2,1,0)</formula>
    </cfRule>
    <cfRule type="expression" dxfId="4471" priority="1822">
      <formula>IF(AA6=1,1,0)</formula>
    </cfRule>
  </conditionalFormatting>
  <conditionalFormatting sqref="N20">
    <cfRule type="expression" dxfId="4470" priority="1754">
      <formula>IF(N20=4,1,0)</formula>
    </cfRule>
    <cfRule type="expression" dxfId="4469" priority="1755">
      <formula>IF(N20=3,1,0)</formula>
    </cfRule>
    <cfRule type="expression" dxfId="4468" priority="1756">
      <formula>IF(N20=2,1,0)</formula>
    </cfRule>
    <cfRule type="expression" dxfId="4467" priority="1757">
      <formula>IF(N20=1,1,0)</formula>
    </cfRule>
  </conditionalFormatting>
  <conditionalFormatting sqref="N21">
    <cfRule type="expression" dxfId="4466" priority="1750">
      <formula>IF(N21=4,1,0)</formula>
    </cfRule>
    <cfRule type="expression" dxfId="4465" priority="1751">
      <formula>IF(N21=3,1,0)</formula>
    </cfRule>
    <cfRule type="expression" dxfId="4464" priority="1752">
      <formula>IF(N21=2,1,0)</formula>
    </cfRule>
    <cfRule type="expression" dxfId="4463" priority="1753">
      <formula>IF(N21=1,1,0)</formula>
    </cfRule>
  </conditionalFormatting>
  <conditionalFormatting sqref="N22">
    <cfRule type="expression" dxfId="4462" priority="1746">
      <formula>IF(N22=4,1,0)</formula>
    </cfRule>
    <cfRule type="expression" dxfId="4461" priority="1747">
      <formula>IF(N22=3,1,0)</formula>
    </cfRule>
    <cfRule type="expression" dxfId="4460" priority="1748">
      <formula>IF(N22=2,1,0)</formula>
    </cfRule>
    <cfRule type="expression" dxfId="4459" priority="1749">
      <formula>IF(N22=1,1,0)</formula>
    </cfRule>
  </conditionalFormatting>
  <conditionalFormatting sqref="N23">
    <cfRule type="expression" dxfId="4458" priority="1742">
      <formula>IF(N23=4,1,0)</formula>
    </cfRule>
    <cfRule type="expression" dxfId="4457" priority="1743">
      <formula>IF(N23=3,1,0)</formula>
    </cfRule>
    <cfRule type="expression" dxfId="4456" priority="1744">
      <formula>IF(N23=2,1,0)</formula>
    </cfRule>
    <cfRule type="expression" dxfId="4455" priority="1745">
      <formula>IF(N23=1,1,0)</formula>
    </cfRule>
  </conditionalFormatting>
  <conditionalFormatting sqref="N24">
    <cfRule type="expression" dxfId="4454" priority="1738">
      <formula>IF(N24=4,1,0)</formula>
    </cfRule>
    <cfRule type="expression" dxfId="4453" priority="1739">
      <formula>IF(N24=3,1,0)</formula>
    </cfRule>
    <cfRule type="expression" dxfId="4452" priority="1740">
      <formula>IF(N24=2,1,0)</formula>
    </cfRule>
    <cfRule type="expression" dxfId="4451" priority="1741">
      <formula>IF(N24=1,1,0)</formula>
    </cfRule>
  </conditionalFormatting>
  <conditionalFormatting sqref="N29">
    <cfRule type="expression" dxfId="4450" priority="1718">
      <formula>IF(N29=4,1,0)</formula>
    </cfRule>
    <cfRule type="expression" dxfId="4449" priority="1719">
      <formula>IF(N29=3,1,0)</formula>
    </cfRule>
    <cfRule type="expression" dxfId="4448" priority="1720">
      <formula>IF(N29=2,1,0)</formula>
    </cfRule>
    <cfRule type="expression" dxfId="4447" priority="1721">
      <formula>IF(N29=1,1,0)</formula>
    </cfRule>
  </conditionalFormatting>
  <conditionalFormatting sqref="N30">
    <cfRule type="expression" dxfId="4446" priority="1714">
      <formula>IF(N30=4,1,0)</formula>
    </cfRule>
    <cfRule type="expression" dxfId="4445" priority="1715">
      <formula>IF(N30=3,1,0)</formula>
    </cfRule>
    <cfRule type="expression" dxfId="4444" priority="1716">
      <formula>IF(N30=2,1,0)</formula>
    </cfRule>
    <cfRule type="expression" dxfId="4443" priority="1717">
      <formula>IF(N30=1,1,0)</formula>
    </cfRule>
  </conditionalFormatting>
  <conditionalFormatting sqref="N31">
    <cfRule type="expression" dxfId="4442" priority="1710">
      <formula>IF(N31=4,1,0)</formula>
    </cfRule>
    <cfRule type="expression" dxfId="4441" priority="1711">
      <formula>IF(N31=3,1,0)</formula>
    </cfRule>
    <cfRule type="expression" dxfId="4440" priority="1712">
      <formula>IF(N31=2,1,0)</formula>
    </cfRule>
    <cfRule type="expression" dxfId="4439" priority="1713">
      <formula>IF(N31=1,1,0)</formula>
    </cfRule>
  </conditionalFormatting>
  <conditionalFormatting sqref="N32">
    <cfRule type="expression" dxfId="4438" priority="1706">
      <formula>IF(N32=4,1,0)</formula>
    </cfRule>
    <cfRule type="expression" dxfId="4437" priority="1707">
      <formula>IF(N32=3,1,0)</formula>
    </cfRule>
    <cfRule type="expression" dxfId="4436" priority="1708">
      <formula>IF(N32=2,1,0)</formula>
    </cfRule>
    <cfRule type="expression" dxfId="4435" priority="1709">
      <formula>IF(N32=1,1,0)</formula>
    </cfRule>
  </conditionalFormatting>
  <conditionalFormatting sqref="N33">
    <cfRule type="expression" dxfId="4434" priority="1702">
      <formula>IF(N33=4,1,0)</formula>
    </cfRule>
    <cfRule type="expression" dxfId="4433" priority="1703">
      <formula>IF(N33=3,1,0)</formula>
    </cfRule>
    <cfRule type="expression" dxfId="4432" priority="1704">
      <formula>IF(N33=2,1,0)</formula>
    </cfRule>
    <cfRule type="expression" dxfId="4431" priority="1705">
      <formula>IF(N33=1,1,0)</formula>
    </cfRule>
  </conditionalFormatting>
  <conditionalFormatting sqref="N34">
    <cfRule type="expression" dxfId="4430" priority="1698">
      <formula>IF(N34=4,1,0)</formula>
    </cfRule>
    <cfRule type="expression" dxfId="4429" priority="1699">
      <formula>IF(N34=3,1,0)</formula>
    </cfRule>
    <cfRule type="expression" dxfId="4428" priority="1700">
      <formula>IF(N34=2,1,0)</formula>
    </cfRule>
    <cfRule type="expression" dxfId="4427" priority="1701">
      <formula>IF(N34=1,1,0)</formula>
    </cfRule>
  </conditionalFormatting>
  <conditionalFormatting sqref="N35">
    <cfRule type="expression" dxfId="4426" priority="1694">
      <formula>IF(N35=4,1,0)</formula>
    </cfRule>
    <cfRule type="expression" dxfId="4425" priority="1695">
      <formula>IF(N35=3,1,0)</formula>
    </cfRule>
    <cfRule type="expression" dxfId="4424" priority="1696">
      <formula>IF(N35=2,1,0)</formula>
    </cfRule>
    <cfRule type="expression" dxfId="4423" priority="1697">
      <formula>IF(N35=1,1,0)</formula>
    </cfRule>
  </conditionalFormatting>
  <conditionalFormatting sqref="Z6:Z35">
    <cfRule type="expression" dxfId="4422" priority="1690">
      <formula>IF(Z6=4,1,0)</formula>
    </cfRule>
    <cfRule type="expression" dxfId="4421" priority="1691">
      <formula>IF(Z6=3,1,0)</formula>
    </cfRule>
    <cfRule type="expression" dxfId="4420" priority="1692">
      <formula>IF(Z6=2,1,0)</formula>
    </cfRule>
    <cfRule type="expression" dxfId="4419" priority="1693">
      <formula>IF(Z6=1,1,0)</formula>
    </cfRule>
  </conditionalFormatting>
  <conditionalFormatting sqref="AB7:AE35 AH7:AH35">
    <cfRule type="expression" dxfId="4418" priority="1675">
      <formula>IF(AB7=4,1,0)</formula>
    </cfRule>
    <cfRule type="expression" dxfId="4417" priority="1676">
      <formula>IF(AB7=3,1,0)</formula>
    </cfRule>
    <cfRule type="expression" dxfId="4416" priority="1677">
      <formula>IF(AB7=2,1,0)</formula>
    </cfRule>
    <cfRule type="expression" dxfId="4415" priority="1678">
      <formula>IF(AB7=1,1,0)</formula>
    </cfRule>
  </conditionalFormatting>
  <conditionalFormatting sqref="AB6:AE6 AH6">
    <cfRule type="expression" dxfId="4414" priority="1680">
      <formula>IF(AB6=4,1,0)</formula>
    </cfRule>
    <cfRule type="expression" dxfId="4413" priority="1681">
      <formula>IF(AB6=3,1,0)</formula>
    </cfRule>
    <cfRule type="expression" dxfId="4412" priority="1682">
      <formula>IF(AB6=2,1,0)</formula>
    </cfRule>
    <cfRule type="expression" dxfId="4411" priority="1683">
      <formula>IF(AB6=1,1,0)</formula>
    </cfRule>
  </conditionalFormatting>
  <conditionalFormatting sqref="AF6:AF35">
    <cfRule type="expression" dxfId="4410" priority="1670">
      <formula>IF(AF6=4,1,0)</formula>
    </cfRule>
    <cfRule type="expression" dxfId="4409" priority="1671">
      <formula>IF(AF6=3,1,0)</formula>
    </cfRule>
    <cfRule type="expression" dxfId="4408" priority="1672">
      <formula>IF(AF6=2,1,0)</formula>
    </cfRule>
    <cfRule type="expression" dxfId="4407" priority="1673">
      <formula>IF(AF6=1,1,0)</formula>
    </cfRule>
  </conditionalFormatting>
  <conditionalFormatting sqref="AG6:AG35">
    <cfRule type="expression" dxfId="4406" priority="1666">
      <formula>IF(AG6=4,1,0)</formula>
    </cfRule>
    <cfRule type="expression" dxfId="4405" priority="1667">
      <formula>IF(AG6=3,1,0)</formula>
    </cfRule>
    <cfRule type="expression" dxfId="4404" priority="1668">
      <formula>IF(AG6=2,1,0)</formula>
    </cfRule>
    <cfRule type="expression" dxfId="4403" priority="1669">
      <formula>IF(AG6=1,1,0)</formula>
    </cfRule>
  </conditionalFormatting>
  <conditionalFormatting sqref="AJ6:AJ35">
    <cfRule type="expression" priority="1665">
      <formula>IF(AJ6="",1,0)</formula>
    </cfRule>
  </conditionalFormatting>
  <conditionalFormatting sqref="B6:C6">
    <cfRule type="expression" dxfId="4402" priority="945">
      <formula>IF(B6=4,1,0)</formula>
    </cfRule>
    <cfRule type="expression" dxfId="4401" priority="946">
      <formula>IF(B6=3,1,0)</formula>
    </cfRule>
    <cfRule type="expression" dxfId="4400" priority="947">
      <formula>IF(B6=2,1,0)</formula>
    </cfRule>
    <cfRule type="expression" dxfId="4399" priority="948">
      <formula>IF(B6=1,1,0)</formula>
    </cfRule>
  </conditionalFormatting>
  <conditionalFormatting sqref="B5:C5 B12:C12 B19:C19">
    <cfRule type="expression" dxfId="4398" priority="949">
      <formula>IF(B5=4,1,0)</formula>
    </cfRule>
    <cfRule type="expression" dxfId="4397" priority="950">
      <formula>IF(B5=3,1,0)</formula>
    </cfRule>
    <cfRule type="expression" dxfId="4396" priority="951">
      <formula>IF(B5=2,1,0)</formula>
    </cfRule>
    <cfRule type="expression" dxfId="4395" priority="952">
      <formula>IF(B5=1,1,0)</formula>
    </cfRule>
  </conditionalFormatting>
  <conditionalFormatting sqref="B7:C7 B14:C14">
    <cfRule type="expression" dxfId="4394" priority="941">
      <formula>IF(B7=4,1,0)</formula>
    </cfRule>
    <cfRule type="expression" dxfId="4393" priority="942">
      <formula>IF(B7=3,1,0)</formula>
    </cfRule>
    <cfRule type="expression" dxfId="4392" priority="943">
      <formula>IF(B7=2,1,0)</formula>
    </cfRule>
    <cfRule type="expression" dxfId="4391" priority="944">
      <formula>IF(B7=1,1,0)</formula>
    </cfRule>
  </conditionalFormatting>
  <conditionalFormatting sqref="B8:C8 B15:C15">
    <cfRule type="expression" dxfId="4390" priority="937">
      <formula>IF(B8=4,1,0)</formula>
    </cfRule>
    <cfRule type="expression" dxfId="4389" priority="938">
      <formula>IF(B8=3,1,0)</formula>
    </cfRule>
    <cfRule type="expression" dxfId="4388" priority="939">
      <formula>IF(B8=2,1,0)</formula>
    </cfRule>
    <cfRule type="expression" dxfId="4387" priority="940">
      <formula>IF(B8=1,1,0)</formula>
    </cfRule>
  </conditionalFormatting>
  <conditionalFormatting sqref="B9:C9 B16:C16">
    <cfRule type="expression" dxfId="4386" priority="933">
      <formula>IF(B9=4,1,0)</formula>
    </cfRule>
    <cfRule type="expression" dxfId="4385" priority="934">
      <formula>IF(B9=3,1,0)</formula>
    </cfRule>
    <cfRule type="expression" dxfId="4384" priority="935">
      <formula>IF(B9=2,1,0)</formula>
    </cfRule>
    <cfRule type="expression" dxfId="4383" priority="936">
      <formula>IF(B9=1,1,0)</formula>
    </cfRule>
  </conditionalFormatting>
  <conditionalFormatting sqref="B10:C10 B17:C17">
    <cfRule type="expression" dxfId="4382" priority="929">
      <formula>IF(B10=4,1,0)</formula>
    </cfRule>
    <cfRule type="expression" dxfId="4381" priority="930">
      <formula>IF(B10=3,1,0)</formula>
    </cfRule>
    <cfRule type="expression" dxfId="4380" priority="931">
      <formula>IF(B10=2,1,0)</formula>
    </cfRule>
    <cfRule type="expression" dxfId="4379" priority="932">
      <formula>IF(B10=1,1,0)</formula>
    </cfRule>
  </conditionalFormatting>
  <conditionalFormatting sqref="B11:C11 B18:C18">
    <cfRule type="expression" dxfId="4378" priority="925">
      <formula>IF(B11=4,1,0)</formula>
    </cfRule>
    <cfRule type="expression" dxfId="4377" priority="926">
      <formula>IF(B11=3,1,0)</formula>
    </cfRule>
    <cfRule type="expression" dxfId="4376" priority="927">
      <formula>IF(B11=2,1,0)</formula>
    </cfRule>
    <cfRule type="expression" dxfId="4375" priority="928">
      <formula>IF(B11=1,1,0)</formula>
    </cfRule>
  </conditionalFormatting>
  <conditionalFormatting sqref="B13:C13">
    <cfRule type="expression" dxfId="4374" priority="921">
      <formula>IF(B13=4,1,0)</formula>
    </cfRule>
    <cfRule type="expression" dxfId="4373" priority="922">
      <formula>IF(B13=3,1,0)</formula>
    </cfRule>
    <cfRule type="expression" dxfId="4372" priority="923">
      <formula>IF(B13=2,1,0)</formula>
    </cfRule>
    <cfRule type="expression" dxfId="4371" priority="924">
      <formula>IF(B13=1,1,0)</formula>
    </cfRule>
  </conditionalFormatting>
  <conditionalFormatting sqref="G5 N5:O5">
    <cfRule type="expression" dxfId="4370" priority="917">
      <formula>IF(G5=4,1,0)</formula>
    </cfRule>
    <cfRule type="expression" dxfId="4369" priority="918">
      <formula>IF(G5=3,1,0)</formula>
    </cfRule>
    <cfRule type="expression" dxfId="4368" priority="919">
      <formula>IF(G5=2,1,0)</formula>
    </cfRule>
    <cfRule type="expression" dxfId="4367" priority="920">
      <formula>IF(G5=1,1,0)</formula>
    </cfRule>
  </conditionalFormatting>
  <conditionalFormatting sqref="M5">
    <cfRule type="expression" dxfId="4366" priority="913">
      <formula>IF(M5=4,1,0)</formula>
    </cfRule>
    <cfRule type="expression" dxfId="4365" priority="914">
      <formula>IF(M5=3,1,0)</formula>
    </cfRule>
    <cfRule type="expression" dxfId="4364" priority="915">
      <formula>IF(M5=2,1,0)</formula>
    </cfRule>
    <cfRule type="expression" dxfId="4363" priority="916">
      <formula>IF(M5=1,1,0)</formula>
    </cfRule>
  </conditionalFormatting>
  <conditionalFormatting sqref="O6">
    <cfRule type="expression" dxfId="4362" priority="869">
      <formula>IF(O6=4,1,0)</formula>
    </cfRule>
    <cfRule type="expression" dxfId="4361" priority="870">
      <formula>IF(O6=3,1,0)</formula>
    </cfRule>
    <cfRule type="expression" dxfId="4360" priority="871">
      <formula>IF(O6=2,1,0)</formula>
    </cfRule>
    <cfRule type="expression" dxfId="4359" priority="872">
      <formula>IF(O6=1,1,0)</formula>
    </cfRule>
  </conditionalFormatting>
  <conditionalFormatting sqref="D6">
    <cfRule type="expression" dxfId="4358" priority="865">
      <formula>IF(D6=4,1,0)</formula>
    </cfRule>
    <cfRule type="expression" dxfId="4357" priority="866">
      <formula>IF(D6=3,1,0)</formula>
    </cfRule>
    <cfRule type="expression" dxfId="4356" priority="867">
      <formula>IF(D6=2,1,0)</formula>
    </cfRule>
    <cfRule type="expression" dxfId="4355" priority="868">
      <formula>IF(D6=1,1,0)</formula>
    </cfRule>
  </conditionalFormatting>
  <conditionalFormatting sqref="E6">
    <cfRule type="expression" dxfId="4354" priority="861">
      <formula>IF(E6=4,1,0)</formula>
    </cfRule>
    <cfRule type="expression" dxfId="4353" priority="862">
      <formula>IF(E6=3,1,0)</formula>
    </cfRule>
    <cfRule type="expression" dxfId="4352" priority="863">
      <formula>IF(E6=2,1,0)</formula>
    </cfRule>
    <cfRule type="expression" dxfId="4351" priority="864">
      <formula>IF(E6=1,1,0)</formula>
    </cfRule>
  </conditionalFormatting>
  <conditionalFormatting sqref="G10">
    <cfRule type="expression" dxfId="4350" priority="701">
      <formula>IF(G10=4,1,0)</formula>
    </cfRule>
    <cfRule type="expression" dxfId="4349" priority="702">
      <formula>IF(G10=3,1,0)</formula>
    </cfRule>
    <cfRule type="expression" dxfId="4348" priority="703">
      <formula>IF(G10=2,1,0)</formula>
    </cfRule>
    <cfRule type="expression" dxfId="4347" priority="704">
      <formula>IF(G10=1,1,0)</formula>
    </cfRule>
  </conditionalFormatting>
  <conditionalFormatting sqref="M10">
    <cfRule type="expression" dxfId="4346" priority="697">
      <formula>IF(M10=4,1,0)</formula>
    </cfRule>
    <cfRule type="expression" dxfId="4345" priority="698">
      <formula>IF(M10=3,1,0)</formula>
    </cfRule>
    <cfRule type="expression" dxfId="4344" priority="699">
      <formula>IF(M10=2,1,0)</formula>
    </cfRule>
    <cfRule type="expression" dxfId="4343" priority="700">
      <formula>IF(M10=1,1,0)</formula>
    </cfRule>
  </conditionalFormatting>
  <conditionalFormatting sqref="D5">
    <cfRule type="expression" dxfId="4342" priority="909">
      <formula>IF(D5=4,1,0)</formula>
    </cfRule>
    <cfRule type="expression" dxfId="4341" priority="910">
      <formula>IF(D5=3,1,0)</formula>
    </cfRule>
    <cfRule type="expression" dxfId="4340" priority="911">
      <formula>IF(D5=2,1,0)</formula>
    </cfRule>
    <cfRule type="expression" dxfId="4339" priority="912">
      <formula>IF(D5=1,1,0)</formula>
    </cfRule>
  </conditionalFormatting>
  <conditionalFormatting sqref="E5">
    <cfRule type="expression" dxfId="4338" priority="905">
      <formula>IF(E5=4,1,0)</formula>
    </cfRule>
    <cfRule type="expression" dxfId="4337" priority="906">
      <formula>IF(E5=3,1,0)</formula>
    </cfRule>
    <cfRule type="expression" dxfId="4336" priority="907">
      <formula>IF(E5=2,1,0)</formula>
    </cfRule>
    <cfRule type="expression" dxfId="4335" priority="908">
      <formula>IF(E5=1,1,0)</formula>
    </cfRule>
  </conditionalFormatting>
  <conditionalFormatting sqref="F5">
    <cfRule type="expression" dxfId="4334" priority="901">
      <formula>IF(F5=4,1,0)</formula>
    </cfRule>
    <cfRule type="expression" dxfId="4333" priority="902">
      <formula>IF(F5=3,1,0)</formula>
    </cfRule>
    <cfRule type="expression" dxfId="4332" priority="903">
      <formula>IF(F5=2,1,0)</formula>
    </cfRule>
    <cfRule type="expression" dxfId="4331" priority="904">
      <formula>IF(F5=1,1,0)</formula>
    </cfRule>
  </conditionalFormatting>
  <conditionalFormatting sqref="H5">
    <cfRule type="expression" dxfId="4330" priority="897">
      <formula>IF(H5=4,1,0)</formula>
    </cfRule>
    <cfRule type="expression" dxfId="4329" priority="898">
      <formula>IF(H5=3,1,0)</formula>
    </cfRule>
    <cfRule type="expression" dxfId="4328" priority="899">
      <formula>IF(H5=2,1,0)</formula>
    </cfRule>
    <cfRule type="expression" dxfId="4327" priority="900">
      <formula>IF(H5=1,1,0)</formula>
    </cfRule>
  </conditionalFormatting>
  <conditionalFormatting sqref="I5">
    <cfRule type="expression" dxfId="4326" priority="893">
      <formula>IF(I5=4,1,0)</formula>
    </cfRule>
    <cfRule type="expression" dxfId="4325" priority="894">
      <formula>IF(I5=3,1,0)</formula>
    </cfRule>
    <cfRule type="expression" dxfId="4324" priority="895">
      <formula>IF(I5=2,1,0)</formula>
    </cfRule>
    <cfRule type="expression" dxfId="4323" priority="896">
      <formula>IF(I5=1,1,0)</formula>
    </cfRule>
  </conditionalFormatting>
  <conditionalFormatting sqref="J5">
    <cfRule type="expression" dxfId="4322" priority="889">
      <formula>IF(J5=4,1,0)</formula>
    </cfRule>
    <cfRule type="expression" dxfId="4321" priority="890">
      <formula>IF(J5=3,1,0)</formula>
    </cfRule>
    <cfRule type="expression" dxfId="4320" priority="891">
      <formula>IF(J5=2,1,0)</formula>
    </cfRule>
    <cfRule type="expression" dxfId="4319" priority="892">
      <formula>IF(J5=1,1,0)</formula>
    </cfRule>
  </conditionalFormatting>
  <conditionalFormatting sqref="K5">
    <cfRule type="expression" dxfId="4318" priority="885">
      <formula>IF(K5=4,1,0)</formula>
    </cfRule>
    <cfRule type="expression" dxfId="4317" priority="886">
      <formula>IF(K5=3,1,0)</formula>
    </cfRule>
    <cfRule type="expression" dxfId="4316" priority="887">
      <formula>IF(K5=2,1,0)</formula>
    </cfRule>
    <cfRule type="expression" dxfId="4315" priority="888">
      <formula>IF(K5=1,1,0)</formula>
    </cfRule>
  </conditionalFormatting>
  <conditionalFormatting sqref="L5">
    <cfRule type="expression" dxfId="4314" priority="881">
      <formula>IF(L5=4,1,0)</formula>
    </cfRule>
    <cfRule type="expression" dxfId="4313" priority="882">
      <formula>IF(L5=3,1,0)</formula>
    </cfRule>
    <cfRule type="expression" dxfId="4312" priority="883">
      <formula>IF(L5=2,1,0)</formula>
    </cfRule>
    <cfRule type="expression" dxfId="4311" priority="884">
      <formula>IF(L5=1,1,0)</formula>
    </cfRule>
  </conditionalFormatting>
  <conditionalFormatting sqref="G6">
    <cfRule type="expression" dxfId="4310" priority="877">
      <formula>IF(G6=4,1,0)</formula>
    </cfRule>
    <cfRule type="expression" dxfId="4309" priority="878">
      <formula>IF(G6=3,1,0)</formula>
    </cfRule>
    <cfRule type="expression" dxfId="4308" priority="879">
      <formula>IF(G6=2,1,0)</formula>
    </cfRule>
    <cfRule type="expression" dxfId="4307" priority="880">
      <formula>IF(G6=1,1,0)</formula>
    </cfRule>
  </conditionalFormatting>
  <conditionalFormatting sqref="M6">
    <cfRule type="expression" dxfId="4306" priority="873">
      <formula>IF(M6=4,1,0)</formula>
    </cfRule>
    <cfRule type="expression" dxfId="4305" priority="874">
      <formula>IF(M6=3,1,0)</formula>
    </cfRule>
    <cfRule type="expression" dxfId="4304" priority="875">
      <formula>IF(M6=2,1,0)</formula>
    </cfRule>
    <cfRule type="expression" dxfId="4303" priority="876">
      <formula>IF(M6=1,1,0)</formula>
    </cfRule>
  </conditionalFormatting>
  <conditionalFormatting sqref="F6">
    <cfRule type="expression" dxfId="4302" priority="857">
      <formula>IF(F6=4,1,0)</formula>
    </cfRule>
    <cfRule type="expression" dxfId="4301" priority="858">
      <formula>IF(F6=3,1,0)</formula>
    </cfRule>
    <cfRule type="expression" dxfId="4300" priority="859">
      <formula>IF(F6=2,1,0)</formula>
    </cfRule>
    <cfRule type="expression" dxfId="4299" priority="860">
      <formula>IF(F6=1,1,0)</formula>
    </cfRule>
  </conditionalFormatting>
  <conditionalFormatting sqref="H6">
    <cfRule type="expression" dxfId="4298" priority="853">
      <formula>IF(H6=4,1,0)</formula>
    </cfRule>
    <cfRule type="expression" dxfId="4297" priority="854">
      <formula>IF(H6=3,1,0)</formula>
    </cfRule>
    <cfRule type="expression" dxfId="4296" priority="855">
      <formula>IF(H6=2,1,0)</formula>
    </cfRule>
    <cfRule type="expression" dxfId="4295" priority="856">
      <formula>IF(H6=1,1,0)</formula>
    </cfRule>
  </conditionalFormatting>
  <conditionalFormatting sqref="I6">
    <cfRule type="expression" dxfId="4294" priority="849">
      <formula>IF(I6=4,1,0)</formula>
    </cfRule>
    <cfRule type="expression" dxfId="4293" priority="850">
      <formula>IF(I6=3,1,0)</formula>
    </cfRule>
    <cfRule type="expression" dxfId="4292" priority="851">
      <formula>IF(I6=2,1,0)</formula>
    </cfRule>
    <cfRule type="expression" dxfId="4291" priority="852">
      <formula>IF(I6=1,1,0)</formula>
    </cfRule>
  </conditionalFormatting>
  <conditionalFormatting sqref="J6">
    <cfRule type="expression" dxfId="4290" priority="845">
      <formula>IF(J6=4,1,0)</formula>
    </cfRule>
    <cfRule type="expression" dxfId="4289" priority="846">
      <formula>IF(J6=3,1,0)</formula>
    </cfRule>
    <cfRule type="expression" dxfId="4288" priority="847">
      <formula>IF(J6=2,1,0)</formula>
    </cfRule>
    <cfRule type="expression" dxfId="4287" priority="848">
      <formula>IF(J6=1,1,0)</formula>
    </cfRule>
  </conditionalFormatting>
  <conditionalFormatting sqref="K6">
    <cfRule type="expression" dxfId="4286" priority="841">
      <formula>IF(K6=4,1,0)</formula>
    </cfRule>
    <cfRule type="expression" dxfId="4285" priority="842">
      <formula>IF(K6=3,1,0)</formula>
    </cfRule>
    <cfRule type="expression" dxfId="4284" priority="843">
      <formula>IF(K6=2,1,0)</formula>
    </cfRule>
    <cfRule type="expression" dxfId="4283" priority="844">
      <formula>IF(K6=1,1,0)</formula>
    </cfRule>
  </conditionalFormatting>
  <conditionalFormatting sqref="L6">
    <cfRule type="expression" dxfId="4282" priority="837">
      <formula>IF(L6=4,1,0)</formula>
    </cfRule>
    <cfRule type="expression" dxfId="4281" priority="838">
      <formula>IF(L6=3,1,0)</formula>
    </cfRule>
    <cfRule type="expression" dxfId="4280" priority="839">
      <formula>IF(L6=2,1,0)</formula>
    </cfRule>
    <cfRule type="expression" dxfId="4279" priority="840">
      <formula>IF(L6=1,1,0)</formula>
    </cfRule>
  </conditionalFormatting>
  <conditionalFormatting sqref="G7">
    <cfRule type="expression" dxfId="4278" priority="833">
      <formula>IF(G7=4,1,0)</formula>
    </cfRule>
    <cfRule type="expression" dxfId="4277" priority="834">
      <formula>IF(G7=3,1,0)</formula>
    </cfRule>
    <cfRule type="expression" dxfId="4276" priority="835">
      <formula>IF(G7=2,1,0)</formula>
    </cfRule>
    <cfRule type="expression" dxfId="4275" priority="836">
      <formula>IF(G7=1,1,0)</formula>
    </cfRule>
  </conditionalFormatting>
  <conditionalFormatting sqref="M7">
    <cfRule type="expression" dxfId="4274" priority="829">
      <formula>IF(M7=4,1,0)</formula>
    </cfRule>
    <cfRule type="expression" dxfId="4273" priority="830">
      <formula>IF(M7=3,1,0)</formula>
    </cfRule>
    <cfRule type="expression" dxfId="4272" priority="831">
      <formula>IF(M7=2,1,0)</formula>
    </cfRule>
    <cfRule type="expression" dxfId="4271" priority="832">
      <formula>IF(M7=1,1,0)</formula>
    </cfRule>
  </conditionalFormatting>
  <conditionalFormatting sqref="O7">
    <cfRule type="expression" dxfId="4270" priority="825">
      <formula>IF(O7=4,1,0)</formula>
    </cfRule>
    <cfRule type="expression" dxfId="4269" priority="826">
      <formula>IF(O7=3,1,0)</formula>
    </cfRule>
    <cfRule type="expression" dxfId="4268" priority="827">
      <formula>IF(O7=2,1,0)</formula>
    </cfRule>
    <cfRule type="expression" dxfId="4267" priority="828">
      <formula>IF(O7=1,1,0)</formula>
    </cfRule>
  </conditionalFormatting>
  <conditionalFormatting sqref="D7">
    <cfRule type="expression" dxfId="4266" priority="821">
      <formula>IF(D7=4,1,0)</formula>
    </cfRule>
    <cfRule type="expression" dxfId="4265" priority="822">
      <formula>IF(D7=3,1,0)</formula>
    </cfRule>
    <cfRule type="expression" dxfId="4264" priority="823">
      <formula>IF(D7=2,1,0)</formula>
    </cfRule>
    <cfRule type="expression" dxfId="4263" priority="824">
      <formula>IF(D7=1,1,0)</formula>
    </cfRule>
  </conditionalFormatting>
  <conditionalFormatting sqref="E7">
    <cfRule type="expression" dxfId="4262" priority="817">
      <formula>IF(E7=4,1,0)</formula>
    </cfRule>
    <cfRule type="expression" dxfId="4261" priority="818">
      <formula>IF(E7=3,1,0)</formula>
    </cfRule>
    <cfRule type="expression" dxfId="4260" priority="819">
      <formula>IF(E7=2,1,0)</formula>
    </cfRule>
    <cfRule type="expression" dxfId="4259" priority="820">
      <formula>IF(E7=1,1,0)</formula>
    </cfRule>
  </conditionalFormatting>
  <conditionalFormatting sqref="F7">
    <cfRule type="expression" dxfId="4258" priority="813">
      <formula>IF(F7=4,1,0)</formula>
    </cfRule>
    <cfRule type="expression" dxfId="4257" priority="814">
      <formula>IF(F7=3,1,0)</formula>
    </cfRule>
    <cfRule type="expression" dxfId="4256" priority="815">
      <formula>IF(F7=2,1,0)</formula>
    </cfRule>
    <cfRule type="expression" dxfId="4255" priority="816">
      <formula>IF(F7=1,1,0)</formula>
    </cfRule>
  </conditionalFormatting>
  <conditionalFormatting sqref="H7">
    <cfRule type="expression" dxfId="4254" priority="809">
      <formula>IF(H7=4,1,0)</formula>
    </cfRule>
    <cfRule type="expression" dxfId="4253" priority="810">
      <formula>IF(H7=3,1,0)</formula>
    </cfRule>
    <cfRule type="expression" dxfId="4252" priority="811">
      <formula>IF(H7=2,1,0)</formula>
    </cfRule>
    <cfRule type="expression" dxfId="4251" priority="812">
      <formula>IF(H7=1,1,0)</formula>
    </cfRule>
  </conditionalFormatting>
  <conditionalFormatting sqref="I7">
    <cfRule type="expression" dxfId="4250" priority="805">
      <formula>IF(I7=4,1,0)</formula>
    </cfRule>
    <cfRule type="expression" dxfId="4249" priority="806">
      <formula>IF(I7=3,1,0)</formula>
    </cfRule>
    <cfRule type="expression" dxfId="4248" priority="807">
      <formula>IF(I7=2,1,0)</formula>
    </cfRule>
    <cfRule type="expression" dxfId="4247" priority="808">
      <formula>IF(I7=1,1,0)</formula>
    </cfRule>
  </conditionalFormatting>
  <conditionalFormatting sqref="J7">
    <cfRule type="expression" dxfId="4246" priority="801">
      <formula>IF(J7=4,1,0)</formula>
    </cfRule>
    <cfRule type="expression" dxfId="4245" priority="802">
      <formula>IF(J7=3,1,0)</formula>
    </cfRule>
    <cfRule type="expression" dxfId="4244" priority="803">
      <formula>IF(J7=2,1,0)</formula>
    </cfRule>
    <cfRule type="expression" dxfId="4243" priority="804">
      <formula>IF(J7=1,1,0)</formula>
    </cfRule>
  </conditionalFormatting>
  <conditionalFormatting sqref="K7">
    <cfRule type="expression" dxfId="4242" priority="797">
      <formula>IF(K7=4,1,0)</formula>
    </cfRule>
    <cfRule type="expression" dxfId="4241" priority="798">
      <formula>IF(K7=3,1,0)</formula>
    </cfRule>
    <cfRule type="expression" dxfId="4240" priority="799">
      <formula>IF(K7=2,1,0)</formula>
    </cfRule>
    <cfRule type="expression" dxfId="4239" priority="800">
      <formula>IF(K7=1,1,0)</formula>
    </cfRule>
  </conditionalFormatting>
  <conditionalFormatting sqref="L7">
    <cfRule type="expression" dxfId="4238" priority="793">
      <formula>IF(L7=4,1,0)</formula>
    </cfRule>
    <cfRule type="expression" dxfId="4237" priority="794">
      <formula>IF(L7=3,1,0)</formula>
    </cfRule>
    <cfRule type="expression" dxfId="4236" priority="795">
      <formula>IF(L7=2,1,0)</formula>
    </cfRule>
    <cfRule type="expression" dxfId="4235" priority="796">
      <formula>IF(L7=1,1,0)</formula>
    </cfRule>
  </conditionalFormatting>
  <conditionalFormatting sqref="G8">
    <cfRule type="expression" dxfId="4234" priority="789">
      <formula>IF(G8=4,1,0)</formula>
    </cfRule>
    <cfRule type="expression" dxfId="4233" priority="790">
      <formula>IF(G8=3,1,0)</formula>
    </cfRule>
    <cfRule type="expression" dxfId="4232" priority="791">
      <formula>IF(G8=2,1,0)</formula>
    </cfRule>
    <cfRule type="expression" dxfId="4231" priority="792">
      <formula>IF(G8=1,1,0)</formula>
    </cfRule>
  </conditionalFormatting>
  <conditionalFormatting sqref="M8">
    <cfRule type="expression" dxfId="4230" priority="785">
      <formula>IF(M8=4,1,0)</formula>
    </cfRule>
    <cfRule type="expression" dxfId="4229" priority="786">
      <formula>IF(M8=3,1,0)</formula>
    </cfRule>
    <cfRule type="expression" dxfId="4228" priority="787">
      <formula>IF(M8=2,1,0)</formula>
    </cfRule>
    <cfRule type="expression" dxfId="4227" priority="788">
      <formula>IF(M8=1,1,0)</formula>
    </cfRule>
  </conditionalFormatting>
  <conditionalFormatting sqref="O8">
    <cfRule type="expression" dxfId="4226" priority="781">
      <formula>IF(O8=4,1,0)</formula>
    </cfRule>
    <cfRule type="expression" dxfId="4225" priority="782">
      <formula>IF(O8=3,1,0)</formula>
    </cfRule>
    <cfRule type="expression" dxfId="4224" priority="783">
      <formula>IF(O8=2,1,0)</formula>
    </cfRule>
    <cfRule type="expression" dxfId="4223" priority="784">
      <formula>IF(O8=1,1,0)</formula>
    </cfRule>
  </conditionalFormatting>
  <conditionalFormatting sqref="D8">
    <cfRule type="expression" dxfId="4222" priority="777">
      <formula>IF(D8=4,1,0)</formula>
    </cfRule>
    <cfRule type="expression" dxfId="4221" priority="778">
      <formula>IF(D8=3,1,0)</formula>
    </cfRule>
    <cfRule type="expression" dxfId="4220" priority="779">
      <formula>IF(D8=2,1,0)</formula>
    </cfRule>
    <cfRule type="expression" dxfId="4219" priority="780">
      <formula>IF(D8=1,1,0)</formula>
    </cfRule>
  </conditionalFormatting>
  <conditionalFormatting sqref="E8">
    <cfRule type="expression" dxfId="4218" priority="773">
      <formula>IF(E8=4,1,0)</formula>
    </cfRule>
    <cfRule type="expression" dxfId="4217" priority="774">
      <formula>IF(E8=3,1,0)</formula>
    </cfRule>
    <cfRule type="expression" dxfId="4216" priority="775">
      <formula>IF(E8=2,1,0)</formula>
    </cfRule>
    <cfRule type="expression" dxfId="4215" priority="776">
      <formula>IF(E8=1,1,0)</formula>
    </cfRule>
  </conditionalFormatting>
  <conditionalFormatting sqref="F8">
    <cfRule type="expression" dxfId="4214" priority="769">
      <formula>IF(F8=4,1,0)</formula>
    </cfRule>
    <cfRule type="expression" dxfId="4213" priority="770">
      <formula>IF(F8=3,1,0)</formula>
    </cfRule>
    <cfRule type="expression" dxfId="4212" priority="771">
      <formula>IF(F8=2,1,0)</formula>
    </cfRule>
    <cfRule type="expression" dxfId="4211" priority="772">
      <formula>IF(F8=1,1,0)</formula>
    </cfRule>
  </conditionalFormatting>
  <conditionalFormatting sqref="H8">
    <cfRule type="expression" dxfId="4210" priority="765">
      <formula>IF(H8=4,1,0)</formula>
    </cfRule>
    <cfRule type="expression" dxfId="4209" priority="766">
      <formula>IF(H8=3,1,0)</formula>
    </cfRule>
    <cfRule type="expression" dxfId="4208" priority="767">
      <formula>IF(H8=2,1,0)</formula>
    </cfRule>
    <cfRule type="expression" dxfId="4207" priority="768">
      <formula>IF(H8=1,1,0)</formula>
    </cfRule>
  </conditionalFormatting>
  <conditionalFormatting sqref="I8">
    <cfRule type="expression" dxfId="4206" priority="761">
      <formula>IF(I8=4,1,0)</formula>
    </cfRule>
    <cfRule type="expression" dxfId="4205" priority="762">
      <formula>IF(I8=3,1,0)</formula>
    </cfRule>
    <cfRule type="expression" dxfId="4204" priority="763">
      <formula>IF(I8=2,1,0)</formula>
    </cfRule>
    <cfRule type="expression" dxfId="4203" priority="764">
      <formula>IF(I8=1,1,0)</formula>
    </cfRule>
  </conditionalFormatting>
  <conditionalFormatting sqref="J8">
    <cfRule type="expression" dxfId="4202" priority="757">
      <formula>IF(J8=4,1,0)</formula>
    </cfRule>
    <cfRule type="expression" dxfId="4201" priority="758">
      <formula>IF(J8=3,1,0)</formula>
    </cfRule>
    <cfRule type="expression" dxfId="4200" priority="759">
      <formula>IF(J8=2,1,0)</formula>
    </cfRule>
    <cfRule type="expression" dxfId="4199" priority="760">
      <formula>IF(J8=1,1,0)</formula>
    </cfRule>
  </conditionalFormatting>
  <conditionalFormatting sqref="K8">
    <cfRule type="expression" dxfId="4198" priority="753">
      <formula>IF(K8=4,1,0)</formula>
    </cfRule>
    <cfRule type="expression" dxfId="4197" priority="754">
      <formula>IF(K8=3,1,0)</formula>
    </cfRule>
    <cfRule type="expression" dxfId="4196" priority="755">
      <formula>IF(K8=2,1,0)</formula>
    </cfRule>
    <cfRule type="expression" dxfId="4195" priority="756">
      <formula>IF(K8=1,1,0)</formula>
    </cfRule>
  </conditionalFormatting>
  <conditionalFormatting sqref="L8">
    <cfRule type="expression" dxfId="4194" priority="749">
      <formula>IF(L8=4,1,0)</formula>
    </cfRule>
    <cfRule type="expression" dxfId="4193" priority="750">
      <formula>IF(L8=3,1,0)</formula>
    </cfRule>
    <cfRule type="expression" dxfId="4192" priority="751">
      <formula>IF(L8=2,1,0)</formula>
    </cfRule>
    <cfRule type="expression" dxfId="4191" priority="752">
      <formula>IF(L8=1,1,0)</formula>
    </cfRule>
  </conditionalFormatting>
  <conditionalFormatting sqref="G9">
    <cfRule type="expression" dxfId="4190" priority="745">
      <formula>IF(G9=4,1,0)</formula>
    </cfRule>
    <cfRule type="expression" dxfId="4189" priority="746">
      <formula>IF(G9=3,1,0)</formula>
    </cfRule>
    <cfRule type="expression" dxfId="4188" priority="747">
      <formula>IF(G9=2,1,0)</formula>
    </cfRule>
    <cfRule type="expression" dxfId="4187" priority="748">
      <formula>IF(G9=1,1,0)</formula>
    </cfRule>
  </conditionalFormatting>
  <conditionalFormatting sqref="M9">
    <cfRule type="expression" dxfId="4186" priority="741">
      <formula>IF(M9=4,1,0)</formula>
    </cfRule>
    <cfRule type="expression" dxfId="4185" priority="742">
      <formula>IF(M9=3,1,0)</formula>
    </cfRule>
    <cfRule type="expression" dxfId="4184" priority="743">
      <formula>IF(M9=2,1,0)</formula>
    </cfRule>
    <cfRule type="expression" dxfId="4183" priority="744">
      <formula>IF(M9=1,1,0)</formula>
    </cfRule>
  </conditionalFormatting>
  <conditionalFormatting sqref="O9">
    <cfRule type="expression" dxfId="4182" priority="737">
      <formula>IF(O9=4,1,0)</formula>
    </cfRule>
    <cfRule type="expression" dxfId="4181" priority="738">
      <formula>IF(O9=3,1,0)</formula>
    </cfRule>
    <cfRule type="expression" dxfId="4180" priority="739">
      <formula>IF(O9=2,1,0)</formula>
    </cfRule>
    <cfRule type="expression" dxfId="4179" priority="740">
      <formula>IF(O9=1,1,0)</formula>
    </cfRule>
  </conditionalFormatting>
  <conditionalFormatting sqref="D9">
    <cfRule type="expression" dxfId="4178" priority="733">
      <formula>IF(D9=4,1,0)</formula>
    </cfRule>
    <cfRule type="expression" dxfId="4177" priority="734">
      <formula>IF(D9=3,1,0)</formula>
    </cfRule>
    <cfRule type="expression" dxfId="4176" priority="735">
      <formula>IF(D9=2,1,0)</formula>
    </cfRule>
    <cfRule type="expression" dxfId="4175" priority="736">
      <formula>IF(D9=1,1,0)</formula>
    </cfRule>
  </conditionalFormatting>
  <conditionalFormatting sqref="E9">
    <cfRule type="expression" dxfId="4174" priority="729">
      <formula>IF(E9=4,1,0)</formula>
    </cfRule>
    <cfRule type="expression" dxfId="4173" priority="730">
      <formula>IF(E9=3,1,0)</formula>
    </cfRule>
    <cfRule type="expression" dxfId="4172" priority="731">
      <formula>IF(E9=2,1,0)</formula>
    </cfRule>
    <cfRule type="expression" dxfId="4171" priority="732">
      <formula>IF(E9=1,1,0)</formula>
    </cfRule>
  </conditionalFormatting>
  <conditionalFormatting sqref="F9">
    <cfRule type="expression" dxfId="4170" priority="725">
      <formula>IF(F9=4,1,0)</formula>
    </cfRule>
    <cfRule type="expression" dxfId="4169" priority="726">
      <formula>IF(F9=3,1,0)</formula>
    </cfRule>
    <cfRule type="expression" dxfId="4168" priority="727">
      <formula>IF(F9=2,1,0)</formula>
    </cfRule>
    <cfRule type="expression" dxfId="4167" priority="728">
      <formula>IF(F9=1,1,0)</formula>
    </cfRule>
  </conditionalFormatting>
  <conditionalFormatting sqref="H9">
    <cfRule type="expression" dxfId="4166" priority="721">
      <formula>IF(H9=4,1,0)</formula>
    </cfRule>
    <cfRule type="expression" dxfId="4165" priority="722">
      <formula>IF(H9=3,1,0)</formula>
    </cfRule>
    <cfRule type="expression" dxfId="4164" priority="723">
      <formula>IF(H9=2,1,0)</formula>
    </cfRule>
    <cfRule type="expression" dxfId="4163" priority="724">
      <formula>IF(H9=1,1,0)</formula>
    </cfRule>
  </conditionalFormatting>
  <conditionalFormatting sqref="I9">
    <cfRule type="expression" dxfId="4162" priority="717">
      <formula>IF(I9=4,1,0)</formula>
    </cfRule>
    <cfRule type="expression" dxfId="4161" priority="718">
      <formula>IF(I9=3,1,0)</formula>
    </cfRule>
    <cfRule type="expression" dxfId="4160" priority="719">
      <formula>IF(I9=2,1,0)</formula>
    </cfRule>
    <cfRule type="expression" dxfId="4159" priority="720">
      <formula>IF(I9=1,1,0)</formula>
    </cfRule>
  </conditionalFormatting>
  <conditionalFormatting sqref="J9">
    <cfRule type="expression" dxfId="4158" priority="713">
      <formula>IF(J9=4,1,0)</formula>
    </cfRule>
    <cfRule type="expression" dxfId="4157" priority="714">
      <formula>IF(J9=3,1,0)</formula>
    </cfRule>
    <cfRule type="expression" dxfId="4156" priority="715">
      <formula>IF(J9=2,1,0)</formula>
    </cfRule>
    <cfRule type="expression" dxfId="4155" priority="716">
      <formula>IF(J9=1,1,0)</formula>
    </cfRule>
  </conditionalFormatting>
  <conditionalFormatting sqref="K9">
    <cfRule type="expression" dxfId="4154" priority="709">
      <formula>IF(K9=4,1,0)</formula>
    </cfRule>
    <cfRule type="expression" dxfId="4153" priority="710">
      <formula>IF(K9=3,1,0)</formula>
    </cfRule>
    <cfRule type="expression" dxfId="4152" priority="711">
      <formula>IF(K9=2,1,0)</formula>
    </cfRule>
    <cfRule type="expression" dxfId="4151" priority="712">
      <formula>IF(K9=1,1,0)</formula>
    </cfRule>
  </conditionalFormatting>
  <conditionalFormatting sqref="L9">
    <cfRule type="expression" dxfId="4150" priority="705">
      <formula>IF(L9=4,1,0)</formula>
    </cfRule>
    <cfRule type="expression" dxfId="4149" priority="706">
      <formula>IF(L9=3,1,0)</formula>
    </cfRule>
    <cfRule type="expression" dxfId="4148" priority="707">
      <formula>IF(L9=2,1,0)</formula>
    </cfRule>
    <cfRule type="expression" dxfId="4147" priority="708">
      <formula>IF(L9=1,1,0)</formula>
    </cfRule>
  </conditionalFormatting>
  <conditionalFormatting sqref="O10">
    <cfRule type="expression" dxfId="4146" priority="693">
      <formula>IF(O10=4,1,0)</formula>
    </cfRule>
    <cfRule type="expression" dxfId="4145" priority="694">
      <formula>IF(O10=3,1,0)</formula>
    </cfRule>
    <cfRule type="expression" dxfId="4144" priority="695">
      <formula>IF(O10=2,1,0)</formula>
    </cfRule>
    <cfRule type="expression" dxfId="4143" priority="696">
      <formula>IF(O10=1,1,0)</formula>
    </cfRule>
  </conditionalFormatting>
  <conditionalFormatting sqref="D10">
    <cfRule type="expression" dxfId="4142" priority="689">
      <formula>IF(D10=4,1,0)</formula>
    </cfRule>
    <cfRule type="expression" dxfId="4141" priority="690">
      <formula>IF(D10=3,1,0)</formula>
    </cfRule>
    <cfRule type="expression" dxfId="4140" priority="691">
      <formula>IF(D10=2,1,0)</formula>
    </cfRule>
    <cfRule type="expression" dxfId="4139" priority="692">
      <formula>IF(D10=1,1,0)</formula>
    </cfRule>
  </conditionalFormatting>
  <conditionalFormatting sqref="E10">
    <cfRule type="expression" dxfId="4138" priority="685">
      <formula>IF(E10=4,1,0)</formula>
    </cfRule>
    <cfRule type="expression" dxfId="4137" priority="686">
      <formula>IF(E10=3,1,0)</formula>
    </cfRule>
    <cfRule type="expression" dxfId="4136" priority="687">
      <formula>IF(E10=2,1,0)</formula>
    </cfRule>
    <cfRule type="expression" dxfId="4135" priority="688">
      <formula>IF(E10=1,1,0)</formula>
    </cfRule>
  </conditionalFormatting>
  <conditionalFormatting sqref="F10">
    <cfRule type="expression" dxfId="4134" priority="681">
      <formula>IF(F10=4,1,0)</formula>
    </cfRule>
    <cfRule type="expression" dxfId="4133" priority="682">
      <formula>IF(F10=3,1,0)</formula>
    </cfRule>
    <cfRule type="expression" dxfId="4132" priority="683">
      <formula>IF(F10=2,1,0)</formula>
    </cfRule>
    <cfRule type="expression" dxfId="4131" priority="684">
      <formula>IF(F10=1,1,0)</formula>
    </cfRule>
  </conditionalFormatting>
  <conditionalFormatting sqref="H10">
    <cfRule type="expression" dxfId="4130" priority="677">
      <formula>IF(H10=4,1,0)</formula>
    </cfRule>
    <cfRule type="expression" dxfId="4129" priority="678">
      <formula>IF(H10=3,1,0)</formula>
    </cfRule>
    <cfRule type="expression" dxfId="4128" priority="679">
      <formula>IF(H10=2,1,0)</formula>
    </cfRule>
    <cfRule type="expression" dxfId="4127" priority="680">
      <formula>IF(H10=1,1,0)</formula>
    </cfRule>
  </conditionalFormatting>
  <conditionalFormatting sqref="I10">
    <cfRule type="expression" dxfId="4126" priority="673">
      <formula>IF(I10=4,1,0)</formula>
    </cfRule>
    <cfRule type="expression" dxfId="4125" priority="674">
      <formula>IF(I10=3,1,0)</formula>
    </cfRule>
    <cfRule type="expression" dxfId="4124" priority="675">
      <formula>IF(I10=2,1,0)</formula>
    </cfRule>
    <cfRule type="expression" dxfId="4123" priority="676">
      <formula>IF(I10=1,1,0)</formula>
    </cfRule>
  </conditionalFormatting>
  <conditionalFormatting sqref="J10">
    <cfRule type="expression" dxfId="4122" priority="669">
      <formula>IF(J10=4,1,0)</formula>
    </cfRule>
    <cfRule type="expression" dxfId="4121" priority="670">
      <formula>IF(J10=3,1,0)</formula>
    </cfRule>
    <cfRule type="expression" dxfId="4120" priority="671">
      <formula>IF(J10=2,1,0)</formula>
    </cfRule>
    <cfRule type="expression" dxfId="4119" priority="672">
      <formula>IF(J10=1,1,0)</formula>
    </cfRule>
  </conditionalFormatting>
  <conditionalFormatting sqref="K10">
    <cfRule type="expression" dxfId="4118" priority="665">
      <formula>IF(K10=4,1,0)</formula>
    </cfRule>
    <cfRule type="expression" dxfId="4117" priority="666">
      <formula>IF(K10=3,1,0)</formula>
    </cfRule>
    <cfRule type="expression" dxfId="4116" priority="667">
      <formula>IF(K10=2,1,0)</formula>
    </cfRule>
    <cfRule type="expression" dxfId="4115" priority="668">
      <formula>IF(K10=1,1,0)</formula>
    </cfRule>
  </conditionalFormatting>
  <conditionalFormatting sqref="L10">
    <cfRule type="expression" dxfId="4114" priority="661">
      <formula>IF(L10=4,1,0)</formula>
    </cfRule>
    <cfRule type="expression" dxfId="4113" priority="662">
      <formula>IF(L10=3,1,0)</formula>
    </cfRule>
    <cfRule type="expression" dxfId="4112" priority="663">
      <formula>IF(L10=2,1,0)</formula>
    </cfRule>
    <cfRule type="expression" dxfId="4111" priority="664">
      <formula>IF(L10=1,1,0)</formula>
    </cfRule>
  </conditionalFormatting>
  <conditionalFormatting sqref="G11">
    <cfRule type="expression" dxfId="4110" priority="657">
      <formula>IF(G11=4,1,0)</formula>
    </cfRule>
    <cfRule type="expression" dxfId="4109" priority="658">
      <formula>IF(G11=3,1,0)</formula>
    </cfRule>
    <cfRule type="expression" dxfId="4108" priority="659">
      <formula>IF(G11=2,1,0)</formula>
    </cfRule>
    <cfRule type="expression" dxfId="4107" priority="660">
      <formula>IF(G11=1,1,0)</formula>
    </cfRule>
  </conditionalFormatting>
  <conditionalFormatting sqref="M11">
    <cfRule type="expression" dxfId="4106" priority="653">
      <formula>IF(M11=4,1,0)</formula>
    </cfRule>
    <cfRule type="expression" dxfId="4105" priority="654">
      <formula>IF(M11=3,1,0)</formula>
    </cfRule>
    <cfRule type="expression" dxfId="4104" priority="655">
      <formula>IF(M11=2,1,0)</formula>
    </cfRule>
    <cfRule type="expression" dxfId="4103" priority="656">
      <formula>IF(M11=1,1,0)</formula>
    </cfRule>
  </conditionalFormatting>
  <conditionalFormatting sqref="O11">
    <cfRule type="expression" dxfId="4102" priority="649">
      <formula>IF(O11=4,1,0)</formula>
    </cfRule>
    <cfRule type="expression" dxfId="4101" priority="650">
      <formula>IF(O11=3,1,0)</formula>
    </cfRule>
    <cfRule type="expression" dxfId="4100" priority="651">
      <formula>IF(O11=2,1,0)</formula>
    </cfRule>
    <cfRule type="expression" dxfId="4099" priority="652">
      <formula>IF(O11=1,1,0)</formula>
    </cfRule>
  </conditionalFormatting>
  <conditionalFormatting sqref="D11">
    <cfRule type="expression" dxfId="4098" priority="645">
      <formula>IF(D11=4,1,0)</formula>
    </cfRule>
    <cfRule type="expression" dxfId="4097" priority="646">
      <formula>IF(D11=3,1,0)</formula>
    </cfRule>
    <cfRule type="expression" dxfId="4096" priority="647">
      <formula>IF(D11=2,1,0)</formula>
    </cfRule>
    <cfRule type="expression" dxfId="4095" priority="648">
      <formula>IF(D11=1,1,0)</formula>
    </cfRule>
  </conditionalFormatting>
  <conditionalFormatting sqref="E11">
    <cfRule type="expression" dxfId="4094" priority="641">
      <formula>IF(E11=4,1,0)</formula>
    </cfRule>
    <cfRule type="expression" dxfId="4093" priority="642">
      <formula>IF(E11=3,1,0)</formula>
    </cfRule>
    <cfRule type="expression" dxfId="4092" priority="643">
      <formula>IF(E11=2,1,0)</formula>
    </cfRule>
    <cfRule type="expression" dxfId="4091" priority="644">
      <formula>IF(E11=1,1,0)</formula>
    </cfRule>
  </conditionalFormatting>
  <conditionalFormatting sqref="F11">
    <cfRule type="expression" dxfId="4090" priority="637">
      <formula>IF(F11=4,1,0)</formula>
    </cfRule>
    <cfRule type="expression" dxfId="4089" priority="638">
      <formula>IF(F11=3,1,0)</formula>
    </cfRule>
    <cfRule type="expression" dxfId="4088" priority="639">
      <formula>IF(F11=2,1,0)</formula>
    </cfRule>
    <cfRule type="expression" dxfId="4087" priority="640">
      <formula>IF(F11=1,1,0)</formula>
    </cfRule>
  </conditionalFormatting>
  <conditionalFormatting sqref="H11">
    <cfRule type="expression" dxfId="4086" priority="633">
      <formula>IF(H11=4,1,0)</formula>
    </cfRule>
    <cfRule type="expression" dxfId="4085" priority="634">
      <formula>IF(H11=3,1,0)</formula>
    </cfRule>
    <cfRule type="expression" dxfId="4084" priority="635">
      <formula>IF(H11=2,1,0)</formula>
    </cfRule>
    <cfRule type="expression" dxfId="4083" priority="636">
      <formula>IF(H11=1,1,0)</formula>
    </cfRule>
  </conditionalFormatting>
  <conditionalFormatting sqref="I11">
    <cfRule type="expression" dxfId="4082" priority="629">
      <formula>IF(I11=4,1,0)</formula>
    </cfRule>
    <cfRule type="expression" dxfId="4081" priority="630">
      <formula>IF(I11=3,1,0)</formula>
    </cfRule>
    <cfRule type="expression" dxfId="4080" priority="631">
      <formula>IF(I11=2,1,0)</formula>
    </cfRule>
    <cfRule type="expression" dxfId="4079" priority="632">
      <formula>IF(I11=1,1,0)</formula>
    </cfRule>
  </conditionalFormatting>
  <conditionalFormatting sqref="J11">
    <cfRule type="expression" dxfId="4078" priority="625">
      <formula>IF(J11=4,1,0)</formula>
    </cfRule>
    <cfRule type="expression" dxfId="4077" priority="626">
      <formula>IF(J11=3,1,0)</formula>
    </cfRule>
    <cfRule type="expression" dxfId="4076" priority="627">
      <formula>IF(J11=2,1,0)</formula>
    </cfRule>
    <cfRule type="expression" dxfId="4075" priority="628">
      <formula>IF(J11=1,1,0)</formula>
    </cfRule>
  </conditionalFormatting>
  <conditionalFormatting sqref="K11">
    <cfRule type="expression" dxfId="4074" priority="621">
      <formula>IF(K11=4,1,0)</formula>
    </cfRule>
    <cfRule type="expression" dxfId="4073" priority="622">
      <formula>IF(K11=3,1,0)</formula>
    </cfRule>
    <cfRule type="expression" dxfId="4072" priority="623">
      <formula>IF(K11=2,1,0)</formula>
    </cfRule>
    <cfRule type="expression" dxfId="4071" priority="624">
      <formula>IF(K11=1,1,0)</formula>
    </cfRule>
  </conditionalFormatting>
  <conditionalFormatting sqref="L11">
    <cfRule type="expression" dxfId="4070" priority="617">
      <formula>IF(L11=4,1,0)</formula>
    </cfRule>
    <cfRule type="expression" dxfId="4069" priority="618">
      <formula>IF(L11=3,1,0)</formula>
    </cfRule>
    <cfRule type="expression" dxfId="4068" priority="619">
      <formula>IF(L11=2,1,0)</formula>
    </cfRule>
    <cfRule type="expression" dxfId="4067" priority="620">
      <formula>IF(L11=1,1,0)</formula>
    </cfRule>
  </conditionalFormatting>
  <conditionalFormatting sqref="G17">
    <cfRule type="expression" dxfId="4066" priority="613">
      <formula>IF(G17=4,1,0)</formula>
    </cfRule>
    <cfRule type="expression" dxfId="4065" priority="614">
      <formula>IF(G17=3,1,0)</formula>
    </cfRule>
    <cfRule type="expression" dxfId="4064" priority="615">
      <formula>IF(G17=2,1,0)</formula>
    </cfRule>
    <cfRule type="expression" dxfId="4063" priority="616">
      <formula>IF(G17=1,1,0)</formula>
    </cfRule>
  </conditionalFormatting>
  <conditionalFormatting sqref="M17">
    <cfRule type="expression" dxfId="4062" priority="609">
      <formula>IF(M17=4,1,0)</formula>
    </cfRule>
    <cfRule type="expression" dxfId="4061" priority="610">
      <formula>IF(M17=3,1,0)</formula>
    </cfRule>
    <cfRule type="expression" dxfId="4060" priority="611">
      <formula>IF(M17=2,1,0)</formula>
    </cfRule>
    <cfRule type="expression" dxfId="4059" priority="612">
      <formula>IF(M17=1,1,0)</formula>
    </cfRule>
  </conditionalFormatting>
  <conditionalFormatting sqref="O17">
    <cfRule type="expression" dxfId="4058" priority="605">
      <formula>IF(O17=4,1,0)</formula>
    </cfRule>
    <cfRule type="expression" dxfId="4057" priority="606">
      <formula>IF(O17=3,1,0)</formula>
    </cfRule>
    <cfRule type="expression" dxfId="4056" priority="607">
      <formula>IF(O17=2,1,0)</formula>
    </cfRule>
    <cfRule type="expression" dxfId="4055" priority="608">
      <formula>IF(O17=1,1,0)</formula>
    </cfRule>
  </conditionalFormatting>
  <conditionalFormatting sqref="D17">
    <cfRule type="expression" dxfId="4054" priority="601">
      <formula>IF(D17=4,1,0)</formula>
    </cfRule>
    <cfRule type="expression" dxfId="4053" priority="602">
      <formula>IF(D17=3,1,0)</formula>
    </cfRule>
    <cfRule type="expression" dxfId="4052" priority="603">
      <formula>IF(D17=2,1,0)</formula>
    </cfRule>
    <cfRule type="expression" dxfId="4051" priority="604">
      <formula>IF(D17=1,1,0)</formula>
    </cfRule>
  </conditionalFormatting>
  <conditionalFormatting sqref="E17">
    <cfRule type="expression" dxfId="4050" priority="597">
      <formula>IF(E17=4,1,0)</formula>
    </cfRule>
    <cfRule type="expression" dxfId="4049" priority="598">
      <formula>IF(E17=3,1,0)</formula>
    </cfRule>
    <cfRule type="expression" dxfId="4048" priority="599">
      <formula>IF(E17=2,1,0)</formula>
    </cfRule>
    <cfRule type="expression" dxfId="4047" priority="600">
      <formula>IF(E17=1,1,0)</formula>
    </cfRule>
  </conditionalFormatting>
  <conditionalFormatting sqref="F17">
    <cfRule type="expression" dxfId="4046" priority="593">
      <formula>IF(F17=4,1,0)</formula>
    </cfRule>
    <cfRule type="expression" dxfId="4045" priority="594">
      <formula>IF(F17=3,1,0)</formula>
    </cfRule>
    <cfRule type="expression" dxfId="4044" priority="595">
      <formula>IF(F17=2,1,0)</formula>
    </cfRule>
    <cfRule type="expression" dxfId="4043" priority="596">
      <formula>IF(F17=1,1,0)</formula>
    </cfRule>
  </conditionalFormatting>
  <conditionalFormatting sqref="H17">
    <cfRule type="expression" dxfId="4042" priority="589">
      <formula>IF(H17=4,1,0)</formula>
    </cfRule>
    <cfRule type="expression" dxfId="4041" priority="590">
      <formula>IF(H17=3,1,0)</formula>
    </cfRule>
    <cfRule type="expression" dxfId="4040" priority="591">
      <formula>IF(H17=2,1,0)</formula>
    </cfRule>
    <cfRule type="expression" dxfId="4039" priority="592">
      <formula>IF(H17=1,1,0)</formula>
    </cfRule>
  </conditionalFormatting>
  <conditionalFormatting sqref="I17">
    <cfRule type="expression" dxfId="4038" priority="585">
      <formula>IF(I17=4,1,0)</formula>
    </cfRule>
    <cfRule type="expression" dxfId="4037" priority="586">
      <formula>IF(I17=3,1,0)</formula>
    </cfRule>
    <cfRule type="expression" dxfId="4036" priority="587">
      <formula>IF(I17=2,1,0)</formula>
    </cfRule>
    <cfRule type="expression" dxfId="4035" priority="588">
      <formula>IF(I17=1,1,0)</formula>
    </cfRule>
  </conditionalFormatting>
  <conditionalFormatting sqref="J17">
    <cfRule type="expression" dxfId="4034" priority="581">
      <formula>IF(J17=4,1,0)</formula>
    </cfRule>
    <cfRule type="expression" dxfId="4033" priority="582">
      <formula>IF(J17=3,1,0)</formula>
    </cfRule>
    <cfRule type="expression" dxfId="4032" priority="583">
      <formula>IF(J17=2,1,0)</formula>
    </cfRule>
    <cfRule type="expression" dxfId="4031" priority="584">
      <formula>IF(J17=1,1,0)</formula>
    </cfRule>
  </conditionalFormatting>
  <conditionalFormatting sqref="K17">
    <cfRule type="expression" dxfId="4030" priority="577">
      <formula>IF(K17=4,1,0)</formula>
    </cfRule>
    <cfRule type="expression" dxfId="4029" priority="578">
      <formula>IF(K17=3,1,0)</formula>
    </cfRule>
    <cfRule type="expression" dxfId="4028" priority="579">
      <formula>IF(K17=2,1,0)</formula>
    </cfRule>
    <cfRule type="expression" dxfId="4027" priority="580">
      <formula>IF(K17=1,1,0)</formula>
    </cfRule>
  </conditionalFormatting>
  <conditionalFormatting sqref="L17">
    <cfRule type="expression" dxfId="4026" priority="573">
      <formula>IF(L17=4,1,0)</formula>
    </cfRule>
    <cfRule type="expression" dxfId="4025" priority="574">
      <formula>IF(L17=3,1,0)</formula>
    </cfRule>
    <cfRule type="expression" dxfId="4024" priority="575">
      <formula>IF(L17=2,1,0)</formula>
    </cfRule>
    <cfRule type="expression" dxfId="4023" priority="576">
      <formula>IF(L17=1,1,0)</formula>
    </cfRule>
  </conditionalFormatting>
  <conditionalFormatting sqref="G18">
    <cfRule type="expression" dxfId="4022" priority="569">
      <formula>IF(G18=4,1,0)</formula>
    </cfRule>
    <cfRule type="expression" dxfId="4021" priority="570">
      <formula>IF(G18=3,1,0)</formula>
    </cfRule>
    <cfRule type="expression" dxfId="4020" priority="571">
      <formula>IF(G18=2,1,0)</formula>
    </cfRule>
    <cfRule type="expression" dxfId="4019" priority="572">
      <formula>IF(G18=1,1,0)</formula>
    </cfRule>
  </conditionalFormatting>
  <conditionalFormatting sqref="M18">
    <cfRule type="expression" dxfId="4018" priority="565">
      <formula>IF(M18=4,1,0)</formula>
    </cfRule>
    <cfRule type="expression" dxfId="4017" priority="566">
      <formula>IF(M18=3,1,0)</formula>
    </cfRule>
    <cfRule type="expression" dxfId="4016" priority="567">
      <formula>IF(M18=2,1,0)</formula>
    </cfRule>
    <cfRule type="expression" dxfId="4015" priority="568">
      <formula>IF(M18=1,1,0)</formula>
    </cfRule>
  </conditionalFormatting>
  <conditionalFormatting sqref="O18">
    <cfRule type="expression" dxfId="4014" priority="561">
      <formula>IF(O18=4,1,0)</formula>
    </cfRule>
    <cfRule type="expression" dxfId="4013" priority="562">
      <formula>IF(O18=3,1,0)</formula>
    </cfRule>
    <cfRule type="expression" dxfId="4012" priority="563">
      <formula>IF(O18=2,1,0)</formula>
    </cfRule>
    <cfRule type="expression" dxfId="4011" priority="564">
      <formula>IF(O18=1,1,0)</formula>
    </cfRule>
  </conditionalFormatting>
  <conditionalFormatting sqref="D18">
    <cfRule type="expression" dxfId="4010" priority="557">
      <formula>IF(D18=4,1,0)</formula>
    </cfRule>
    <cfRule type="expression" dxfId="4009" priority="558">
      <formula>IF(D18=3,1,0)</formula>
    </cfRule>
    <cfRule type="expression" dxfId="4008" priority="559">
      <formula>IF(D18=2,1,0)</formula>
    </cfRule>
    <cfRule type="expression" dxfId="4007" priority="560">
      <formula>IF(D18=1,1,0)</formula>
    </cfRule>
  </conditionalFormatting>
  <conditionalFormatting sqref="E18">
    <cfRule type="expression" dxfId="4006" priority="553">
      <formula>IF(E18=4,1,0)</formula>
    </cfRule>
    <cfRule type="expression" dxfId="4005" priority="554">
      <formula>IF(E18=3,1,0)</formula>
    </cfRule>
    <cfRule type="expression" dxfId="4004" priority="555">
      <formula>IF(E18=2,1,0)</formula>
    </cfRule>
    <cfRule type="expression" dxfId="4003" priority="556">
      <formula>IF(E18=1,1,0)</formula>
    </cfRule>
  </conditionalFormatting>
  <conditionalFormatting sqref="F18">
    <cfRule type="expression" dxfId="4002" priority="549">
      <formula>IF(F18=4,1,0)</formula>
    </cfRule>
    <cfRule type="expression" dxfId="4001" priority="550">
      <formula>IF(F18=3,1,0)</formula>
    </cfRule>
    <cfRule type="expression" dxfId="4000" priority="551">
      <formula>IF(F18=2,1,0)</formula>
    </cfRule>
    <cfRule type="expression" dxfId="3999" priority="552">
      <formula>IF(F18=1,1,0)</formula>
    </cfRule>
  </conditionalFormatting>
  <conditionalFormatting sqref="H18">
    <cfRule type="expression" dxfId="3998" priority="545">
      <formula>IF(H18=4,1,0)</formula>
    </cfRule>
    <cfRule type="expression" dxfId="3997" priority="546">
      <formula>IF(H18=3,1,0)</formula>
    </cfRule>
    <cfRule type="expression" dxfId="3996" priority="547">
      <formula>IF(H18=2,1,0)</formula>
    </cfRule>
    <cfRule type="expression" dxfId="3995" priority="548">
      <formula>IF(H18=1,1,0)</formula>
    </cfRule>
  </conditionalFormatting>
  <conditionalFormatting sqref="I18">
    <cfRule type="expression" dxfId="3994" priority="541">
      <formula>IF(I18=4,1,0)</formula>
    </cfRule>
    <cfRule type="expression" dxfId="3993" priority="542">
      <formula>IF(I18=3,1,0)</formula>
    </cfRule>
    <cfRule type="expression" dxfId="3992" priority="543">
      <formula>IF(I18=2,1,0)</formula>
    </cfRule>
    <cfRule type="expression" dxfId="3991" priority="544">
      <formula>IF(I18=1,1,0)</formula>
    </cfRule>
  </conditionalFormatting>
  <conditionalFormatting sqref="J18">
    <cfRule type="expression" dxfId="3990" priority="537">
      <formula>IF(J18=4,1,0)</formula>
    </cfRule>
    <cfRule type="expression" dxfId="3989" priority="538">
      <formula>IF(J18=3,1,0)</formula>
    </cfRule>
    <cfRule type="expression" dxfId="3988" priority="539">
      <formula>IF(J18=2,1,0)</formula>
    </cfRule>
    <cfRule type="expression" dxfId="3987" priority="540">
      <formula>IF(J18=1,1,0)</formula>
    </cfRule>
  </conditionalFormatting>
  <conditionalFormatting sqref="K18">
    <cfRule type="expression" dxfId="3986" priority="533">
      <formula>IF(K18=4,1,0)</formula>
    </cfRule>
    <cfRule type="expression" dxfId="3985" priority="534">
      <formula>IF(K18=3,1,0)</formula>
    </cfRule>
    <cfRule type="expression" dxfId="3984" priority="535">
      <formula>IF(K18=2,1,0)</formula>
    </cfRule>
    <cfRule type="expression" dxfId="3983" priority="536">
      <formula>IF(K18=1,1,0)</formula>
    </cfRule>
  </conditionalFormatting>
  <conditionalFormatting sqref="L18">
    <cfRule type="expression" dxfId="3982" priority="529">
      <formula>IF(L18=4,1,0)</formula>
    </cfRule>
    <cfRule type="expression" dxfId="3981" priority="530">
      <formula>IF(L18=3,1,0)</formula>
    </cfRule>
    <cfRule type="expression" dxfId="3980" priority="531">
      <formula>IF(L18=2,1,0)</formula>
    </cfRule>
    <cfRule type="expression" dxfId="3979" priority="532">
      <formula>IF(L18=1,1,0)</formula>
    </cfRule>
  </conditionalFormatting>
  <conditionalFormatting sqref="G19">
    <cfRule type="expression" dxfId="3978" priority="525">
      <formula>IF(G19=4,1,0)</formula>
    </cfRule>
    <cfRule type="expression" dxfId="3977" priority="526">
      <formula>IF(G19=3,1,0)</formula>
    </cfRule>
    <cfRule type="expression" dxfId="3976" priority="527">
      <formula>IF(G19=2,1,0)</formula>
    </cfRule>
    <cfRule type="expression" dxfId="3975" priority="528">
      <formula>IF(G19=1,1,0)</formula>
    </cfRule>
  </conditionalFormatting>
  <conditionalFormatting sqref="M19">
    <cfRule type="expression" dxfId="3974" priority="521">
      <formula>IF(M19=4,1,0)</formula>
    </cfRule>
    <cfRule type="expression" dxfId="3973" priority="522">
      <formula>IF(M19=3,1,0)</formula>
    </cfRule>
    <cfRule type="expression" dxfId="3972" priority="523">
      <formula>IF(M19=2,1,0)</formula>
    </cfRule>
    <cfRule type="expression" dxfId="3971" priority="524">
      <formula>IF(M19=1,1,0)</formula>
    </cfRule>
  </conditionalFormatting>
  <conditionalFormatting sqref="O19">
    <cfRule type="expression" dxfId="3970" priority="517">
      <formula>IF(O19=4,1,0)</formula>
    </cfRule>
    <cfRule type="expression" dxfId="3969" priority="518">
      <formula>IF(O19=3,1,0)</formula>
    </cfRule>
    <cfRule type="expression" dxfId="3968" priority="519">
      <formula>IF(O19=2,1,0)</formula>
    </cfRule>
    <cfRule type="expression" dxfId="3967" priority="520">
      <formula>IF(O19=1,1,0)</formula>
    </cfRule>
  </conditionalFormatting>
  <conditionalFormatting sqref="D19">
    <cfRule type="expression" dxfId="3966" priority="513">
      <formula>IF(D19=4,1,0)</formula>
    </cfRule>
    <cfRule type="expression" dxfId="3965" priority="514">
      <formula>IF(D19=3,1,0)</formula>
    </cfRule>
    <cfRule type="expression" dxfId="3964" priority="515">
      <formula>IF(D19=2,1,0)</formula>
    </cfRule>
    <cfRule type="expression" dxfId="3963" priority="516">
      <formula>IF(D19=1,1,0)</formula>
    </cfRule>
  </conditionalFormatting>
  <conditionalFormatting sqref="E19">
    <cfRule type="expression" dxfId="3962" priority="509">
      <formula>IF(E19=4,1,0)</formula>
    </cfRule>
    <cfRule type="expression" dxfId="3961" priority="510">
      <formula>IF(E19=3,1,0)</formula>
    </cfRule>
    <cfRule type="expression" dxfId="3960" priority="511">
      <formula>IF(E19=2,1,0)</formula>
    </cfRule>
    <cfRule type="expression" dxfId="3959" priority="512">
      <formula>IF(E19=1,1,0)</formula>
    </cfRule>
  </conditionalFormatting>
  <conditionalFormatting sqref="F19">
    <cfRule type="expression" dxfId="3958" priority="505">
      <formula>IF(F19=4,1,0)</formula>
    </cfRule>
    <cfRule type="expression" dxfId="3957" priority="506">
      <formula>IF(F19=3,1,0)</formula>
    </cfRule>
    <cfRule type="expression" dxfId="3956" priority="507">
      <formula>IF(F19=2,1,0)</formula>
    </cfRule>
    <cfRule type="expression" dxfId="3955" priority="508">
      <formula>IF(F19=1,1,0)</formula>
    </cfRule>
  </conditionalFormatting>
  <conditionalFormatting sqref="H19">
    <cfRule type="expression" dxfId="3954" priority="501">
      <formula>IF(H19=4,1,0)</formula>
    </cfRule>
    <cfRule type="expression" dxfId="3953" priority="502">
      <formula>IF(H19=3,1,0)</formula>
    </cfRule>
    <cfRule type="expression" dxfId="3952" priority="503">
      <formula>IF(H19=2,1,0)</formula>
    </cfRule>
    <cfRule type="expression" dxfId="3951" priority="504">
      <formula>IF(H19=1,1,0)</formula>
    </cfRule>
  </conditionalFormatting>
  <conditionalFormatting sqref="I19">
    <cfRule type="expression" dxfId="3950" priority="497">
      <formula>IF(I19=4,1,0)</formula>
    </cfRule>
    <cfRule type="expression" dxfId="3949" priority="498">
      <formula>IF(I19=3,1,0)</formula>
    </cfRule>
    <cfRule type="expression" dxfId="3948" priority="499">
      <formula>IF(I19=2,1,0)</formula>
    </cfRule>
    <cfRule type="expression" dxfId="3947" priority="500">
      <formula>IF(I19=1,1,0)</formula>
    </cfRule>
  </conditionalFormatting>
  <conditionalFormatting sqref="J19">
    <cfRule type="expression" dxfId="3946" priority="493">
      <formula>IF(J19=4,1,0)</formula>
    </cfRule>
    <cfRule type="expression" dxfId="3945" priority="494">
      <formula>IF(J19=3,1,0)</formula>
    </cfRule>
    <cfRule type="expression" dxfId="3944" priority="495">
      <formula>IF(J19=2,1,0)</formula>
    </cfRule>
    <cfRule type="expression" dxfId="3943" priority="496">
      <formula>IF(J19=1,1,0)</formula>
    </cfRule>
  </conditionalFormatting>
  <conditionalFormatting sqref="K19">
    <cfRule type="expression" dxfId="3942" priority="489">
      <formula>IF(K19=4,1,0)</formula>
    </cfRule>
    <cfRule type="expression" dxfId="3941" priority="490">
      <formula>IF(K19=3,1,0)</formula>
    </cfRule>
    <cfRule type="expression" dxfId="3940" priority="491">
      <formula>IF(K19=2,1,0)</formula>
    </cfRule>
    <cfRule type="expression" dxfId="3939" priority="492">
      <formula>IF(K19=1,1,0)</formula>
    </cfRule>
  </conditionalFormatting>
  <conditionalFormatting sqref="L19">
    <cfRule type="expression" dxfId="3938" priority="485">
      <formula>IF(L19=4,1,0)</formula>
    </cfRule>
    <cfRule type="expression" dxfId="3937" priority="486">
      <formula>IF(L19=3,1,0)</formula>
    </cfRule>
    <cfRule type="expression" dxfId="3936" priority="487">
      <formula>IF(L19=2,1,0)</formula>
    </cfRule>
    <cfRule type="expression" dxfId="3935" priority="488">
      <formula>IF(L19=1,1,0)</formula>
    </cfRule>
  </conditionalFormatting>
  <conditionalFormatting sqref="N7">
    <cfRule type="expression" dxfId="3934" priority="477">
      <formula>IF(N7=4,1,0)</formula>
    </cfRule>
    <cfRule type="expression" dxfId="3933" priority="478">
      <formula>IF(N7=3,1,0)</formula>
    </cfRule>
    <cfRule type="expression" dxfId="3932" priority="479">
      <formula>IF(N7=2,1,0)</formula>
    </cfRule>
    <cfRule type="expression" dxfId="3931" priority="480">
      <formula>IF(N7=1,1,0)</formula>
    </cfRule>
  </conditionalFormatting>
  <conditionalFormatting sqref="N6">
    <cfRule type="expression" dxfId="3930" priority="481">
      <formula>IF(N6=4,1,0)</formula>
    </cfRule>
    <cfRule type="expression" dxfId="3929" priority="482">
      <formula>IF(N6=3,1,0)</formula>
    </cfRule>
    <cfRule type="expression" dxfId="3928" priority="483">
      <formula>IF(N6=2,1,0)</formula>
    </cfRule>
    <cfRule type="expression" dxfId="3927" priority="484">
      <formula>IF(N6=1,1,0)</formula>
    </cfRule>
  </conditionalFormatting>
  <conditionalFormatting sqref="N8">
    <cfRule type="expression" dxfId="3926" priority="473">
      <formula>IF(N8=4,1,0)</formula>
    </cfRule>
    <cfRule type="expression" dxfId="3925" priority="474">
      <formula>IF(N8=3,1,0)</formula>
    </cfRule>
    <cfRule type="expression" dxfId="3924" priority="475">
      <formula>IF(N8=2,1,0)</formula>
    </cfRule>
    <cfRule type="expression" dxfId="3923" priority="476">
      <formula>IF(N8=1,1,0)</formula>
    </cfRule>
  </conditionalFormatting>
  <conditionalFormatting sqref="N9">
    <cfRule type="expression" dxfId="3922" priority="469">
      <formula>IF(N9=4,1,0)</formula>
    </cfRule>
    <cfRule type="expression" dxfId="3921" priority="470">
      <formula>IF(N9=3,1,0)</formula>
    </cfRule>
    <cfRule type="expression" dxfId="3920" priority="471">
      <formula>IF(N9=2,1,0)</formula>
    </cfRule>
    <cfRule type="expression" dxfId="3919" priority="472">
      <formula>IF(N9=1,1,0)</formula>
    </cfRule>
  </conditionalFormatting>
  <conditionalFormatting sqref="N10">
    <cfRule type="expression" dxfId="3918" priority="465">
      <formula>IF(N10=4,1,0)</formula>
    </cfRule>
    <cfRule type="expression" dxfId="3917" priority="466">
      <formula>IF(N10=3,1,0)</formula>
    </cfRule>
    <cfRule type="expression" dxfId="3916" priority="467">
      <formula>IF(N10=2,1,0)</formula>
    </cfRule>
    <cfRule type="expression" dxfId="3915" priority="468">
      <formula>IF(N10=1,1,0)</formula>
    </cfRule>
  </conditionalFormatting>
  <conditionalFormatting sqref="N11">
    <cfRule type="expression" dxfId="3914" priority="461">
      <formula>IF(N11=4,1,0)</formula>
    </cfRule>
    <cfRule type="expression" dxfId="3913" priority="462">
      <formula>IF(N11=3,1,0)</formula>
    </cfRule>
    <cfRule type="expression" dxfId="3912" priority="463">
      <formula>IF(N11=2,1,0)</formula>
    </cfRule>
    <cfRule type="expression" dxfId="3911" priority="464">
      <formula>IF(N11=1,1,0)</formula>
    </cfRule>
  </conditionalFormatting>
  <conditionalFormatting sqref="N17">
    <cfRule type="expression" dxfId="3910" priority="457">
      <formula>IF(N17=4,1,0)</formula>
    </cfRule>
    <cfRule type="expression" dxfId="3909" priority="458">
      <formula>IF(N17=3,1,0)</formula>
    </cfRule>
    <cfRule type="expression" dxfId="3908" priority="459">
      <formula>IF(N17=2,1,0)</formula>
    </cfRule>
    <cfRule type="expression" dxfId="3907" priority="460">
      <formula>IF(N17=1,1,0)</formula>
    </cfRule>
  </conditionalFormatting>
  <conditionalFormatting sqref="N18">
    <cfRule type="expression" dxfId="3906" priority="453">
      <formula>IF(N18=4,1,0)</formula>
    </cfRule>
    <cfRule type="expression" dxfId="3905" priority="454">
      <formula>IF(N18=3,1,0)</formula>
    </cfRule>
    <cfRule type="expression" dxfId="3904" priority="455">
      <formula>IF(N18=2,1,0)</formula>
    </cfRule>
    <cfRule type="expression" dxfId="3903" priority="456">
      <formula>IF(N18=1,1,0)</formula>
    </cfRule>
  </conditionalFormatting>
  <conditionalFormatting sqref="N19">
    <cfRule type="expression" dxfId="3902" priority="449">
      <formula>IF(N19=4,1,0)</formula>
    </cfRule>
    <cfRule type="expression" dxfId="3901" priority="450">
      <formula>IF(N19=3,1,0)</formula>
    </cfRule>
    <cfRule type="expression" dxfId="3900" priority="451">
      <formula>IF(N19=2,1,0)</formula>
    </cfRule>
    <cfRule type="expression" dxfId="3899" priority="452">
      <formula>IF(N19=1,1,0)</formula>
    </cfRule>
  </conditionalFormatting>
  <conditionalFormatting sqref="G12">
    <cfRule type="expression" dxfId="3898" priority="445">
      <formula>IF(G12=4,1,0)</formula>
    </cfRule>
    <cfRule type="expression" dxfId="3897" priority="446">
      <formula>IF(G12=3,1,0)</formula>
    </cfRule>
    <cfRule type="expression" dxfId="3896" priority="447">
      <formula>IF(G12=2,1,0)</formula>
    </cfRule>
    <cfRule type="expression" dxfId="3895" priority="448">
      <formula>IF(G12=1,1,0)</formula>
    </cfRule>
  </conditionalFormatting>
  <conditionalFormatting sqref="M12">
    <cfRule type="expression" dxfId="3894" priority="441">
      <formula>IF(M12=4,1,0)</formula>
    </cfRule>
    <cfRule type="expression" dxfId="3893" priority="442">
      <formula>IF(M12=3,1,0)</formula>
    </cfRule>
    <cfRule type="expression" dxfId="3892" priority="443">
      <formula>IF(M12=2,1,0)</formula>
    </cfRule>
    <cfRule type="expression" dxfId="3891" priority="444">
      <formula>IF(M12=1,1,0)</formula>
    </cfRule>
  </conditionalFormatting>
  <conditionalFormatting sqref="O12">
    <cfRule type="expression" dxfId="3890" priority="437">
      <formula>IF(O12=4,1,0)</formula>
    </cfRule>
    <cfRule type="expression" dxfId="3889" priority="438">
      <formula>IF(O12=3,1,0)</formula>
    </cfRule>
    <cfRule type="expression" dxfId="3888" priority="439">
      <formula>IF(O12=2,1,0)</formula>
    </cfRule>
    <cfRule type="expression" dxfId="3887" priority="440">
      <formula>IF(O12=1,1,0)</formula>
    </cfRule>
  </conditionalFormatting>
  <conditionalFormatting sqref="D12">
    <cfRule type="expression" dxfId="3886" priority="433">
      <formula>IF(D12=4,1,0)</formula>
    </cfRule>
    <cfRule type="expression" dxfId="3885" priority="434">
      <formula>IF(D12=3,1,0)</formula>
    </cfRule>
    <cfRule type="expression" dxfId="3884" priority="435">
      <formula>IF(D12=2,1,0)</formula>
    </cfRule>
    <cfRule type="expression" dxfId="3883" priority="436">
      <formula>IF(D12=1,1,0)</formula>
    </cfRule>
  </conditionalFormatting>
  <conditionalFormatting sqref="E12">
    <cfRule type="expression" dxfId="3882" priority="429">
      <formula>IF(E12=4,1,0)</formula>
    </cfRule>
    <cfRule type="expression" dxfId="3881" priority="430">
      <formula>IF(E12=3,1,0)</formula>
    </cfRule>
    <cfRule type="expression" dxfId="3880" priority="431">
      <formula>IF(E12=2,1,0)</formula>
    </cfRule>
    <cfRule type="expression" dxfId="3879" priority="432">
      <formula>IF(E12=1,1,0)</formula>
    </cfRule>
  </conditionalFormatting>
  <conditionalFormatting sqref="F12">
    <cfRule type="expression" dxfId="3878" priority="425">
      <formula>IF(F12=4,1,0)</formula>
    </cfRule>
    <cfRule type="expression" dxfId="3877" priority="426">
      <formula>IF(F12=3,1,0)</formula>
    </cfRule>
    <cfRule type="expression" dxfId="3876" priority="427">
      <formula>IF(F12=2,1,0)</formula>
    </cfRule>
    <cfRule type="expression" dxfId="3875" priority="428">
      <formula>IF(F12=1,1,0)</formula>
    </cfRule>
  </conditionalFormatting>
  <conditionalFormatting sqref="H12">
    <cfRule type="expression" dxfId="3874" priority="421">
      <formula>IF(H12=4,1,0)</formula>
    </cfRule>
    <cfRule type="expression" dxfId="3873" priority="422">
      <formula>IF(H12=3,1,0)</formula>
    </cfRule>
    <cfRule type="expression" dxfId="3872" priority="423">
      <formula>IF(H12=2,1,0)</formula>
    </cfRule>
    <cfRule type="expression" dxfId="3871" priority="424">
      <formula>IF(H12=1,1,0)</formula>
    </cfRule>
  </conditionalFormatting>
  <conditionalFormatting sqref="I12">
    <cfRule type="expression" dxfId="3870" priority="417">
      <formula>IF(I12=4,1,0)</formula>
    </cfRule>
    <cfRule type="expression" dxfId="3869" priority="418">
      <formula>IF(I12=3,1,0)</formula>
    </cfRule>
    <cfRule type="expression" dxfId="3868" priority="419">
      <formula>IF(I12=2,1,0)</formula>
    </cfRule>
    <cfRule type="expression" dxfId="3867" priority="420">
      <formula>IF(I12=1,1,0)</formula>
    </cfRule>
  </conditionalFormatting>
  <conditionalFormatting sqref="J12">
    <cfRule type="expression" dxfId="3866" priority="413">
      <formula>IF(J12=4,1,0)</formula>
    </cfRule>
    <cfRule type="expression" dxfId="3865" priority="414">
      <formula>IF(J12=3,1,0)</formula>
    </cfRule>
    <cfRule type="expression" dxfId="3864" priority="415">
      <formula>IF(J12=2,1,0)</formula>
    </cfRule>
    <cfRule type="expression" dxfId="3863" priority="416">
      <formula>IF(J12=1,1,0)</formula>
    </cfRule>
  </conditionalFormatting>
  <conditionalFormatting sqref="K12">
    <cfRule type="expression" dxfId="3862" priority="409">
      <formula>IF(K12=4,1,0)</formula>
    </cfRule>
    <cfRule type="expression" dxfId="3861" priority="410">
      <formula>IF(K12=3,1,0)</formula>
    </cfRule>
    <cfRule type="expression" dxfId="3860" priority="411">
      <formula>IF(K12=2,1,0)</formula>
    </cfRule>
    <cfRule type="expression" dxfId="3859" priority="412">
      <formula>IF(K12=1,1,0)</formula>
    </cfRule>
  </conditionalFormatting>
  <conditionalFormatting sqref="L12">
    <cfRule type="expression" dxfId="3858" priority="405">
      <formula>IF(L12=4,1,0)</formula>
    </cfRule>
    <cfRule type="expression" dxfId="3857" priority="406">
      <formula>IF(L12=3,1,0)</formula>
    </cfRule>
    <cfRule type="expression" dxfId="3856" priority="407">
      <formula>IF(L12=2,1,0)</formula>
    </cfRule>
    <cfRule type="expression" dxfId="3855" priority="408">
      <formula>IF(L12=1,1,0)</formula>
    </cfRule>
  </conditionalFormatting>
  <conditionalFormatting sqref="N12">
    <cfRule type="expression" dxfId="3854" priority="401">
      <formula>IF(N12=4,1,0)</formula>
    </cfRule>
    <cfRule type="expression" dxfId="3853" priority="402">
      <formula>IF(N12=3,1,0)</formula>
    </cfRule>
    <cfRule type="expression" dxfId="3852" priority="403">
      <formula>IF(N12=2,1,0)</formula>
    </cfRule>
    <cfRule type="expression" dxfId="3851" priority="404">
      <formula>IF(N12=1,1,0)</formula>
    </cfRule>
  </conditionalFormatting>
  <conditionalFormatting sqref="G13">
    <cfRule type="expression" dxfId="3850" priority="397">
      <formula>IF(G13=4,1,0)</formula>
    </cfRule>
    <cfRule type="expression" dxfId="3849" priority="398">
      <formula>IF(G13=3,1,0)</formula>
    </cfRule>
    <cfRule type="expression" dxfId="3848" priority="399">
      <formula>IF(G13=2,1,0)</formula>
    </cfRule>
    <cfRule type="expression" dxfId="3847" priority="400">
      <formula>IF(G13=1,1,0)</formula>
    </cfRule>
  </conditionalFormatting>
  <conditionalFormatting sqref="M13">
    <cfRule type="expression" dxfId="3846" priority="393">
      <formula>IF(M13=4,1,0)</formula>
    </cfRule>
    <cfRule type="expression" dxfId="3845" priority="394">
      <formula>IF(M13=3,1,0)</formula>
    </cfRule>
    <cfRule type="expression" dxfId="3844" priority="395">
      <formula>IF(M13=2,1,0)</formula>
    </cfRule>
    <cfRule type="expression" dxfId="3843" priority="396">
      <formula>IF(M13=1,1,0)</formula>
    </cfRule>
  </conditionalFormatting>
  <conditionalFormatting sqref="O13">
    <cfRule type="expression" dxfId="3842" priority="389">
      <formula>IF(O13=4,1,0)</formula>
    </cfRule>
    <cfRule type="expression" dxfId="3841" priority="390">
      <formula>IF(O13=3,1,0)</formula>
    </cfRule>
    <cfRule type="expression" dxfId="3840" priority="391">
      <formula>IF(O13=2,1,0)</formula>
    </cfRule>
    <cfRule type="expression" dxfId="3839" priority="392">
      <formula>IF(O13=1,1,0)</formula>
    </cfRule>
  </conditionalFormatting>
  <conditionalFormatting sqref="D13">
    <cfRule type="expression" dxfId="3838" priority="385">
      <formula>IF(D13=4,1,0)</formula>
    </cfRule>
    <cfRule type="expression" dxfId="3837" priority="386">
      <formula>IF(D13=3,1,0)</formula>
    </cfRule>
    <cfRule type="expression" dxfId="3836" priority="387">
      <formula>IF(D13=2,1,0)</formula>
    </cfRule>
    <cfRule type="expression" dxfId="3835" priority="388">
      <formula>IF(D13=1,1,0)</formula>
    </cfRule>
  </conditionalFormatting>
  <conditionalFormatting sqref="E13">
    <cfRule type="expression" dxfId="3834" priority="381">
      <formula>IF(E13=4,1,0)</formula>
    </cfRule>
    <cfRule type="expression" dxfId="3833" priority="382">
      <formula>IF(E13=3,1,0)</formula>
    </cfRule>
    <cfRule type="expression" dxfId="3832" priority="383">
      <formula>IF(E13=2,1,0)</formula>
    </cfRule>
    <cfRule type="expression" dxfId="3831" priority="384">
      <formula>IF(E13=1,1,0)</formula>
    </cfRule>
  </conditionalFormatting>
  <conditionalFormatting sqref="F13">
    <cfRule type="expression" dxfId="3830" priority="377">
      <formula>IF(F13=4,1,0)</formula>
    </cfRule>
    <cfRule type="expression" dxfId="3829" priority="378">
      <formula>IF(F13=3,1,0)</formula>
    </cfRule>
    <cfRule type="expression" dxfId="3828" priority="379">
      <formula>IF(F13=2,1,0)</formula>
    </cfRule>
    <cfRule type="expression" dxfId="3827" priority="380">
      <formula>IF(F13=1,1,0)</formula>
    </cfRule>
  </conditionalFormatting>
  <conditionalFormatting sqref="H13">
    <cfRule type="expression" dxfId="3826" priority="373">
      <formula>IF(H13=4,1,0)</formula>
    </cfRule>
    <cfRule type="expression" dxfId="3825" priority="374">
      <formula>IF(H13=3,1,0)</formula>
    </cfRule>
    <cfRule type="expression" dxfId="3824" priority="375">
      <formula>IF(H13=2,1,0)</formula>
    </cfRule>
    <cfRule type="expression" dxfId="3823" priority="376">
      <formula>IF(H13=1,1,0)</formula>
    </cfRule>
  </conditionalFormatting>
  <conditionalFormatting sqref="I13">
    <cfRule type="expression" dxfId="3822" priority="369">
      <formula>IF(I13=4,1,0)</formula>
    </cfRule>
    <cfRule type="expression" dxfId="3821" priority="370">
      <formula>IF(I13=3,1,0)</formula>
    </cfRule>
    <cfRule type="expression" dxfId="3820" priority="371">
      <formula>IF(I13=2,1,0)</formula>
    </cfRule>
    <cfRule type="expression" dxfId="3819" priority="372">
      <formula>IF(I13=1,1,0)</formula>
    </cfRule>
  </conditionalFormatting>
  <conditionalFormatting sqref="J13">
    <cfRule type="expression" dxfId="3818" priority="365">
      <formula>IF(J13=4,1,0)</formula>
    </cfRule>
    <cfRule type="expression" dxfId="3817" priority="366">
      <formula>IF(J13=3,1,0)</formula>
    </cfRule>
    <cfRule type="expression" dxfId="3816" priority="367">
      <formula>IF(J13=2,1,0)</formula>
    </cfRule>
    <cfRule type="expression" dxfId="3815" priority="368">
      <formula>IF(J13=1,1,0)</formula>
    </cfRule>
  </conditionalFormatting>
  <conditionalFormatting sqref="K13">
    <cfRule type="expression" dxfId="3814" priority="361">
      <formula>IF(K13=4,1,0)</formula>
    </cfRule>
    <cfRule type="expression" dxfId="3813" priority="362">
      <formula>IF(K13=3,1,0)</formula>
    </cfRule>
    <cfRule type="expression" dxfId="3812" priority="363">
      <formula>IF(K13=2,1,0)</formula>
    </cfRule>
    <cfRule type="expression" dxfId="3811" priority="364">
      <formula>IF(K13=1,1,0)</formula>
    </cfRule>
  </conditionalFormatting>
  <conditionalFormatting sqref="L13">
    <cfRule type="expression" dxfId="3810" priority="357">
      <formula>IF(L13=4,1,0)</formula>
    </cfRule>
    <cfRule type="expression" dxfId="3809" priority="358">
      <formula>IF(L13=3,1,0)</formula>
    </cfRule>
    <cfRule type="expression" dxfId="3808" priority="359">
      <formula>IF(L13=2,1,0)</formula>
    </cfRule>
    <cfRule type="expression" dxfId="3807" priority="360">
      <formula>IF(L13=1,1,0)</formula>
    </cfRule>
  </conditionalFormatting>
  <conditionalFormatting sqref="N13">
    <cfRule type="expression" dxfId="3806" priority="353">
      <formula>IF(N13=4,1,0)</formula>
    </cfRule>
    <cfRule type="expression" dxfId="3805" priority="354">
      <formula>IF(N13=3,1,0)</formula>
    </cfRule>
    <cfRule type="expression" dxfId="3804" priority="355">
      <formula>IF(N13=2,1,0)</formula>
    </cfRule>
    <cfRule type="expression" dxfId="3803" priority="356">
      <formula>IF(N13=1,1,0)</formula>
    </cfRule>
  </conditionalFormatting>
  <conditionalFormatting sqref="G14">
    <cfRule type="expression" dxfId="3802" priority="349">
      <formula>IF(G14=4,1,0)</formula>
    </cfRule>
    <cfRule type="expression" dxfId="3801" priority="350">
      <formula>IF(G14=3,1,0)</formula>
    </cfRule>
    <cfRule type="expression" dxfId="3800" priority="351">
      <formula>IF(G14=2,1,0)</formula>
    </cfRule>
    <cfRule type="expression" dxfId="3799" priority="352">
      <formula>IF(G14=1,1,0)</formula>
    </cfRule>
  </conditionalFormatting>
  <conditionalFormatting sqref="M14">
    <cfRule type="expression" dxfId="3798" priority="345">
      <formula>IF(M14=4,1,0)</formula>
    </cfRule>
    <cfRule type="expression" dxfId="3797" priority="346">
      <formula>IF(M14=3,1,0)</formula>
    </cfRule>
    <cfRule type="expression" dxfId="3796" priority="347">
      <formula>IF(M14=2,1,0)</formula>
    </cfRule>
    <cfRule type="expression" dxfId="3795" priority="348">
      <formula>IF(M14=1,1,0)</formula>
    </cfRule>
  </conditionalFormatting>
  <conditionalFormatting sqref="O14">
    <cfRule type="expression" dxfId="3794" priority="341">
      <formula>IF(O14=4,1,0)</formula>
    </cfRule>
    <cfRule type="expression" dxfId="3793" priority="342">
      <formula>IF(O14=3,1,0)</formula>
    </cfRule>
    <cfRule type="expression" dxfId="3792" priority="343">
      <formula>IF(O14=2,1,0)</formula>
    </cfRule>
    <cfRule type="expression" dxfId="3791" priority="344">
      <formula>IF(O14=1,1,0)</formula>
    </cfRule>
  </conditionalFormatting>
  <conditionalFormatting sqref="D14">
    <cfRule type="expression" dxfId="3790" priority="337">
      <formula>IF(D14=4,1,0)</formula>
    </cfRule>
    <cfRule type="expression" dxfId="3789" priority="338">
      <formula>IF(D14=3,1,0)</formula>
    </cfRule>
    <cfRule type="expression" dxfId="3788" priority="339">
      <formula>IF(D14=2,1,0)</formula>
    </cfRule>
    <cfRule type="expression" dxfId="3787" priority="340">
      <formula>IF(D14=1,1,0)</formula>
    </cfRule>
  </conditionalFormatting>
  <conditionalFormatting sqref="E14">
    <cfRule type="expression" dxfId="3786" priority="333">
      <formula>IF(E14=4,1,0)</formula>
    </cfRule>
    <cfRule type="expression" dxfId="3785" priority="334">
      <formula>IF(E14=3,1,0)</formula>
    </cfRule>
    <cfRule type="expression" dxfId="3784" priority="335">
      <formula>IF(E14=2,1,0)</formula>
    </cfRule>
    <cfRule type="expression" dxfId="3783" priority="336">
      <formula>IF(E14=1,1,0)</formula>
    </cfRule>
  </conditionalFormatting>
  <conditionalFormatting sqref="F14">
    <cfRule type="expression" dxfId="3782" priority="329">
      <formula>IF(F14=4,1,0)</formula>
    </cfRule>
    <cfRule type="expression" dxfId="3781" priority="330">
      <formula>IF(F14=3,1,0)</formula>
    </cfRule>
    <cfRule type="expression" dxfId="3780" priority="331">
      <formula>IF(F14=2,1,0)</formula>
    </cfRule>
    <cfRule type="expression" dxfId="3779" priority="332">
      <formula>IF(F14=1,1,0)</formula>
    </cfRule>
  </conditionalFormatting>
  <conditionalFormatting sqref="H14">
    <cfRule type="expression" dxfId="3778" priority="325">
      <formula>IF(H14=4,1,0)</formula>
    </cfRule>
    <cfRule type="expression" dxfId="3777" priority="326">
      <formula>IF(H14=3,1,0)</formula>
    </cfRule>
    <cfRule type="expression" dxfId="3776" priority="327">
      <formula>IF(H14=2,1,0)</formula>
    </cfRule>
    <cfRule type="expression" dxfId="3775" priority="328">
      <formula>IF(H14=1,1,0)</formula>
    </cfRule>
  </conditionalFormatting>
  <conditionalFormatting sqref="I14">
    <cfRule type="expression" dxfId="3774" priority="321">
      <formula>IF(I14=4,1,0)</formula>
    </cfRule>
    <cfRule type="expression" dxfId="3773" priority="322">
      <formula>IF(I14=3,1,0)</formula>
    </cfRule>
    <cfRule type="expression" dxfId="3772" priority="323">
      <formula>IF(I14=2,1,0)</formula>
    </cfRule>
    <cfRule type="expression" dxfId="3771" priority="324">
      <formula>IF(I14=1,1,0)</formula>
    </cfRule>
  </conditionalFormatting>
  <conditionalFormatting sqref="J14">
    <cfRule type="expression" dxfId="3770" priority="317">
      <formula>IF(J14=4,1,0)</formula>
    </cfRule>
    <cfRule type="expression" dxfId="3769" priority="318">
      <formula>IF(J14=3,1,0)</formula>
    </cfRule>
    <cfRule type="expression" dxfId="3768" priority="319">
      <formula>IF(J14=2,1,0)</formula>
    </cfRule>
    <cfRule type="expression" dxfId="3767" priority="320">
      <formula>IF(J14=1,1,0)</formula>
    </cfRule>
  </conditionalFormatting>
  <conditionalFormatting sqref="K14">
    <cfRule type="expression" dxfId="3766" priority="313">
      <formula>IF(K14=4,1,0)</formula>
    </cfRule>
    <cfRule type="expression" dxfId="3765" priority="314">
      <formula>IF(K14=3,1,0)</formula>
    </cfRule>
    <cfRule type="expression" dxfId="3764" priority="315">
      <formula>IF(K14=2,1,0)</formula>
    </cfRule>
    <cfRule type="expression" dxfId="3763" priority="316">
      <formula>IF(K14=1,1,0)</formula>
    </cfRule>
  </conditionalFormatting>
  <conditionalFormatting sqref="L14">
    <cfRule type="expression" dxfId="3762" priority="309">
      <formula>IF(L14=4,1,0)</formula>
    </cfRule>
    <cfRule type="expression" dxfId="3761" priority="310">
      <formula>IF(L14=3,1,0)</formula>
    </cfRule>
    <cfRule type="expression" dxfId="3760" priority="311">
      <formula>IF(L14=2,1,0)</formula>
    </cfRule>
    <cfRule type="expression" dxfId="3759" priority="312">
      <formula>IF(L14=1,1,0)</formula>
    </cfRule>
  </conditionalFormatting>
  <conditionalFormatting sqref="N14">
    <cfRule type="expression" dxfId="3758" priority="305">
      <formula>IF(N14=4,1,0)</formula>
    </cfRule>
    <cfRule type="expression" dxfId="3757" priority="306">
      <formula>IF(N14=3,1,0)</formula>
    </cfRule>
    <cfRule type="expression" dxfId="3756" priority="307">
      <formula>IF(N14=2,1,0)</formula>
    </cfRule>
    <cfRule type="expression" dxfId="3755" priority="308">
      <formula>IF(N14=1,1,0)</formula>
    </cfRule>
  </conditionalFormatting>
  <conditionalFormatting sqref="G15">
    <cfRule type="expression" dxfId="3754" priority="301">
      <formula>IF(G15=4,1,0)</formula>
    </cfRule>
    <cfRule type="expression" dxfId="3753" priority="302">
      <formula>IF(G15=3,1,0)</formula>
    </cfRule>
    <cfRule type="expression" dxfId="3752" priority="303">
      <formula>IF(G15=2,1,0)</formula>
    </cfRule>
    <cfRule type="expression" dxfId="3751" priority="304">
      <formula>IF(G15=1,1,0)</formula>
    </cfRule>
  </conditionalFormatting>
  <conditionalFormatting sqref="M15">
    <cfRule type="expression" dxfId="3750" priority="297">
      <formula>IF(M15=4,1,0)</formula>
    </cfRule>
    <cfRule type="expression" dxfId="3749" priority="298">
      <formula>IF(M15=3,1,0)</formula>
    </cfRule>
    <cfRule type="expression" dxfId="3748" priority="299">
      <formula>IF(M15=2,1,0)</formula>
    </cfRule>
    <cfRule type="expression" dxfId="3747" priority="300">
      <formula>IF(M15=1,1,0)</formula>
    </cfRule>
  </conditionalFormatting>
  <conditionalFormatting sqref="O15">
    <cfRule type="expression" dxfId="3746" priority="293">
      <formula>IF(O15=4,1,0)</formula>
    </cfRule>
    <cfRule type="expression" dxfId="3745" priority="294">
      <formula>IF(O15=3,1,0)</formula>
    </cfRule>
    <cfRule type="expression" dxfId="3744" priority="295">
      <formula>IF(O15=2,1,0)</formula>
    </cfRule>
    <cfRule type="expression" dxfId="3743" priority="296">
      <formula>IF(O15=1,1,0)</formula>
    </cfRule>
  </conditionalFormatting>
  <conditionalFormatting sqref="D15">
    <cfRule type="expression" dxfId="3742" priority="289">
      <formula>IF(D15=4,1,0)</formula>
    </cfRule>
    <cfRule type="expression" dxfId="3741" priority="290">
      <formula>IF(D15=3,1,0)</formula>
    </cfRule>
    <cfRule type="expression" dxfId="3740" priority="291">
      <formula>IF(D15=2,1,0)</formula>
    </cfRule>
    <cfRule type="expression" dxfId="3739" priority="292">
      <formula>IF(D15=1,1,0)</formula>
    </cfRule>
  </conditionalFormatting>
  <conditionalFormatting sqref="E15">
    <cfRule type="expression" dxfId="3738" priority="285">
      <formula>IF(E15=4,1,0)</formula>
    </cfRule>
    <cfRule type="expression" dxfId="3737" priority="286">
      <formula>IF(E15=3,1,0)</formula>
    </cfRule>
    <cfRule type="expression" dxfId="3736" priority="287">
      <formula>IF(E15=2,1,0)</formula>
    </cfRule>
    <cfRule type="expression" dxfId="3735" priority="288">
      <formula>IF(E15=1,1,0)</formula>
    </cfRule>
  </conditionalFormatting>
  <conditionalFormatting sqref="F15">
    <cfRule type="expression" dxfId="3734" priority="281">
      <formula>IF(F15=4,1,0)</formula>
    </cfRule>
    <cfRule type="expression" dxfId="3733" priority="282">
      <formula>IF(F15=3,1,0)</formula>
    </cfRule>
    <cfRule type="expression" dxfId="3732" priority="283">
      <formula>IF(F15=2,1,0)</formula>
    </cfRule>
    <cfRule type="expression" dxfId="3731" priority="284">
      <formula>IF(F15=1,1,0)</formula>
    </cfRule>
  </conditionalFormatting>
  <conditionalFormatting sqref="H15">
    <cfRule type="expression" dxfId="3730" priority="277">
      <formula>IF(H15=4,1,0)</formula>
    </cfRule>
    <cfRule type="expression" dxfId="3729" priority="278">
      <formula>IF(H15=3,1,0)</formula>
    </cfRule>
    <cfRule type="expression" dxfId="3728" priority="279">
      <formula>IF(H15=2,1,0)</formula>
    </cfRule>
    <cfRule type="expression" dxfId="3727" priority="280">
      <formula>IF(H15=1,1,0)</formula>
    </cfRule>
  </conditionalFormatting>
  <conditionalFormatting sqref="I15">
    <cfRule type="expression" dxfId="3726" priority="273">
      <formula>IF(I15=4,1,0)</formula>
    </cfRule>
    <cfRule type="expression" dxfId="3725" priority="274">
      <formula>IF(I15=3,1,0)</formula>
    </cfRule>
    <cfRule type="expression" dxfId="3724" priority="275">
      <formula>IF(I15=2,1,0)</formula>
    </cfRule>
    <cfRule type="expression" dxfId="3723" priority="276">
      <formula>IF(I15=1,1,0)</formula>
    </cfRule>
  </conditionalFormatting>
  <conditionalFormatting sqref="J15">
    <cfRule type="expression" dxfId="3722" priority="269">
      <formula>IF(J15=4,1,0)</formula>
    </cfRule>
    <cfRule type="expression" dxfId="3721" priority="270">
      <formula>IF(J15=3,1,0)</formula>
    </cfRule>
    <cfRule type="expression" dxfId="3720" priority="271">
      <formula>IF(J15=2,1,0)</formula>
    </cfRule>
    <cfRule type="expression" dxfId="3719" priority="272">
      <formula>IF(J15=1,1,0)</formula>
    </cfRule>
  </conditionalFormatting>
  <conditionalFormatting sqref="K15">
    <cfRule type="expression" dxfId="3718" priority="265">
      <formula>IF(K15=4,1,0)</formula>
    </cfRule>
    <cfRule type="expression" dxfId="3717" priority="266">
      <formula>IF(K15=3,1,0)</formula>
    </cfRule>
    <cfRule type="expression" dxfId="3716" priority="267">
      <formula>IF(K15=2,1,0)</formula>
    </cfRule>
    <cfRule type="expression" dxfId="3715" priority="268">
      <formula>IF(K15=1,1,0)</formula>
    </cfRule>
  </conditionalFormatting>
  <conditionalFormatting sqref="L15">
    <cfRule type="expression" dxfId="3714" priority="261">
      <formula>IF(L15=4,1,0)</formula>
    </cfRule>
    <cfRule type="expression" dxfId="3713" priority="262">
      <formula>IF(L15=3,1,0)</formula>
    </cfRule>
    <cfRule type="expression" dxfId="3712" priority="263">
      <formula>IF(L15=2,1,0)</formula>
    </cfRule>
    <cfRule type="expression" dxfId="3711" priority="264">
      <formula>IF(L15=1,1,0)</formula>
    </cfRule>
  </conditionalFormatting>
  <conditionalFormatting sqref="N15">
    <cfRule type="expression" dxfId="3710" priority="257">
      <formula>IF(N15=4,1,0)</formula>
    </cfRule>
    <cfRule type="expression" dxfId="3709" priority="258">
      <formula>IF(N15=3,1,0)</formula>
    </cfRule>
    <cfRule type="expression" dxfId="3708" priority="259">
      <formula>IF(N15=2,1,0)</formula>
    </cfRule>
    <cfRule type="expression" dxfId="3707" priority="260">
      <formula>IF(N15=1,1,0)</formula>
    </cfRule>
  </conditionalFormatting>
  <conditionalFormatting sqref="G16">
    <cfRule type="expression" dxfId="3706" priority="253">
      <formula>IF(G16=4,1,0)</formula>
    </cfRule>
    <cfRule type="expression" dxfId="3705" priority="254">
      <formula>IF(G16=3,1,0)</formula>
    </cfRule>
    <cfRule type="expression" dxfId="3704" priority="255">
      <formula>IF(G16=2,1,0)</formula>
    </cfRule>
    <cfRule type="expression" dxfId="3703" priority="256">
      <formula>IF(G16=1,1,0)</formula>
    </cfRule>
  </conditionalFormatting>
  <conditionalFormatting sqref="M16">
    <cfRule type="expression" dxfId="3702" priority="249">
      <formula>IF(M16=4,1,0)</formula>
    </cfRule>
    <cfRule type="expression" dxfId="3701" priority="250">
      <formula>IF(M16=3,1,0)</formula>
    </cfRule>
    <cfRule type="expression" dxfId="3700" priority="251">
      <formula>IF(M16=2,1,0)</formula>
    </cfRule>
    <cfRule type="expression" dxfId="3699" priority="252">
      <formula>IF(M16=1,1,0)</formula>
    </cfRule>
  </conditionalFormatting>
  <conditionalFormatting sqref="O16">
    <cfRule type="expression" dxfId="3698" priority="245">
      <formula>IF(O16=4,1,0)</formula>
    </cfRule>
    <cfRule type="expression" dxfId="3697" priority="246">
      <formula>IF(O16=3,1,0)</formula>
    </cfRule>
    <cfRule type="expression" dxfId="3696" priority="247">
      <formula>IF(O16=2,1,0)</formula>
    </cfRule>
    <cfRule type="expression" dxfId="3695" priority="248">
      <formula>IF(O16=1,1,0)</formula>
    </cfRule>
  </conditionalFormatting>
  <conditionalFormatting sqref="D16">
    <cfRule type="expression" dxfId="3694" priority="241">
      <formula>IF(D16=4,1,0)</formula>
    </cfRule>
    <cfRule type="expression" dxfId="3693" priority="242">
      <formula>IF(D16=3,1,0)</formula>
    </cfRule>
    <cfRule type="expression" dxfId="3692" priority="243">
      <formula>IF(D16=2,1,0)</formula>
    </cfRule>
    <cfRule type="expression" dxfId="3691" priority="244">
      <formula>IF(D16=1,1,0)</formula>
    </cfRule>
  </conditionalFormatting>
  <conditionalFormatting sqref="E16">
    <cfRule type="expression" dxfId="3690" priority="237">
      <formula>IF(E16=4,1,0)</formula>
    </cfRule>
    <cfRule type="expression" dxfId="3689" priority="238">
      <formula>IF(E16=3,1,0)</formula>
    </cfRule>
    <cfRule type="expression" dxfId="3688" priority="239">
      <formula>IF(E16=2,1,0)</formula>
    </cfRule>
    <cfRule type="expression" dxfId="3687" priority="240">
      <formula>IF(E16=1,1,0)</formula>
    </cfRule>
  </conditionalFormatting>
  <conditionalFormatting sqref="F16">
    <cfRule type="expression" dxfId="3686" priority="233">
      <formula>IF(F16=4,1,0)</formula>
    </cfRule>
    <cfRule type="expression" dxfId="3685" priority="234">
      <formula>IF(F16=3,1,0)</formula>
    </cfRule>
    <cfRule type="expression" dxfId="3684" priority="235">
      <formula>IF(F16=2,1,0)</formula>
    </cfRule>
    <cfRule type="expression" dxfId="3683" priority="236">
      <formula>IF(F16=1,1,0)</formula>
    </cfRule>
  </conditionalFormatting>
  <conditionalFormatting sqref="H16">
    <cfRule type="expression" dxfId="3682" priority="229">
      <formula>IF(H16=4,1,0)</formula>
    </cfRule>
    <cfRule type="expression" dxfId="3681" priority="230">
      <formula>IF(H16=3,1,0)</formula>
    </cfRule>
    <cfRule type="expression" dxfId="3680" priority="231">
      <formula>IF(H16=2,1,0)</formula>
    </cfRule>
    <cfRule type="expression" dxfId="3679" priority="232">
      <formula>IF(H16=1,1,0)</formula>
    </cfRule>
  </conditionalFormatting>
  <conditionalFormatting sqref="I16">
    <cfRule type="expression" dxfId="3678" priority="225">
      <formula>IF(I16=4,1,0)</formula>
    </cfRule>
    <cfRule type="expression" dxfId="3677" priority="226">
      <formula>IF(I16=3,1,0)</formula>
    </cfRule>
    <cfRule type="expression" dxfId="3676" priority="227">
      <formula>IF(I16=2,1,0)</formula>
    </cfRule>
    <cfRule type="expression" dxfId="3675" priority="228">
      <formula>IF(I16=1,1,0)</formula>
    </cfRule>
  </conditionalFormatting>
  <conditionalFormatting sqref="J16">
    <cfRule type="expression" dxfId="3674" priority="221">
      <formula>IF(J16=4,1,0)</formula>
    </cfRule>
    <cfRule type="expression" dxfId="3673" priority="222">
      <formula>IF(J16=3,1,0)</formula>
    </cfRule>
    <cfRule type="expression" dxfId="3672" priority="223">
      <formula>IF(J16=2,1,0)</formula>
    </cfRule>
    <cfRule type="expression" dxfId="3671" priority="224">
      <formula>IF(J16=1,1,0)</formula>
    </cfRule>
  </conditionalFormatting>
  <conditionalFormatting sqref="K16">
    <cfRule type="expression" dxfId="3670" priority="217">
      <formula>IF(K16=4,1,0)</formula>
    </cfRule>
    <cfRule type="expression" dxfId="3669" priority="218">
      <formula>IF(K16=3,1,0)</formula>
    </cfRule>
    <cfRule type="expression" dxfId="3668" priority="219">
      <formula>IF(K16=2,1,0)</formula>
    </cfRule>
    <cfRule type="expression" dxfId="3667" priority="220">
      <formula>IF(K16=1,1,0)</formula>
    </cfRule>
  </conditionalFormatting>
  <conditionalFormatting sqref="L16">
    <cfRule type="expression" dxfId="3666" priority="213">
      <formula>IF(L16=4,1,0)</formula>
    </cfRule>
    <cfRule type="expression" dxfId="3665" priority="214">
      <formula>IF(L16=3,1,0)</formula>
    </cfRule>
    <cfRule type="expression" dxfId="3664" priority="215">
      <formula>IF(L16=2,1,0)</formula>
    </cfRule>
    <cfRule type="expression" dxfId="3663" priority="216">
      <formula>IF(L16=1,1,0)</formula>
    </cfRule>
  </conditionalFormatting>
  <conditionalFormatting sqref="N16">
    <cfRule type="expression" dxfId="3662" priority="209">
      <formula>IF(N16=4,1,0)</formula>
    </cfRule>
    <cfRule type="expression" dxfId="3661" priority="210">
      <formula>IF(N16=3,1,0)</formula>
    </cfRule>
    <cfRule type="expression" dxfId="3660" priority="211">
      <formula>IF(N16=2,1,0)</formula>
    </cfRule>
    <cfRule type="expression" dxfId="3659" priority="212">
      <formula>IF(N16=1,1,0)</formula>
    </cfRule>
  </conditionalFormatting>
  <conditionalFormatting sqref="B25:C25">
    <cfRule type="expression" dxfId="3658" priority="205">
      <formula>IF(B25=4,1,0)</formula>
    </cfRule>
    <cfRule type="expression" dxfId="3657" priority="206">
      <formula>IF(B25=3,1,0)</formula>
    </cfRule>
    <cfRule type="expression" dxfId="3656" priority="207">
      <formula>IF(B25=2,1,0)</formula>
    </cfRule>
    <cfRule type="expression" dxfId="3655" priority="208">
      <formula>IF(B25=1,1,0)</formula>
    </cfRule>
  </conditionalFormatting>
  <conditionalFormatting sqref="G25">
    <cfRule type="expression" dxfId="3654" priority="201">
      <formula>IF(G25=4,1,0)</formula>
    </cfRule>
    <cfRule type="expression" dxfId="3653" priority="202">
      <formula>IF(G25=3,1,0)</formula>
    </cfRule>
    <cfRule type="expression" dxfId="3652" priority="203">
      <formula>IF(G25=2,1,0)</formula>
    </cfRule>
    <cfRule type="expression" dxfId="3651" priority="204">
      <formula>IF(G25=1,1,0)</formula>
    </cfRule>
  </conditionalFormatting>
  <conditionalFormatting sqref="M25">
    <cfRule type="expression" dxfId="3650" priority="197">
      <formula>IF(M25=4,1,0)</formula>
    </cfRule>
    <cfRule type="expression" dxfId="3649" priority="198">
      <formula>IF(M25=3,1,0)</formula>
    </cfRule>
    <cfRule type="expression" dxfId="3648" priority="199">
      <formula>IF(M25=2,1,0)</formula>
    </cfRule>
    <cfRule type="expression" dxfId="3647" priority="200">
      <formula>IF(M25=1,1,0)</formula>
    </cfRule>
  </conditionalFormatting>
  <conditionalFormatting sqref="O25">
    <cfRule type="expression" dxfId="3646" priority="193">
      <formula>IF(O25=4,1,0)</formula>
    </cfRule>
    <cfRule type="expression" dxfId="3645" priority="194">
      <formula>IF(O25=3,1,0)</formula>
    </cfRule>
    <cfRule type="expression" dxfId="3644" priority="195">
      <formula>IF(O25=2,1,0)</formula>
    </cfRule>
    <cfRule type="expression" dxfId="3643" priority="196">
      <formula>IF(O25=1,1,0)</formula>
    </cfRule>
  </conditionalFormatting>
  <conditionalFormatting sqref="D25">
    <cfRule type="expression" dxfId="3642" priority="189">
      <formula>IF(D25=4,1,0)</formula>
    </cfRule>
    <cfRule type="expression" dxfId="3641" priority="190">
      <formula>IF(D25=3,1,0)</formula>
    </cfRule>
    <cfRule type="expression" dxfId="3640" priority="191">
      <formula>IF(D25=2,1,0)</formula>
    </cfRule>
    <cfRule type="expression" dxfId="3639" priority="192">
      <formula>IF(D25=1,1,0)</formula>
    </cfRule>
  </conditionalFormatting>
  <conditionalFormatting sqref="E25">
    <cfRule type="expression" dxfId="3638" priority="185">
      <formula>IF(E25=4,1,0)</formula>
    </cfRule>
    <cfRule type="expression" dxfId="3637" priority="186">
      <formula>IF(E25=3,1,0)</formula>
    </cfRule>
    <cfRule type="expression" dxfId="3636" priority="187">
      <formula>IF(E25=2,1,0)</formula>
    </cfRule>
    <cfRule type="expression" dxfId="3635" priority="188">
      <formula>IF(E25=1,1,0)</formula>
    </cfRule>
  </conditionalFormatting>
  <conditionalFormatting sqref="F25">
    <cfRule type="expression" dxfId="3634" priority="181">
      <formula>IF(F25=4,1,0)</formula>
    </cfRule>
    <cfRule type="expression" dxfId="3633" priority="182">
      <formula>IF(F25=3,1,0)</formula>
    </cfRule>
    <cfRule type="expression" dxfId="3632" priority="183">
      <formula>IF(F25=2,1,0)</formula>
    </cfRule>
    <cfRule type="expression" dxfId="3631" priority="184">
      <formula>IF(F25=1,1,0)</formula>
    </cfRule>
  </conditionalFormatting>
  <conditionalFormatting sqref="H25">
    <cfRule type="expression" dxfId="3630" priority="177">
      <formula>IF(H25=4,1,0)</formula>
    </cfRule>
    <cfRule type="expression" dxfId="3629" priority="178">
      <formula>IF(H25=3,1,0)</formula>
    </cfRule>
    <cfRule type="expression" dxfId="3628" priority="179">
      <formula>IF(H25=2,1,0)</formula>
    </cfRule>
    <cfRule type="expression" dxfId="3627" priority="180">
      <formula>IF(H25=1,1,0)</formula>
    </cfRule>
  </conditionalFormatting>
  <conditionalFormatting sqref="I25">
    <cfRule type="expression" dxfId="3626" priority="173">
      <formula>IF(I25=4,1,0)</formula>
    </cfRule>
    <cfRule type="expression" dxfId="3625" priority="174">
      <formula>IF(I25=3,1,0)</formula>
    </cfRule>
    <cfRule type="expression" dxfId="3624" priority="175">
      <formula>IF(I25=2,1,0)</formula>
    </cfRule>
    <cfRule type="expression" dxfId="3623" priority="176">
      <formula>IF(I25=1,1,0)</formula>
    </cfRule>
  </conditionalFormatting>
  <conditionalFormatting sqref="J25">
    <cfRule type="expression" dxfId="3622" priority="169">
      <formula>IF(J25=4,1,0)</formula>
    </cfRule>
    <cfRule type="expression" dxfId="3621" priority="170">
      <formula>IF(J25=3,1,0)</formula>
    </cfRule>
    <cfRule type="expression" dxfId="3620" priority="171">
      <formula>IF(J25=2,1,0)</formula>
    </cfRule>
    <cfRule type="expression" dxfId="3619" priority="172">
      <formula>IF(J25=1,1,0)</formula>
    </cfRule>
  </conditionalFormatting>
  <conditionalFormatting sqref="K25">
    <cfRule type="expression" dxfId="3618" priority="165">
      <formula>IF(K25=4,1,0)</formula>
    </cfRule>
    <cfRule type="expression" dxfId="3617" priority="166">
      <formula>IF(K25=3,1,0)</formula>
    </cfRule>
    <cfRule type="expression" dxfId="3616" priority="167">
      <formula>IF(K25=2,1,0)</formula>
    </cfRule>
    <cfRule type="expression" dxfId="3615" priority="168">
      <formula>IF(K25=1,1,0)</formula>
    </cfRule>
  </conditionalFormatting>
  <conditionalFormatting sqref="L25">
    <cfRule type="expression" dxfId="3614" priority="161">
      <formula>IF(L25=4,1,0)</formula>
    </cfRule>
    <cfRule type="expression" dxfId="3613" priority="162">
      <formula>IF(L25=3,1,0)</formula>
    </cfRule>
    <cfRule type="expression" dxfId="3612" priority="163">
      <formula>IF(L25=2,1,0)</formula>
    </cfRule>
    <cfRule type="expression" dxfId="3611" priority="164">
      <formula>IF(L25=1,1,0)</formula>
    </cfRule>
  </conditionalFormatting>
  <conditionalFormatting sqref="N25">
    <cfRule type="expression" dxfId="3610" priority="157">
      <formula>IF(N25=4,1,0)</formula>
    </cfRule>
    <cfRule type="expression" dxfId="3609" priority="158">
      <formula>IF(N25=3,1,0)</formula>
    </cfRule>
    <cfRule type="expression" dxfId="3608" priority="159">
      <formula>IF(N25=2,1,0)</formula>
    </cfRule>
    <cfRule type="expression" dxfId="3607" priority="160">
      <formula>IF(N25=1,1,0)</formula>
    </cfRule>
  </conditionalFormatting>
  <conditionalFormatting sqref="B26:C26">
    <cfRule type="expression" dxfId="3606" priority="153">
      <formula>IF(B26=4,1,0)</formula>
    </cfRule>
    <cfRule type="expression" dxfId="3605" priority="154">
      <formula>IF(B26=3,1,0)</formula>
    </cfRule>
    <cfRule type="expression" dxfId="3604" priority="155">
      <formula>IF(B26=2,1,0)</formula>
    </cfRule>
    <cfRule type="expression" dxfId="3603" priority="156">
      <formula>IF(B26=1,1,0)</formula>
    </cfRule>
  </conditionalFormatting>
  <conditionalFormatting sqref="G26">
    <cfRule type="expression" dxfId="3602" priority="149">
      <formula>IF(G26=4,1,0)</formula>
    </cfRule>
    <cfRule type="expression" dxfId="3601" priority="150">
      <formula>IF(G26=3,1,0)</formula>
    </cfRule>
    <cfRule type="expression" dxfId="3600" priority="151">
      <formula>IF(G26=2,1,0)</formula>
    </cfRule>
    <cfRule type="expression" dxfId="3599" priority="152">
      <formula>IF(G26=1,1,0)</formula>
    </cfRule>
  </conditionalFormatting>
  <conditionalFormatting sqref="M26">
    <cfRule type="expression" dxfId="3598" priority="145">
      <formula>IF(M26=4,1,0)</formula>
    </cfRule>
    <cfRule type="expression" dxfId="3597" priority="146">
      <formula>IF(M26=3,1,0)</formula>
    </cfRule>
    <cfRule type="expression" dxfId="3596" priority="147">
      <formula>IF(M26=2,1,0)</formula>
    </cfRule>
    <cfRule type="expression" dxfId="3595" priority="148">
      <formula>IF(M26=1,1,0)</formula>
    </cfRule>
  </conditionalFormatting>
  <conditionalFormatting sqref="O26">
    <cfRule type="expression" dxfId="3594" priority="141">
      <formula>IF(O26=4,1,0)</formula>
    </cfRule>
    <cfRule type="expression" dxfId="3593" priority="142">
      <formula>IF(O26=3,1,0)</formula>
    </cfRule>
    <cfRule type="expression" dxfId="3592" priority="143">
      <formula>IF(O26=2,1,0)</formula>
    </cfRule>
    <cfRule type="expression" dxfId="3591" priority="144">
      <formula>IF(O26=1,1,0)</formula>
    </cfRule>
  </conditionalFormatting>
  <conditionalFormatting sqref="D26">
    <cfRule type="expression" dxfId="3590" priority="137">
      <formula>IF(D26=4,1,0)</formula>
    </cfRule>
    <cfRule type="expression" dxfId="3589" priority="138">
      <formula>IF(D26=3,1,0)</formula>
    </cfRule>
    <cfRule type="expression" dxfId="3588" priority="139">
      <formula>IF(D26=2,1,0)</formula>
    </cfRule>
    <cfRule type="expression" dxfId="3587" priority="140">
      <formula>IF(D26=1,1,0)</formula>
    </cfRule>
  </conditionalFormatting>
  <conditionalFormatting sqref="E26">
    <cfRule type="expression" dxfId="3586" priority="133">
      <formula>IF(E26=4,1,0)</formula>
    </cfRule>
    <cfRule type="expression" dxfId="3585" priority="134">
      <formula>IF(E26=3,1,0)</formula>
    </cfRule>
    <cfRule type="expression" dxfId="3584" priority="135">
      <formula>IF(E26=2,1,0)</formula>
    </cfRule>
    <cfRule type="expression" dxfId="3583" priority="136">
      <formula>IF(E26=1,1,0)</formula>
    </cfRule>
  </conditionalFormatting>
  <conditionalFormatting sqref="F26">
    <cfRule type="expression" dxfId="3582" priority="129">
      <formula>IF(F26=4,1,0)</formula>
    </cfRule>
    <cfRule type="expression" dxfId="3581" priority="130">
      <formula>IF(F26=3,1,0)</formula>
    </cfRule>
    <cfRule type="expression" dxfId="3580" priority="131">
      <formula>IF(F26=2,1,0)</formula>
    </cfRule>
    <cfRule type="expression" dxfId="3579" priority="132">
      <formula>IF(F26=1,1,0)</formula>
    </cfRule>
  </conditionalFormatting>
  <conditionalFormatting sqref="H26">
    <cfRule type="expression" dxfId="3578" priority="125">
      <formula>IF(H26=4,1,0)</formula>
    </cfRule>
    <cfRule type="expression" dxfId="3577" priority="126">
      <formula>IF(H26=3,1,0)</formula>
    </cfRule>
    <cfRule type="expression" dxfId="3576" priority="127">
      <formula>IF(H26=2,1,0)</formula>
    </cfRule>
    <cfRule type="expression" dxfId="3575" priority="128">
      <formula>IF(H26=1,1,0)</formula>
    </cfRule>
  </conditionalFormatting>
  <conditionalFormatting sqref="I26">
    <cfRule type="expression" dxfId="3574" priority="121">
      <formula>IF(I26=4,1,0)</formula>
    </cfRule>
    <cfRule type="expression" dxfId="3573" priority="122">
      <formula>IF(I26=3,1,0)</formula>
    </cfRule>
    <cfRule type="expression" dxfId="3572" priority="123">
      <formula>IF(I26=2,1,0)</formula>
    </cfRule>
    <cfRule type="expression" dxfId="3571" priority="124">
      <formula>IF(I26=1,1,0)</formula>
    </cfRule>
  </conditionalFormatting>
  <conditionalFormatting sqref="J26">
    <cfRule type="expression" dxfId="3570" priority="117">
      <formula>IF(J26=4,1,0)</formula>
    </cfRule>
    <cfRule type="expression" dxfId="3569" priority="118">
      <formula>IF(J26=3,1,0)</formula>
    </cfRule>
    <cfRule type="expression" dxfId="3568" priority="119">
      <formula>IF(J26=2,1,0)</formula>
    </cfRule>
    <cfRule type="expression" dxfId="3567" priority="120">
      <formula>IF(J26=1,1,0)</formula>
    </cfRule>
  </conditionalFormatting>
  <conditionalFormatting sqref="K26">
    <cfRule type="expression" dxfId="3566" priority="113">
      <formula>IF(K26=4,1,0)</formula>
    </cfRule>
    <cfRule type="expression" dxfId="3565" priority="114">
      <formula>IF(K26=3,1,0)</formula>
    </cfRule>
    <cfRule type="expression" dxfId="3564" priority="115">
      <formula>IF(K26=2,1,0)</formula>
    </cfRule>
    <cfRule type="expression" dxfId="3563" priority="116">
      <formula>IF(K26=1,1,0)</formula>
    </cfRule>
  </conditionalFormatting>
  <conditionalFormatting sqref="L26">
    <cfRule type="expression" dxfId="3562" priority="109">
      <formula>IF(L26=4,1,0)</formula>
    </cfRule>
    <cfRule type="expression" dxfId="3561" priority="110">
      <formula>IF(L26=3,1,0)</formula>
    </cfRule>
    <cfRule type="expression" dxfId="3560" priority="111">
      <formula>IF(L26=2,1,0)</formula>
    </cfRule>
    <cfRule type="expression" dxfId="3559" priority="112">
      <formula>IF(L26=1,1,0)</formula>
    </cfRule>
  </conditionalFormatting>
  <conditionalFormatting sqref="N26">
    <cfRule type="expression" dxfId="3558" priority="105">
      <formula>IF(N26=4,1,0)</formula>
    </cfRule>
    <cfRule type="expression" dxfId="3557" priority="106">
      <formula>IF(N26=3,1,0)</formula>
    </cfRule>
    <cfRule type="expression" dxfId="3556" priority="107">
      <formula>IF(N26=2,1,0)</formula>
    </cfRule>
    <cfRule type="expression" dxfId="3555" priority="108">
      <formula>IF(N26=1,1,0)</formula>
    </cfRule>
  </conditionalFormatting>
  <conditionalFormatting sqref="B27:C27">
    <cfRule type="expression" dxfId="3554" priority="101">
      <formula>IF(B27=4,1,0)</formula>
    </cfRule>
    <cfRule type="expression" dxfId="3553" priority="102">
      <formula>IF(B27=3,1,0)</formula>
    </cfRule>
    <cfRule type="expression" dxfId="3552" priority="103">
      <formula>IF(B27=2,1,0)</formula>
    </cfRule>
    <cfRule type="expression" dxfId="3551" priority="104">
      <formula>IF(B27=1,1,0)</formula>
    </cfRule>
  </conditionalFormatting>
  <conditionalFormatting sqref="G27">
    <cfRule type="expression" dxfId="3550" priority="97">
      <formula>IF(G27=4,1,0)</formula>
    </cfRule>
    <cfRule type="expression" dxfId="3549" priority="98">
      <formula>IF(G27=3,1,0)</formula>
    </cfRule>
    <cfRule type="expression" dxfId="3548" priority="99">
      <formula>IF(G27=2,1,0)</formula>
    </cfRule>
    <cfRule type="expression" dxfId="3547" priority="100">
      <formula>IF(G27=1,1,0)</formula>
    </cfRule>
  </conditionalFormatting>
  <conditionalFormatting sqref="M27">
    <cfRule type="expression" dxfId="3546" priority="93">
      <formula>IF(M27=4,1,0)</formula>
    </cfRule>
    <cfRule type="expression" dxfId="3545" priority="94">
      <formula>IF(M27=3,1,0)</formula>
    </cfRule>
    <cfRule type="expression" dxfId="3544" priority="95">
      <formula>IF(M27=2,1,0)</formula>
    </cfRule>
    <cfRule type="expression" dxfId="3543" priority="96">
      <formula>IF(M27=1,1,0)</formula>
    </cfRule>
  </conditionalFormatting>
  <conditionalFormatting sqref="O27">
    <cfRule type="expression" dxfId="3542" priority="89">
      <formula>IF(O27=4,1,0)</formula>
    </cfRule>
    <cfRule type="expression" dxfId="3541" priority="90">
      <formula>IF(O27=3,1,0)</formula>
    </cfRule>
    <cfRule type="expression" dxfId="3540" priority="91">
      <formula>IF(O27=2,1,0)</formula>
    </cfRule>
    <cfRule type="expression" dxfId="3539" priority="92">
      <formula>IF(O27=1,1,0)</formula>
    </cfRule>
  </conditionalFormatting>
  <conditionalFormatting sqref="D27">
    <cfRule type="expression" dxfId="3538" priority="85">
      <formula>IF(D27=4,1,0)</formula>
    </cfRule>
    <cfRule type="expression" dxfId="3537" priority="86">
      <formula>IF(D27=3,1,0)</formula>
    </cfRule>
    <cfRule type="expression" dxfId="3536" priority="87">
      <formula>IF(D27=2,1,0)</formula>
    </cfRule>
    <cfRule type="expression" dxfId="3535" priority="88">
      <formula>IF(D27=1,1,0)</formula>
    </cfRule>
  </conditionalFormatting>
  <conditionalFormatting sqref="E27">
    <cfRule type="expression" dxfId="3534" priority="81">
      <formula>IF(E27=4,1,0)</formula>
    </cfRule>
    <cfRule type="expression" dxfId="3533" priority="82">
      <formula>IF(E27=3,1,0)</formula>
    </cfRule>
    <cfRule type="expression" dxfId="3532" priority="83">
      <formula>IF(E27=2,1,0)</formula>
    </cfRule>
    <cfRule type="expression" dxfId="3531" priority="84">
      <formula>IF(E27=1,1,0)</formula>
    </cfRule>
  </conditionalFormatting>
  <conditionalFormatting sqref="F27">
    <cfRule type="expression" dxfId="3530" priority="77">
      <formula>IF(F27=4,1,0)</formula>
    </cfRule>
    <cfRule type="expression" dxfId="3529" priority="78">
      <formula>IF(F27=3,1,0)</formula>
    </cfRule>
    <cfRule type="expression" dxfId="3528" priority="79">
      <formula>IF(F27=2,1,0)</formula>
    </cfRule>
    <cfRule type="expression" dxfId="3527" priority="80">
      <formula>IF(F27=1,1,0)</formula>
    </cfRule>
  </conditionalFormatting>
  <conditionalFormatting sqref="H27">
    <cfRule type="expression" dxfId="3526" priority="73">
      <formula>IF(H27=4,1,0)</formula>
    </cfRule>
    <cfRule type="expression" dxfId="3525" priority="74">
      <formula>IF(H27=3,1,0)</formula>
    </cfRule>
    <cfRule type="expression" dxfId="3524" priority="75">
      <formula>IF(H27=2,1,0)</formula>
    </cfRule>
    <cfRule type="expression" dxfId="3523" priority="76">
      <formula>IF(H27=1,1,0)</formula>
    </cfRule>
  </conditionalFormatting>
  <conditionalFormatting sqref="I27">
    <cfRule type="expression" dxfId="3522" priority="69">
      <formula>IF(I27=4,1,0)</formula>
    </cfRule>
    <cfRule type="expression" dxfId="3521" priority="70">
      <formula>IF(I27=3,1,0)</formula>
    </cfRule>
    <cfRule type="expression" dxfId="3520" priority="71">
      <formula>IF(I27=2,1,0)</formula>
    </cfRule>
    <cfRule type="expression" dxfId="3519" priority="72">
      <formula>IF(I27=1,1,0)</formula>
    </cfRule>
  </conditionalFormatting>
  <conditionalFormatting sqref="J27">
    <cfRule type="expression" dxfId="3518" priority="65">
      <formula>IF(J27=4,1,0)</formula>
    </cfRule>
    <cfRule type="expression" dxfId="3517" priority="66">
      <formula>IF(J27=3,1,0)</formula>
    </cfRule>
    <cfRule type="expression" dxfId="3516" priority="67">
      <formula>IF(J27=2,1,0)</formula>
    </cfRule>
    <cfRule type="expression" dxfId="3515" priority="68">
      <formula>IF(J27=1,1,0)</formula>
    </cfRule>
  </conditionalFormatting>
  <conditionalFormatting sqref="K27">
    <cfRule type="expression" dxfId="3514" priority="61">
      <formula>IF(K27=4,1,0)</formula>
    </cfRule>
    <cfRule type="expression" dxfId="3513" priority="62">
      <formula>IF(K27=3,1,0)</formula>
    </cfRule>
    <cfRule type="expression" dxfId="3512" priority="63">
      <formula>IF(K27=2,1,0)</formula>
    </cfRule>
    <cfRule type="expression" dxfId="3511" priority="64">
      <formula>IF(K27=1,1,0)</formula>
    </cfRule>
  </conditionalFormatting>
  <conditionalFormatting sqref="L27">
    <cfRule type="expression" dxfId="3510" priority="57">
      <formula>IF(L27=4,1,0)</formula>
    </cfRule>
    <cfRule type="expression" dxfId="3509" priority="58">
      <formula>IF(L27=3,1,0)</formula>
    </cfRule>
    <cfRule type="expression" dxfId="3508" priority="59">
      <formula>IF(L27=2,1,0)</formula>
    </cfRule>
    <cfRule type="expression" dxfId="3507" priority="60">
      <formula>IF(L27=1,1,0)</formula>
    </cfRule>
  </conditionalFormatting>
  <conditionalFormatting sqref="N27">
    <cfRule type="expression" dxfId="3506" priority="53">
      <formula>IF(N27=4,1,0)</formula>
    </cfRule>
    <cfRule type="expression" dxfId="3505" priority="54">
      <formula>IF(N27=3,1,0)</formula>
    </cfRule>
    <cfRule type="expression" dxfId="3504" priority="55">
      <formula>IF(N27=2,1,0)</formula>
    </cfRule>
    <cfRule type="expression" dxfId="3503" priority="56">
      <formula>IF(N27=1,1,0)</formula>
    </cfRule>
  </conditionalFormatting>
  <conditionalFormatting sqref="B28:C28">
    <cfRule type="expression" dxfId="3502" priority="49">
      <formula>IF(B28=4,1,0)</formula>
    </cfRule>
    <cfRule type="expression" dxfId="3501" priority="50">
      <formula>IF(B28=3,1,0)</formula>
    </cfRule>
    <cfRule type="expression" dxfId="3500" priority="51">
      <formula>IF(B28=2,1,0)</formula>
    </cfRule>
    <cfRule type="expression" dxfId="3499" priority="52">
      <formula>IF(B28=1,1,0)</formula>
    </cfRule>
  </conditionalFormatting>
  <conditionalFormatting sqref="G28">
    <cfRule type="expression" dxfId="3498" priority="45">
      <formula>IF(G28=4,1,0)</formula>
    </cfRule>
    <cfRule type="expression" dxfId="3497" priority="46">
      <formula>IF(G28=3,1,0)</formula>
    </cfRule>
    <cfRule type="expression" dxfId="3496" priority="47">
      <formula>IF(G28=2,1,0)</formula>
    </cfRule>
    <cfRule type="expression" dxfId="3495" priority="48">
      <formula>IF(G28=1,1,0)</formula>
    </cfRule>
  </conditionalFormatting>
  <conditionalFormatting sqref="M28">
    <cfRule type="expression" dxfId="3494" priority="41">
      <formula>IF(M28=4,1,0)</formula>
    </cfRule>
    <cfRule type="expression" dxfId="3493" priority="42">
      <formula>IF(M28=3,1,0)</formula>
    </cfRule>
    <cfRule type="expression" dxfId="3492" priority="43">
      <formula>IF(M28=2,1,0)</formula>
    </cfRule>
    <cfRule type="expression" dxfId="3491" priority="44">
      <formula>IF(M28=1,1,0)</formula>
    </cfRule>
  </conditionalFormatting>
  <conditionalFormatting sqref="O28">
    <cfRule type="expression" dxfId="3490" priority="37">
      <formula>IF(O28=4,1,0)</formula>
    </cfRule>
    <cfRule type="expression" dxfId="3489" priority="38">
      <formula>IF(O28=3,1,0)</formula>
    </cfRule>
    <cfRule type="expression" dxfId="3488" priority="39">
      <formula>IF(O28=2,1,0)</formula>
    </cfRule>
    <cfRule type="expression" dxfId="3487" priority="40">
      <formula>IF(O28=1,1,0)</formula>
    </cfRule>
  </conditionalFormatting>
  <conditionalFormatting sqref="D28">
    <cfRule type="expression" dxfId="3486" priority="33">
      <formula>IF(D28=4,1,0)</formula>
    </cfRule>
    <cfRule type="expression" dxfId="3485" priority="34">
      <formula>IF(D28=3,1,0)</formula>
    </cfRule>
    <cfRule type="expression" dxfId="3484" priority="35">
      <formula>IF(D28=2,1,0)</formula>
    </cfRule>
    <cfRule type="expression" dxfId="3483" priority="36">
      <formula>IF(D28=1,1,0)</formula>
    </cfRule>
  </conditionalFormatting>
  <conditionalFormatting sqref="E28">
    <cfRule type="expression" dxfId="3482" priority="29">
      <formula>IF(E28=4,1,0)</formula>
    </cfRule>
    <cfRule type="expression" dxfId="3481" priority="30">
      <formula>IF(E28=3,1,0)</formula>
    </cfRule>
    <cfRule type="expression" dxfId="3480" priority="31">
      <formula>IF(E28=2,1,0)</formula>
    </cfRule>
    <cfRule type="expression" dxfId="3479" priority="32">
      <formula>IF(E28=1,1,0)</formula>
    </cfRule>
  </conditionalFormatting>
  <conditionalFormatting sqref="F28">
    <cfRule type="expression" dxfId="3478" priority="25">
      <formula>IF(F28=4,1,0)</formula>
    </cfRule>
    <cfRule type="expression" dxfId="3477" priority="26">
      <formula>IF(F28=3,1,0)</formula>
    </cfRule>
    <cfRule type="expression" dxfId="3476" priority="27">
      <formula>IF(F28=2,1,0)</formula>
    </cfRule>
    <cfRule type="expression" dxfId="3475" priority="28">
      <formula>IF(F28=1,1,0)</formula>
    </cfRule>
  </conditionalFormatting>
  <conditionalFormatting sqref="H28">
    <cfRule type="expression" dxfId="3474" priority="21">
      <formula>IF(H28=4,1,0)</formula>
    </cfRule>
    <cfRule type="expression" dxfId="3473" priority="22">
      <formula>IF(H28=3,1,0)</formula>
    </cfRule>
    <cfRule type="expression" dxfId="3472" priority="23">
      <formula>IF(H28=2,1,0)</formula>
    </cfRule>
    <cfRule type="expression" dxfId="3471" priority="24">
      <formula>IF(H28=1,1,0)</formula>
    </cfRule>
  </conditionalFormatting>
  <conditionalFormatting sqref="I28">
    <cfRule type="expression" dxfId="3470" priority="17">
      <formula>IF(I28=4,1,0)</formula>
    </cfRule>
    <cfRule type="expression" dxfId="3469" priority="18">
      <formula>IF(I28=3,1,0)</formula>
    </cfRule>
    <cfRule type="expression" dxfId="3468" priority="19">
      <formula>IF(I28=2,1,0)</formula>
    </cfRule>
    <cfRule type="expression" dxfId="3467" priority="20">
      <formula>IF(I28=1,1,0)</formula>
    </cfRule>
  </conditionalFormatting>
  <conditionalFormatting sqref="J28">
    <cfRule type="expression" dxfId="3466" priority="13">
      <formula>IF(J28=4,1,0)</formula>
    </cfRule>
    <cfRule type="expression" dxfId="3465" priority="14">
      <formula>IF(J28=3,1,0)</formula>
    </cfRule>
    <cfRule type="expression" dxfId="3464" priority="15">
      <formula>IF(J28=2,1,0)</formula>
    </cfRule>
    <cfRule type="expression" dxfId="3463" priority="16">
      <formula>IF(J28=1,1,0)</formula>
    </cfRule>
  </conditionalFormatting>
  <conditionalFormatting sqref="K28">
    <cfRule type="expression" dxfId="3462" priority="9">
      <formula>IF(K28=4,1,0)</formula>
    </cfRule>
    <cfRule type="expression" dxfId="3461" priority="10">
      <formula>IF(K28=3,1,0)</formula>
    </cfRule>
    <cfRule type="expression" dxfId="3460" priority="11">
      <formula>IF(K28=2,1,0)</formula>
    </cfRule>
    <cfRule type="expression" dxfId="3459" priority="12">
      <formula>IF(K28=1,1,0)</formula>
    </cfRule>
  </conditionalFormatting>
  <conditionalFormatting sqref="L28">
    <cfRule type="expression" dxfId="3458" priority="5">
      <formula>IF(L28=4,1,0)</formula>
    </cfRule>
    <cfRule type="expression" dxfId="3457" priority="6">
      <formula>IF(L28=3,1,0)</formula>
    </cfRule>
    <cfRule type="expression" dxfId="3456" priority="7">
      <formula>IF(L28=2,1,0)</formula>
    </cfRule>
    <cfRule type="expression" dxfId="3455" priority="8">
      <formula>IF(L28=1,1,0)</formula>
    </cfRule>
  </conditionalFormatting>
  <conditionalFormatting sqref="N28">
    <cfRule type="expression" dxfId="3454" priority="1">
      <formula>IF(N28=4,1,0)</formula>
    </cfRule>
    <cfRule type="expression" dxfId="3453" priority="2">
      <formula>IF(N28=3,1,0)</formula>
    </cfRule>
    <cfRule type="expression" dxfId="3452" priority="3">
      <formula>IF(N28=2,1,0)</formula>
    </cfRule>
    <cfRule type="expression" dxfId="3451" priority="4">
      <formula>IF(N28=1,1,0)</formula>
    </cfRule>
  </conditionalFormatting>
  <dataValidations count="1">
    <dataValidation type="list" allowBlank="1" showInputMessage="1" showErrorMessage="1" sqref="D5:O35">
      <formula1>"1, 2, 3, 4"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H35"/>
  <sheetViews>
    <sheetView workbookViewId="0">
      <pane ySplit="4" topLeftCell="A5" activePane="bottomLeft" state="frozen"/>
      <selection pane="bottomLeft" activeCell="B4" sqref="B4"/>
    </sheetView>
  </sheetViews>
  <sheetFormatPr defaultRowHeight="12.75"/>
  <cols>
    <col min="1" max="1" width="2.85546875" style="1" customWidth="1"/>
    <col min="2" max="2" width="12.85546875" style="8" customWidth="1"/>
    <col min="3" max="3" width="29.42578125" style="1" customWidth="1"/>
    <col min="4" max="4" width="9" style="5" customWidth="1"/>
    <col min="5" max="5" width="8.5703125" style="5" customWidth="1"/>
    <col min="6" max="6" width="11.85546875" style="5" customWidth="1"/>
    <col min="7" max="7" width="9" style="5" customWidth="1"/>
    <col min="8" max="9" width="8.85546875" style="5" customWidth="1"/>
    <col min="10" max="10" width="9.140625" style="5" customWidth="1"/>
    <col min="11" max="11" width="8.85546875" style="5" customWidth="1"/>
    <col min="12" max="12" width="8.5703125" style="5" customWidth="1"/>
    <col min="13" max="13" width="8.7109375" style="5" customWidth="1"/>
    <col min="14" max="14" width="7.85546875" style="5" customWidth="1"/>
    <col min="15" max="32" width="6.5703125" style="5" hidden="1" customWidth="1"/>
    <col min="33" max="33" width="7.140625" style="8" hidden="1" customWidth="1"/>
    <col min="34" max="34" width="20.5703125" style="1" customWidth="1"/>
    <col min="35" max="16384" width="9.140625" style="1"/>
  </cols>
  <sheetData>
    <row r="1" spans="2:34" ht="13.5" thickBot="1"/>
    <row r="2" spans="2:34" hidden="1">
      <c r="D2" s="5" t="str">
        <f>Definition!H23</f>
        <v>T</v>
      </c>
      <c r="E2" s="5" t="str">
        <f>Definition!H24</f>
        <v>T</v>
      </c>
      <c r="F2" s="5" t="str">
        <f>Definition!H25</f>
        <v>T</v>
      </c>
      <c r="G2" s="5" t="str">
        <f>Definition!H26</f>
        <v>T</v>
      </c>
      <c r="H2" s="5" t="str">
        <f>Definition!H27</f>
        <v>T</v>
      </c>
      <c r="I2" s="5" t="str">
        <f>Definition!H28</f>
        <v>T</v>
      </c>
      <c r="J2" s="5" t="str">
        <f>Definition!H29</f>
        <v>T</v>
      </c>
      <c r="K2" s="5" t="str">
        <f>Definition!H31</f>
        <v>I</v>
      </c>
      <c r="L2" s="5" t="str">
        <f>Definition!H32</f>
        <v>I</v>
      </c>
      <c r="M2" s="5" t="str">
        <f>Definition!H33</f>
        <v>I</v>
      </c>
      <c r="N2" s="5" t="str">
        <f>Definition!H34</f>
        <v>I</v>
      </c>
      <c r="O2" s="5" t="str">
        <f t="shared" ref="O2:Y2" si="0">D2</f>
        <v>T</v>
      </c>
      <c r="P2" s="5" t="str">
        <f t="shared" si="0"/>
        <v>T</v>
      </c>
      <c r="Q2" s="5" t="str">
        <f t="shared" si="0"/>
        <v>T</v>
      </c>
      <c r="R2" s="5" t="str">
        <f t="shared" si="0"/>
        <v>T</v>
      </c>
      <c r="S2" s="5" t="str">
        <f t="shared" si="0"/>
        <v>T</v>
      </c>
      <c r="T2" s="5" t="str">
        <f t="shared" si="0"/>
        <v>T</v>
      </c>
      <c r="U2" s="5" t="str">
        <f t="shared" si="0"/>
        <v>T</v>
      </c>
      <c r="V2" s="5" t="str">
        <f t="shared" si="0"/>
        <v>I</v>
      </c>
      <c r="W2" s="5" t="str">
        <f t="shared" si="0"/>
        <v>I</v>
      </c>
      <c r="X2" s="5" t="str">
        <f t="shared" si="0"/>
        <v>I</v>
      </c>
      <c r="Y2" s="5" t="str">
        <f t="shared" si="0"/>
        <v>I</v>
      </c>
    </row>
    <row r="3" spans="2:34" ht="13.5" hidden="1" thickBot="1">
      <c r="D3" s="5">
        <f>Definition!G43</f>
        <v>5</v>
      </c>
      <c r="E3" s="5">
        <f>Definition!G44</f>
        <v>10</v>
      </c>
      <c r="F3" s="5">
        <f>Definition!G45</f>
        <v>5</v>
      </c>
      <c r="G3" s="5">
        <f>Definition!G46</f>
        <v>5</v>
      </c>
      <c r="H3" s="5">
        <f>Definition!G47</f>
        <v>5</v>
      </c>
      <c r="I3" s="5">
        <f>Definition!G48</f>
        <v>15</v>
      </c>
      <c r="J3" s="5">
        <f>Definition!G49</f>
        <v>5</v>
      </c>
      <c r="K3" s="5">
        <f>Definition!G50</f>
        <v>12.5</v>
      </c>
      <c r="L3" s="5">
        <f>Definition!G51</f>
        <v>12.5</v>
      </c>
      <c r="M3" s="5">
        <f>Definition!G52</f>
        <v>12.5</v>
      </c>
      <c r="N3" s="5">
        <f>Definition!G53</f>
        <v>12.5</v>
      </c>
    </row>
    <row r="4" spans="2:34" ht="76.5" customHeight="1" thickBot="1">
      <c r="B4" s="13" t="s">
        <v>73</v>
      </c>
      <c r="C4" s="14" t="s">
        <v>74</v>
      </c>
      <c r="D4" s="15" t="str">
        <f>Definition!B43</f>
        <v>Architecture</v>
      </c>
      <c r="E4" s="15" t="str">
        <f>Definition!B44</f>
        <v>Coding standards</v>
      </c>
      <c r="F4" s="15" t="str">
        <f>Definition!B45</f>
        <v>Code formatting &amp; Clean code</v>
      </c>
      <c r="G4" s="15" t="str">
        <f>Definition!B46</f>
        <v>Unit test &amp; Code coverage</v>
      </c>
      <c r="H4" s="15" t="str">
        <f>Definition!B47</f>
        <v>Static code analysis</v>
      </c>
      <c r="I4" s="15" t="str">
        <f>Definition!B48</f>
        <v>Google light house parameters</v>
      </c>
      <c r="J4" s="15" t="str">
        <f>Definition!B49</f>
        <v>Build, Deployment &amp; Output</v>
      </c>
      <c r="K4" s="15" t="str">
        <f>Definition!B50</f>
        <v>Communication</v>
      </c>
      <c r="L4" s="15" t="str">
        <f>Definition!B51</f>
        <v>Collaboration</v>
      </c>
      <c r="M4" s="15" t="str">
        <f>Definition!B52</f>
        <v>Learnability</v>
      </c>
      <c r="N4" s="15" t="str">
        <f>Definition!B53</f>
        <v>Leadership skills</v>
      </c>
      <c r="O4" s="15" t="str">
        <f t="shared" ref="O4:Y4" si="1">_xlfn.CONCAT(D4," - Weighted Rating")</f>
        <v>Architecture - Weighted Rating</v>
      </c>
      <c r="P4" s="15" t="str">
        <f t="shared" si="1"/>
        <v>Coding standards - Weighted Rating</v>
      </c>
      <c r="Q4" s="15" t="str">
        <f t="shared" si="1"/>
        <v>Code formatting &amp; Clean code - Weighted Rating</v>
      </c>
      <c r="R4" s="15" t="str">
        <f t="shared" si="1"/>
        <v>Unit test &amp; Code coverage - Weighted Rating</v>
      </c>
      <c r="S4" s="15" t="str">
        <f t="shared" si="1"/>
        <v>Static code analysis - Weighted Rating</v>
      </c>
      <c r="T4" s="15" t="str">
        <f t="shared" si="1"/>
        <v>Google light house parameters - Weighted Rating</v>
      </c>
      <c r="U4" s="15" t="str">
        <f t="shared" si="1"/>
        <v>Build, Deployment &amp; Output - Weighted Rating</v>
      </c>
      <c r="V4" s="15" t="str">
        <f t="shared" si="1"/>
        <v>Communication - Weighted Rating</v>
      </c>
      <c r="W4" s="15" t="str">
        <f t="shared" si="1"/>
        <v>Collaboration - Weighted Rating</v>
      </c>
      <c r="X4" s="15" t="str">
        <f t="shared" si="1"/>
        <v>Learnability - Weighted Rating</v>
      </c>
      <c r="Y4" s="15" t="str">
        <f t="shared" si="1"/>
        <v>Leadership skills - Weighted Rating</v>
      </c>
      <c r="Z4" s="15" t="s">
        <v>75</v>
      </c>
      <c r="AA4" s="15" t="s">
        <v>76</v>
      </c>
      <c r="AB4" s="15" t="s">
        <v>77</v>
      </c>
      <c r="AC4" s="15" t="s">
        <v>78</v>
      </c>
      <c r="AD4" s="15" t="s">
        <v>82</v>
      </c>
      <c r="AE4" s="15" t="s">
        <v>83</v>
      </c>
      <c r="AF4" s="15" t="s">
        <v>84</v>
      </c>
      <c r="AG4" s="15" t="s">
        <v>85</v>
      </c>
      <c r="AH4" s="16" t="s">
        <v>81</v>
      </c>
    </row>
    <row r="5" spans="2:34">
      <c r="B5" s="17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2">
        <f>IF(D5=1,Sheet2!$D$3*$D$3,IF(D5=2,Sheet2!$D$4*$D$3, IF(D5=3,Sheet2!$D$5*$D$3,IF(D5=4,Sheet2!$D$6*$D$3,0))))</f>
        <v>0</v>
      </c>
      <c r="P5" s="12">
        <f>IF(E5=1,Sheet2!$D$3*$E$3,IF(E5=2,Sheet2!$D$4*$E$3, IF(E5=3,Sheet2!$D$5*$E$3,IF(E5=4,Sheet2!$D$6*$E$3,0))))</f>
        <v>0</v>
      </c>
      <c r="Q5" s="12">
        <f>IF(F5=1,Sheet2!$D$3*$F$3,IF(F5=2,Sheet2!$D$4*$F$3, IF(F5=3,Sheet2!$D$5*$F$3,IF(F5=4,Sheet2!$D$6*$F$3,0))))</f>
        <v>0</v>
      </c>
      <c r="R5" s="12">
        <f>IF(G5=1,Sheet2!$D$3*$G$3,IF(G5=2,Sheet2!$D$4*$G$3, IF(G5=3,Sheet2!$D$5*$G$3,IF(G5=4,Sheet2!$D$6*$G$3,0))))</f>
        <v>0</v>
      </c>
      <c r="S5" s="12">
        <f>IF(H5=1,Sheet2!$D$3*$H$3,IF(H5=2,Sheet2!$D$4*$H$3, IF(H5=3,Sheet2!$D$5*$H$3,IF(H5=4,Sheet2!$D$6*$H$3,0))))</f>
        <v>0</v>
      </c>
      <c r="T5" s="12">
        <f>IF(I5=1,Sheet2!$D$3*$I$3,IF(I5=2,Sheet2!$D$4*$I$3, IF(I5=3,Sheet2!$D$5*$I$3,IF(I5=4,Sheet2!$D$6*$I$3,0))))</f>
        <v>0</v>
      </c>
      <c r="U5" s="12">
        <f>IF(J5=1,Sheet2!$D$3*$J$3,IF(J5=2,Sheet2!$D$4*$J$3, IF(J5=3,Sheet2!$D$5*$J$3,IF(J5=4,Sheet2!$D$6*$J$3,0))))</f>
        <v>0</v>
      </c>
      <c r="V5" s="12">
        <f>IF(K5=1,Sheet2!$D$3*$K$3,IF(K5=2,Sheet2!$D$4*$K$3, IF(K5=3,Sheet2!$D$5*$K$3,IF(K5=4,Sheet2!$D$6*$K$3,0))))</f>
        <v>0</v>
      </c>
      <c r="W5" s="12">
        <f>IF(L5=1,Sheet2!$D$3*$L$3,IF(L5=2,Sheet2!$D$4*$L$3, IF(L5=3,Sheet2!$D$5*$L$3,IF(L5=4,Sheet2!$D$6*$L$3,0))))</f>
        <v>0</v>
      </c>
      <c r="X5" s="12">
        <f>IF(M5=1,Sheet2!$D$3*$M$3,IF(M5=2,Sheet2!$D$4*$M$3, IF(M5=3,Sheet2!$D$5*$M$3,IF(M5=4,Sheet2!$D$6*$M$3,0))))</f>
        <v>0</v>
      </c>
      <c r="Y5" s="12">
        <f>IF(N5=1,Sheet2!$D$3*$N$3,IF(N5=2,Sheet2!$D$4*$N$3, IF(N5=3,Sheet2!$D$5*$N$3,IF(N5=4,Sheet2!$D$6*$N$3,0))))</f>
        <v>0</v>
      </c>
      <c r="Z5" s="12">
        <f t="shared" ref="Z5:Z35" si="2">SUMIF($D$2:$N$2,"T",$D$3:$N$3)</f>
        <v>50</v>
      </c>
      <c r="AA5" s="12">
        <f t="shared" ref="AA5:AA35" si="3">SUMIF($D$2:$N$2,"I",$D$3:$N$3)</f>
        <v>50</v>
      </c>
      <c r="AB5" s="12">
        <f t="shared" ref="AB5:AB35" si="4">SUMIF($O$2:$Y$2,"T",$O5:$Y5)</f>
        <v>0</v>
      </c>
      <c r="AC5" s="12">
        <f t="shared" ref="AC5:AC35" si="5">SUMIF($O$2:$Y$2,"I",$O5:$Y5)</f>
        <v>0</v>
      </c>
      <c r="AD5" s="12" t="str">
        <f>IF(AB5=0,"",IF(AB5&lt;=(Sheet2!$D$15*Z5),"N",IF(AB5&gt;=(Sheet2!$D$17*Z5),"P",IF(AB5&gt;(Sheet2!$D$15*Z5),IF(AB5&lt;=(Sheet2!$D$16*Z5),"A","C")))))</f>
        <v/>
      </c>
      <c r="AE5" s="12" t="str">
        <f>IF(AC5=0,"",IF(AC5&lt;=(Sheet2!$D$15*AA5),"N",IF(AC5&gt;=(Sheet2!$D$17*AA5),"P",IF(AC5&gt;(Sheet2!$D$15*AA5),IF(AC5&lt;=(Sheet2!$D$16*AA5),"A","C")))))</f>
        <v/>
      </c>
      <c r="AF5" s="12" t="str">
        <f>IF(AD5=AE5,AD5,IF(AD5="N","N",IF(AE5="N","N",IF(AD5="A","A",IF(AE5="A","A",IF(AD5="C","C",IF(AE5="C","C","P")))))))</f>
        <v/>
      </c>
      <c r="AG5" s="11">
        <f t="shared" ref="AG5:AG35" si="6">SUM(O5:Y5)</f>
        <v>0</v>
      </c>
      <c r="AH5" s="11" t="str">
        <f>IF(AF5="","",IF(AF5="A","Advanced Beginner",IF(AF5="N","Novice",IF(AF5="C","Competent","Proficient"))))</f>
        <v/>
      </c>
    </row>
    <row r="6" spans="2:34">
      <c r="B6" s="20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4">
        <f>IF(D6=1,Sheet2!$D$3*$D$3,IF(D6=2,Sheet2!$D$4*$D$3, IF(D6=3,Sheet2!$D$5*$D$3,IF(D6=4,Sheet2!$D$6*$D$3,0))))</f>
        <v>0</v>
      </c>
      <c r="P6" s="4">
        <f>IF(E6=1,Sheet2!$D$3*$E$3,IF(E6=2,Sheet2!$D$4*$E$3, IF(E6=3,Sheet2!$D$5*$E$3,IF(E6=4,Sheet2!$D$6*$E$3,0))))</f>
        <v>0</v>
      </c>
      <c r="Q6" s="4">
        <f>IF(F6=1,Sheet2!$D$3*$F$3,IF(F6=2,Sheet2!$D$4*$F$3, IF(F6=3,Sheet2!$D$5*$F$3,IF(F6=4,Sheet2!$D$6*$F$3,0))))</f>
        <v>0</v>
      </c>
      <c r="R6" s="4">
        <f>IF(G6=1,Sheet2!$D$3*$G$3,IF(G6=2,Sheet2!$D$4*$G$3, IF(G6=3,Sheet2!$D$5*$G$3,IF(G6=4,Sheet2!$D$6*$G$3,0))))</f>
        <v>0</v>
      </c>
      <c r="S6" s="4">
        <f>IF(H6=1,Sheet2!$D$3*$H$3,IF(H6=2,Sheet2!$D$4*$H$3, IF(H6=3,Sheet2!$D$5*$H$3,IF(H6=4,Sheet2!$D$6*$H$3,0))))</f>
        <v>0</v>
      </c>
      <c r="T6" s="4">
        <f>IF(I6=1,Sheet2!$D$3*$I$3,IF(I6=2,Sheet2!$D$4*$I$3, IF(I6=3,Sheet2!$D$5*$I$3,IF(I6=4,Sheet2!$D$6*$I$3,0))))</f>
        <v>0</v>
      </c>
      <c r="U6" s="4">
        <f>IF(J6=1,Sheet2!$D$3*$J$3,IF(J6=2,Sheet2!$D$4*$J$3, IF(J6=3,Sheet2!$D$5*$J$3,IF(J6=4,Sheet2!$D$6*$J$3,0))))</f>
        <v>0</v>
      </c>
      <c r="V6" s="4">
        <f>IF(K6=1,Sheet2!$D$3*$K$3,IF(K6=2,Sheet2!$D$4*$K$3, IF(K6=3,Sheet2!$D$5*$K$3,IF(K6=4,Sheet2!$D$6*$K$3,0))))</f>
        <v>0</v>
      </c>
      <c r="W6" s="4">
        <f>IF(L6=1,Sheet2!$D$3*$L$3,IF(L6=2,Sheet2!$D$4*$L$3, IF(L6=3,Sheet2!$D$5*$L$3,IF(L6=4,Sheet2!$D$6*$L$3,0))))</f>
        <v>0</v>
      </c>
      <c r="X6" s="4">
        <f>IF(M6=1,Sheet2!$D$3*$M$3,IF(M6=2,Sheet2!$D$4*$M$3, IF(M6=3,Sheet2!$D$5*$M$3,IF(M6=4,Sheet2!$D$6*$M$3,0))))</f>
        <v>0</v>
      </c>
      <c r="Y6" s="4">
        <f>IF(N6=1,Sheet2!$D$3*$N$3,IF(N6=2,Sheet2!$D$4*$N$3, IF(N6=3,Sheet2!$D$5*$N$3,IF(N6=4,Sheet2!$D$6*$N$3,0))))</f>
        <v>0</v>
      </c>
      <c r="Z6" s="4">
        <f t="shared" si="2"/>
        <v>50</v>
      </c>
      <c r="AA6" s="4">
        <f t="shared" si="3"/>
        <v>50</v>
      </c>
      <c r="AB6" s="4">
        <f t="shared" si="4"/>
        <v>0</v>
      </c>
      <c r="AC6" s="4">
        <f t="shared" si="5"/>
        <v>0</v>
      </c>
      <c r="AD6" s="4" t="str">
        <f>IF(AB6=0,"",IF(AB6&lt;=(Sheet2!$D$15*Z6),"N",IF(AB6&gt;=(Sheet2!$D$17*Z6),"P",IF(AB6&gt;(Sheet2!$D$15*Z6),IF(AB6&lt;=(Sheet2!$D$16*Z6),"A","C")))))</f>
        <v/>
      </c>
      <c r="AE6" s="4" t="str">
        <f>IF(AC6=0,"",IF(AC6&lt;=(Sheet2!$D$15*AA6),"N",IF(AC6&gt;=(Sheet2!$D$17*AA6),"P",IF(AC6&gt;(Sheet2!$D$15*AA6),IF(AC6&lt;=(Sheet2!$D$16*AA6),"A","C")))))</f>
        <v/>
      </c>
      <c r="AF6" s="4" t="str">
        <f>IF(AD6=AE6,AD6,IF(AD6="N","N",IF(AE6="N","N",IF(AD6="A","A",IF(AE6="A","A",IF(AD6="C","C",IF(AE6="C","C","P")))))))</f>
        <v/>
      </c>
      <c r="AG6" s="7">
        <f t="shared" si="6"/>
        <v>0</v>
      </c>
      <c r="AH6" s="7" t="str">
        <f>IF(AF6="","",IF(AF6="A","Advanced Beginner",IF(AF6="N","Novice",IF(AF6="C","Competent","Proficient"))))</f>
        <v/>
      </c>
    </row>
    <row r="7" spans="2:34">
      <c r="B7" s="20"/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4">
        <f>IF(D7=1,Sheet2!$D$3*$D$3,IF(D7=2,Sheet2!$D$4*$D$3, IF(D7=3,Sheet2!$D$5*$D$3,IF(D7=4,Sheet2!$D$6*$D$3,0))))</f>
        <v>0</v>
      </c>
      <c r="P7" s="4">
        <f>IF(E7=1,Sheet2!$D$3*$E$3,IF(E7=2,Sheet2!$D$4*$E$3, IF(E7=3,Sheet2!$D$5*$E$3,IF(E7=4,Sheet2!$D$6*$E$3,0))))</f>
        <v>0</v>
      </c>
      <c r="Q7" s="4">
        <f>IF(F7=1,Sheet2!$D$3*$F$3,IF(F7=2,Sheet2!$D$4*$F$3, IF(F7=3,Sheet2!$D$5*$F$3,IF(F7=4,Sheet2!$D$6*$F$3,0))))</f>
        <v>0</v>
      </c>
      <c r="R7" s="4">
        <f>IF(G7=1,Sheet2!$D$3*$G$3,IF(G7=2,Sheet2!$D$4*$G$3, IF(G7=3,Sheet2!$D$5*$G$3,IF(G7=4,Sheet2!$D$6*$G$3,0))))</f>
        <v>0</v>
      </c>
      <c r="S7" s="4">
        <f>IF(H7=1,Sheet2!$D$3*$H$3,IF(H7=2,Sheet2!$D$4*$H$3, IF(H7=3,Sheet2!$D$5*$H$3,IF(H7=4,Sheet2!$D$6*$H$3,0))))</f>
        <v>0</v>
      </c>
      <c r="T7" s="4">
        <f>IF(I7=1,Sheet2!$D$3*$I$3,IF(I7=2,Sheet2!$D$4*$I$3, IF(I7=3,Sheet2!$D$5*$I$3,IF(I7=4,Sheet2!$D$6*$I$3,0))))</f>
        <v>0</v>
      </c>
      <c r="U7" s="4">
        <f>IF(J7=1,Sheet2!$D$3*$J$3,IF(J7=2,Sheet2!$D$4*$J$3, IF(J7=3,Sheet2!$D$5*$J$3,IF(J7=4,Sheet2!$D$6*$J$3,0))))</f>
        <v>0</v>
      </c>
      <c r="V7" s="4">
        <f>IF(K7=1,Sheet2!$D$3*$K$3,IF(K7=2,Sheet2!$D$4*$K$3, IF(K7=3,Sheet2!$D$5*$K$3,IF(K7=4,Sheet2!$D$6*$K$3,0))))</f>
        <v>0</v>
      </c>
      <c r="W7" s="4">
        <f>IF(L7=1,Sheet2!$D$3*$L$3,IF(L7=2,Sheet2!$D$4*$L$3, IF(L7=3,Sheet2!$D$5*$L$3,IF(L7=4,Sheet2!$D$6*$L$3,0))))</f>
        <v>0</v>
      </c>
      <c r="X7" s="4">
        <f>IF(M7=1,Sheet2!$D$3*$M$3,IF(M7=2,Sheet2!$D$4*$M$3, IF(M7=3,Sheet2!$D$5*$M$3,IF(M7=4,Sheet2!$D$6*$M$3,0))))</f>
        <v>0</v>
      </c>
      <c r="Y7" s="4">
        <f>IF(N7=1,Sheet2!$D$3*$N$3,IF(N7=2,Sheet2!$D$4*$N$3, IF(N7=3,Sheet2!$D$5*$N$3,IF(N7=4,Sheet2!$D$6*$N$3,0))))</f>
        <v>0</v>
      </c>
      <c r="Z7" s="4">
        <f t="shared" si="2"/>
        <v>50</v>
      </c>
      <c r="AA7" s="4">
        <f t="shared" si="3"/>
        <v>50</v>
      </c>
      <c r="AB7" s="4">
        <f t="shared" si="4"/>
        <v>0</v>
      </c>
      <c r="AC7" s="4">
        <f t="shared" si="5"/>
        <v>0</v>
      </c>
      <c r="AD7" s="4" t="str">
        <f>IF(AB7=0,"",IF(AB7&lt;=(Sheet2!$D$15*Z7),"N",IF(AB7&gt;=(Sheet2!$D$17*Z7),"P",IF(AB7&gt;(Sheet2!$D$15*Z7),IF(AB7&lt;=(Sheet2!$D$16*Z7),"A","C")))))</f>
        <v/>
      </c>
      <c r="AE7" s="4" t="str">
        <f>IF(AC7=0,"",IF(AC7&lt;=(Sheet2!$D$15*AA7),"N",IF(AC7&gt;=(Sheet2!$D$17*AA7),"P",IF(AC7&gt;(Sheet2!$D$15*AA7),IF(AC7&lt;=(Sheet2!$D$16*AA7),"A","C")))))</f>
        <v/>
      </c>
      <c r="AF7" s="4" t="str">
        <f t="shared" ref="AF7:AF35" si="7">IF(AD7=AE7,AD7,IF(AD7="N","N",IF(AE7="N","N",IF(AD7="A","A",IF(AE7="A","A",IF(AD7="C","C",IF(AE7="C","C","P")))))))</f>
        <v/>
      </c>
      <c r="AG7" s="7">
        <f t="shared" si="6"/>
        <v>0</v>
      </c>
      <c r="AH7" s="7" t="str">
        <f t="shared" ref="AH7:AH35" si="8">IF(AF7="","",IF(AF7="A","Advanced Beginner",IF(AF7="N","Novice",IF(AF7="C","Competent","Proficient"))))</f>
        <v/>
      </c>
    </row>
    <row r="8" spans="2:34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4">
        <f>IF(D8=1,Sheet2!$D$3*$D$3,IF(D8=2,Sheet2!$D$4*$D$3, IF(D8=3,Sheet2!$D$5*$D$3,IF(D8=4,Sheet2!$D$6*$D$3,0))))</f>
        <v>0</v>
      </c>
      <c r="P8" s="4">
        <f>IF(E8=1,Sheet2!$D$3*$E$3,IF(E8=2,Sheet2!$D$4*$E$3, IF(E8=3,Sheet2!$D$5*$E$3,IF(E8=4,Sheet2!$D$6*$E$3,0))))</f>
        <v>0</v>
      </c>
      <c r="Q8" s="4">
        <f>IF(F8=1,Sheet2!$D$3*$F$3,IF(F8=2,Sheet2!$D$4*$F$3, IF(F8=3,Sheet2!$D$5*$F$3,IF(F8=4,Sheet2!$D$6*$F$3,0))))</f>
        <v>0</v>
      </c>
      <c r="R8" s="4">
        <f>IF(G8=1,Sheet2!$D$3*$G$3,IF(G8=2,Sheet2!$D$4*$G$3, IF(G8=3,Sheet2!$D$5*$G$3,IF(G8=4,Sheet2!$D$6*$G$3,0))))</f>
        <v>0</v>
      </c>
      <c r="S8" s="4">
        <f>IF(H8=1,Sheet2!$D$3*$H$3,IF(H8=2,Sheet2!$D$4*$H$3, IF(H8=3,Sheet2!$D$5*$H$3,IF(H8=4,Sheet2!$D$6*$H$3,0))))</f>
        <v>0</v>
      </c>
      <c r="T8" s="4">
        <f>IF(I8=1,Sheet2!$D$3*$I$3,IF(I8=2,Sheet2!$D$4*$I$3, IF(I8=3,Sheet2!$D$5*$I$3,IF(I8=4,Sheet2!$D$6*$I$3,0))))</f>
        <v>0</v>
      </c>
      <c r="U8" s="4">
        <f>IF(J8=1,Sheet2!$D$3*$J$3,IF(J8=2,Sheet2!$D$4*$J$3, IF(J8=3,Sheet2!$D$5*$J$3,IF(J8=4,Sheet2!$D$6*$J$3,0))))</f>
        <v>0</v>
      </c>
      <c r="V8" s="4">
        <f>IF(K8=1,Sheet2!$D$3*$K$3,IF(K8=2,Sheet2!$D$4*$K$3, IF(K8=3,Sheet2!$D$5*$K$3,IF(K8=4,Sheet2!$D$6*$K$3,0))))</f>
        <v>0</v>
      </c>
      <c r="W8" s="4">
        <f>IF(L8=1,Sheet2!$D$3*$L$3,IF(L8=2,Sheet2!$D$4*$L$3, IF(L8=3,Sheet2!$D$5*$L$3,IF(L8=4,Sheet2!$D$6*$L$3,0))))</f>
        <v>0</v>
      </c>
      <c r="X8" s="4">
        <f>IF(M8=1,Sheet2!$D$3*$M$3,IF(M8=2,Sheet2!$D$4*$M$3, IF(M8=3,Sheet2!$D$5*$M$3,IF(M8=4,Sheet2!$D$6*$M$3,0))))</f>
        <v>0</v>
      </c>
      <c r="Y8" s="4">
        <f>IF(N8=1,Sheet2!$D$3*$N$3,IF(N8=2,Sheet2!$D$4*$N$3, IF(N8=3,Sheet2!$D$5*$N$3,IF(N8=4,Sheet2!$D$6*$N$3,0))))</f>
        <v>0</v>
      </c>
      <c r="Z8" s="4">
        <f t="shared" si="2"/>
        <v>50</v>
      </c>
      <c r="AA8" s="4">
        <f t="shared" si="3"/>
        <v>50</v>
      </c>
      <c r="AB8" s="4">
        <f t="shared" si="4"/>
        <v>0</v>
      </c>
      <c r="AC8" s="4">
        <f t="shared" si="5"/>
        <v>0</v>
      </c>
      <c r="AD8" s="4" t="str">
        <f>IF(AB8=0,"",IF(AB8&lt;=(Sheet2!$D$15*Z8),"N",IF(AB8&gt;=(Sheet2!$D$17*Z8),"P",IF(AB8&gt;(Sheet2!$D$15*Z8),IF(AB8&lt;=(Sheet2!$D$16*Z8),"A","C")))))</f>
        <v/>
      </c>
      <c r="AE8" s="4" t="str">
        <f>IF(AC8=0,"",IF(AC8&lt;=(Sheet2!$D$15*AA8),"N",IF(AC8&gt;=(Sheet2!$D$17*AA8),"P",IF(AC8&gt;(Sheet2!$D$15*AA8),IF(AC8&lt;=(Sheet2!$D$16*AA8),"A","C")))))</f>
        <v/>
      </c>
      <c r="AF8" s="4" t="str">
        <f t="shared" si="7"/>
        <v/>
      </c>
      <c r="AG8" s="7">
        <f t="shared" si="6"/>
        <v>0</v>
      </c>
      <c r="AH8" s="7" t="str">
        <f t="shared" si="8"/>
        <v/>
      </c>
    </row>
    <row r="9" spans="2:34">
      <c r="B9" s="20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4">
        <f>IF(D9=1,Sheet2!$D$3*$D$3,IF(D9=2,Sheet2!$D$4*$D$3, IF(D9=3,Sheet2!$D$5*$D$3,IF(D9=4,Sheet2!$D$6*$D$3,0))))</f>
        <v>0</v>
      </c>
      <c r="P9" s="4">
        <f>IF(E9=1,Sheet2!$D$3*$E$3,IF(E9=2,Sheet2!$D$4*$E$3, IF(E9=3,Sheet2!$D$5*$E$3,IF(E9=4,Sheet2!$D$6*$E$3,0))))</f>
        <v>0</v>
      </c>
      <c r="Q9" s="4">
        <f>IF(F9=1,Sheet2!$D$3*$F$3,IF(F9=2,Sheet2!$D$4*$F$3, IF(F9=3,Sheet2!$D$5*$F$3,IF(F9=4,Sheet2!$D$6*$F$3,0))))</f>
        <v>0</v>
      </c>
      <c r="R9" s="4">
        <f>IF(G9=1,Sheet2!$D$3*$G$3,IF(G9=2,Sheet2!$D$4*$G$3, IF(G9=3,Sheet2!$D$5*$G$3,IF(G9=4,Sheet2!$D$6*$G$3,0))))</f>
        <v>0</v>
      </c>
      <c r="S9" s="4">
        <f>IF(H9=1,Sheet2!$D$3*$H$3,IF(H9=2,Sheet2!$D$4*$H$3, IF(H9=3,Sheet2!$D$5*$H$3,IF(H9=4,Sheet2!$D$6*$H$3,0))))</f>
        <v>0</v>
      </c>
      <c r="T9" s="4">
        <f>IF(I9=1,Sheet2!$D$3*$I$3,IF(I9=2,Sheet2!$D$4*$I$3, IF(I9=3,Sheet2!$D$5*$I$3,IF(I9=4,Sheet2!$D$6*$I$3,0))))</f>
        <v>0</v>
      </c>
      <c r="U9" s="4">
        <f>IF(J9=1,Sheet2!$D$3*$J$3,IF(J9=2,Sheet2!$D$4*$J$3, IF(J9=3,Sheet2!$D$5*$J$3,IF(J9=4,Sheet2!$D$6*$J$3,0))))</f>
        <v>0</v>
      </c>
      <c r="V9" s="4">
        <f>IF(K9=1,Sheet2!$D$3*$K$3,IF(K9=2,Sheet2!$D$4*$K$3, IF(K9=3,Sheet2!$D$5*$K$3,IF(K9=4,Sheet2!$D$6*$K$3,0))))</f>
        <v>0</v>
      </c>
      <c r="W9" s="4">
        <f>IF(L9=1,Sheet2!$D$3*$L$3,IF(L9=2,Sheet2!$D$4*$L$3, IF(L9=3,Sheet2!$D$5*$L$3,IF(L9=4,Sheet2!$D$6*$L$3,0))))</f>
        <v>0</v>
      </c>
      <c r="X9" s="4">
        <f>IF(M9=1,Sheet2!$D$3*$M$3,IF(M9=2,Sheet2!$D$4*$M$3, IF(M9=3,Sheet2!$D$5*$M$3,IF(M9=4,Sheet2!$D$6*$M$3,0))))</f>
        <v>0</v>
      </c>
      <c r="Y9" s="4">
        <f>IF(N9=1,Sheet2!$D$3*$N$3,IF(N9=2,Sheet2!$D$4*$N$3, IF(N9=3,Sheet2!$D$5*$N$3,IF(N9=4,Sheet2!$D$6*$N$3,0))))</f>
        <v>0</v>
      </c>
      <c r="Z9" s="4">
        <f t="shared" si="2"/>
        <v>50</v>
      </c>
      <c r="AA9" s="4">
        <f t="shared" si="3"/>
        <v>50</v>
      </c>
      <c r="AB9" s="4">
        <f t="shared" si="4"/>
        <v>0</v>
      </c>
      <c r="AC9" s="4">
        <f t="shared" si="5"/>
        <v>0</v>
      </c>
      <c r="AD9" s="4" t="str">
        <f>IF(AB9=0,"",IF(AB9&lt;=(Sheet2!$D$15*Z9),"N",IF(AB9&gt;=(Sheet2!$D$17*Z9),"P",IF(AB9&gt;(Sheet2!$D$15*Z9),IF(AB9&lt;=(Sheet2!$D$16*Z9),"A","C")))))</f>
        <v/>
      </c>
      <c r="AE9" s="4" t="str">
        <f>IF(AC9=0,"",IF(AC9&lt;=(Sheet2!$D$15*AA9),"N",IF(AC9&gt;=(Sheet2!$D$17*AA9),"P",IF(AC9&gt;(Sheet2!$D$15*AA9),IF(AC9&lt;=(Sheet2!$D$16*AA9),"A","C")))))</f>
        <v/>
      </c>
      <c r="AF9" s="4" t="str">
        <f t="shared" si="7"/>
        <v/>
      </c>
      <c r="AG9" s="7">
        <f t="shared" si="6"/>
        <v>0</v>
      </c>
      <c r="AH9" s="7" t="str">
        <f t="shared" si="8"/>
        <v/>
      </c>
    </row>
    <row r="10" spans="2:34"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4">
        <f>IF(D10=1,Sheet2!$D$3*$D$3,IF(D10=2,Sheet2!$D$4*$D$3, IF(D10=3,Sheet2!$D$5*$D$3,IF(D10=4,Sheet2!$D$6*$D$3,0))))</f>
        <v>0</v>
      </c>
      <c r="P10" s="4">
        <f>IF(E10=1,Sheet2!$D$3*$E$3,IF(E10=2,Sheet2!$D$4*$E$3, IF(E10=3,Sheet2!$D$5*$E$3,IF(E10=4,Sheet2!$D$6*$E$3,0))))</f>
        <v>0</v>
      </c>
      <c r="Q10" s="4">
        <f>IF(F10=1,Sheet2!$D$3*$F$3,IF(F10=2,Sheet2!$D$4*$F$3, IF(F10=3,Sheet2!$D$5*$F$3,IF(F10=4,Sheet2!$D$6*$F$3,0))))</f>
        <v>0</v>
      </c>
      <c r="R10" s="4">
        <f>IF(G10=1,Sheet2!$D$3*$G$3,IF(G10=2,Sheet2!$D$4*$G$3, IF(G10=3,Sheet2!$D$5*$G$3,IF(G10=4,Sheet2!$D$6*$G$3,0))))</f>
        <v>0</v>
      </c>
      <c r="S10" s="4">
        <f>IF(H10=1,Sheet2!$D$3*$H$3,IF(H10=2,Sheet2!$D$4*$H$3, IF(H10=3,Sheet2!$D$5*$H$3,IF(H10=4,Sheet2!$D$6*$H$3,0))))</f>
        <v>0</v>
      </c>
      <c r="T10" s="4">
        <f>IF(I10=1,Sheet2!$D$3*$I$3,IF(I10=2,Sheet2!$D$4*$I$3, IF(I10=3,Sheet2!$D$5*$I$3,IF(I10=4,Sheet2!$D$6*$I$3,0))))</f>
        <v>0</v>
      </c>
      <c r="U10" s="4">
        <f>IF(J10=1,Sheet2!$D$3*$J$3,IF(J10=2,Sheet2!$D$4*$J$3, IF(J10=3,Sheet2!$D$5*$J$3,IF(J10=4,Sheet2!$D$6*$J$3,0))))</f>
        <v>0</v>
      </c>
      <c r="V10" s="4">
        <f>IF(K10=1,Sheet2!$D$3*$K$3,IF(K10=2,Sheet2!$D$4*$K$3, IF(K10=3,Sheet2!$D$5*$K$3,IF(K10=4,Sheet2!$D$6*$K$3,0))))</f>
        <v>0</v>
      </c>
      <c r="W10" s="4">
        <f>IF(L10=1,Sheet2!$D$3*$L$3,IF(L10=2,Sheet2!$D$4*$L$3, IF(L10=3,Sheet2!$D$5*$L$3,IF(L10=4,Sheet2!$D$6*$L$3,0))))</f>
        <v>0</v>
      </c>
      <c r="X10" s="4">
        <f>IF(M10=1,Sheet2!$D$3*$M$3,IF(M10=2,Sheet2!$D$4*$M$3, IF(M10=3,Sheet2!$D$5*$M$3,IF(M10=4,Sheet2!$D$6*$M$3,0))))</f>
        <v>0</v>
      </c>
      <c r="Y10" s="4">
        <f>IF(N10=1,Sheet2!$D$3*$N$3,IF(N10=2,Sheet2!$D$4*$N$3, IF(N10=3,Sheet2!$D$5*$N$3,IF(N10=4,Sheet2!$D$6*$N$3,0))))</f>
        <v>0</v>
      </c>
      <c r="Z10" s="4">
        <f t="shared" si="2"/>
        <v>50</v>
      </c>
      <c r="AA10" s="4">
        <f t="shared" si="3"/>
        <v>50</v>
      </c>
      <c r="AB10" s="4">
        <f t="shared" si="4"/>
        <v>0</v>
      </c>
      <c r="AC10" s="4">
        <f t="shared" si="5"/>
        <v>0</v>
      </c>
      <c r="AD10" s="4" t="str">
        <f>IF(AB10=0,"",IF(AB10&lt;=(Sheet2!$D$15*Z10),"N",IF(AB10&gt;=(Sheet2!$D$17*Z10),"P",IF(AB10&gt;(Sheet2!$D$15*Z10),IF(AB10&lt;=(Sheet2!$D$16*Z10),"A","C")))))</f>
        <v/>
      </c>
      <c r="AE10" s="4" t="str">
        <f>IF(AC10=0,"",IF(AC10&lt;=(Sheet2!$D$15*AA10),"N",IF(AC10&gt;=(Sheet2!$D$17*AA10),"P",IF(AC10&gt;(Sheet2!$D$15*AA10),IF(AC10&lt;=(Sheet2!$D$16*AA10),"A","C")))))</f>
        <v/>
      </c>
      <c r="AF10" s="4" t="str">
        <f t="shared" si="7"/>
        <v/>
      </c>
      <c r="AG10" s="7">
        <f t="shared" si="6"/>
        <v>0</v>
      </c>
      <c r="AH10" s="7" t="str">
        <f t="shared" si="8"/>
        <v/>
      </c>
    </row>
    <row r="11" spans="2:34">
      <c r="B11" s="20"/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4">
        <f>IF(D11=1,Sheet2!$D$3*$D$3,IF(D11=2,Sheet2!$D$4*$D$3, IF(D11=3,Sheet2!$D$5*$D$3,IF(D11=4,Sheet2!$D$6*$D$3,0))))</f>
        <v>0</v>
      </c>
      <c r="P11" s="4">
        <f>IF(E11=1,Sheet2!$D$3*$E$3,IF(E11=2,Sheet2!$D$4*$E$3, IF(E11=3,Sheet2!$D$5*$E$3,IF(E11=4,Sheet2!$D$6*$E$3,0))))</f>
        <v>0</v>
      </c>
      <c r="Q11" s="4">
        <f>IF(F11=1,Sheet2!$D$3*$F$3,IF(F11=2,Sheet2!$D$4*$F$3, IF(F11=3,Sheet2!$D$5*$F$3,IF(F11=4,Sheet2!$D$6*$F$3,0))))</f>
        <v>0</v>
      </c>
      <c r="R11" s="4">
        <f>IF(G11=1,Sheet2!$D$3*$G$3,IF(G11=2,Sheet2!$D$4*$G$3, IF(G11=3,Sheet2!$D$5*$G$3,IF(G11=4,Sheet2!$D$6*$G$3,0))))</f>
        <v>0</v>
      </c>
      <c r="S11" s="4">
        <f>IF(H11=1,Sheet2!$D$3*$H$3,IF(H11=2,Sheet2!$D$4*$H$3, IF(H11=3,Sheet2!$D$5*$H$3,IF(H11=4,Sheet2!$D$6*$H$3,0))))</f>
        <v>0</v>
      </c>
      <c r="T11" s="4">
        <f>IF(I11=1,Sheet2!$D$3*$I$3,IF(I11=2,Sheet2!$D$4*$I$3, IF(I11=3,Sheet2!$D$5*$I$3,IF(I11=4,Sheet2!$D$6*$I$3,0))))</f>
        <v>0</v>
      </c>
      <c r="U11" s="4">
        <f>IF(J11=1,Sheet2!$D$3*$J$3,IF(J11=2,Sheet2!$D$4*$J$3, IF(J11=3,Sheet2!$D$5*$J$3,IF(J11=4,Sheet2!$D$6*$J$3,0))))</f>
        <v>0</v>
      </c>
      <c r="V11" s="4">
        <f>IF(K11=1,Sheet2!$D$3*$K$3,IF(K11=2,Sheet2!$D$4*$K$3, IF(K11=3,Sheet2!$D$5*$K$3,IF(K11=4,Sheet2!$D$6*$K$3,0))))</f>
        <v>0</v>
      </c>
      <c r="W11" s="4">
        <f>IF(L11=1,Sheet2!$D$3*$L$3,IF(L11=2,Sheet2!$D$4*$L$3, IF(L11=3,Sheet2!$D$5*$L$3,IF(L11=4,Sheet2!$D$6*$L$3,0))))</f>
        <v>0</v>
      </c>
      <c r="X11" s="4">
        <f>IF(M11=1,Sheet2!$D$3*$M$3,IF(M11=2,Sheet2!$D$4*$M$3, IF(M11=3,Sheet2!$D$5*$M$3,IF(M11=4,Sheet2!$D$6*$M$3,0))))</f>
        <v>0</v>
      </c>
      <c r="Y11" s="4">
        <f>IF(N11=1,Sheet2!$D$3*$N$3,IF(N11=2,Sheet2!$D$4*$N$3, IF(N11=3,Sheet2!$D$5*$N$3,IF(N11=4,Sheet2!$D$6*$N$3,0))))</f>
        <v>0</v>
      </c>
      <c r="Z11" s="4">
        <f t="shared" si="2"/>
        <v>50</v>
      </c>
      <c r="AA11" s="4">
        <f t="shared" si="3"/>
        <v>50</v>
      </c>
      <c r="AB11" s="4">
        <f t="shared" si="4"/>
        <v>0</v>
      </c>
      <c r="AC11" s="4">
        <f t="shared" si="5"/>
        <v>0</v>
      </c>
      <c r="AD11" s="4" t="str">
        <f>IF(AB11=0,"",IF(AB11&lt;=(Sheet2!$D$15*Z11),"N",IF(AB11&gt;=(Sheet2!$D$17*Z11),"P",IF(AB11&gt;(Sheet2!$D$15*Z11),IF(AB11&lt;=(Sheet2!$D$16*Z11),"A","C")))))</f>
        <v/>
      </c>
      <c r="AE11" s="4" t="str">
        <f>IF(AC11=0,"",IF(AC11&lt;=(Sheet2!$D$15*AA11),"N",IF(AC11&gt;=(Sheet2!$D$17*AA11),"P",IF(AC11&gt;(Sheet2!$D$15*AA11),IF(AC11&lt;=(Sheet2!$D$16*AA11),"A","C")))))</f>
        <v/>
      </c>
      <c r="AF11" s="4" t="str">
        <f t="shared" si="7"/>
        <v/>
      </c>
      <c r="AG11" s="7">
        <f t="shared" si="6"/>
        <v>0</v>
      </c>
      <c r="AH11" s="7" t="str">
        <f t="shared" si="8"/>
        <v/>
      </c>
    </row>
    <row r="12" spans="2:34">
      <c r="B12" s="20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4">
        <f>IF(D12=1,Sheet2!$D$3*$D$3,IF(D12=2,Sheet2!$D$4*$D$3, IF(D12=3,Sheet2!$D$5*$D$3,IF(D12=4,Sheet2!$D$6*$D$3,0))))</f>
        <v>0</v>
      </c>
      <c r="P12" s="4">
        <f>IF(E12=1,Sheet2!$D$3*$E$3,IF(E12=2,Sheet2!$D$4*$E$3, IF(E12=3,Sheet2!$D$5*$E$3,IF(E12=4,Sheet2!$D$6*$E$3,0))))</f>
        <v>0</v>
      </c>
      <c r="Q12" s="4">
        <f>IF(F12=1,Sheet2!$D$3*$F$3,IF(F12=2,Sheet2!$D$4*$F$3, IF(F12=3,Sheet2!$D$5*$F$3,IF(F12=4,Sheet2!$D$6*$F$3,0))))</f>
        <v>0</v>
      </c>
      <c r="R12" s="4">
        <f>IF(G12=1,Sheet2!$D$3*$G$3,IF(G12=2,Sheet2!$D$4*$G$3, IF(G12=3,Sheet2!$D$5*$G$3,IF(G12=4,Sheet2!$D$6*$G$3,0))))</f>
        <v>0</v>
      </c>
      <c r="S12" s="4">
        <f>IF(H12=1,Sheet2!$D$3*$H$3,IF(H12=2,Sheet2!$D$4*$H$3, IF(H12=3,Sheet2!$D$5*$H$3,IF(H12=4,Sheet2!$D$6*$H$3,0))))</f>
        <v>0</v>
      </c>
      <c r="T12" s="4">
        <f>IF(I12=1,Sheet2!$D$3*$I$3,IF(I12=2,Sheet2!$D$4*$I$3, IF(I12=3,Sheet2!$D$5*$I$3,IF(I12=4,Sheet2!$D$6*$I$3,0))))</f>
        <v>0</v>
      </c>
      <c r="U12" s="4">
        <f>IF(J12=1,Sheet2!$D$3*$J$3,IF(J12=2,Sheet2!$D$4*$J$3, IF(J12=3,Sheet2!$D$5*$J$3,IF(J12=4,Sheet2!$D$6*$J$3,0))))</f>
        <v>0</v>
      </c>
      <c r="V12" s="4">
        <f>IF(K12=1,Sheet2!$D$3*$K$3,IF(K12=2,Sheet2!$D$4*$K$3, IF(K12=3,Sheet2!$D$5*$K$3,IF(K12=4,Sheet2!$D$6*$K$3,0))))</f>
        <v>0</v>
      </c>
      <c r="W12" s="4">
        <f>IF(L12=1,Sheet2!$D$3*$L$3,IF(L12=2,Sheet2!$D$4*$L$3, IF(L12=3,Sheet2!$D$5*$L$3,IF(L12=4,Sheet2!$D$6*$L$3,0))))</f>
        <v>0</v>
      </c>
      <c r="X12" s="4">
        <f>IF(M12=1,Sheet2!$D$3*$M$3,IF(M12=2,Sheet2!$D$4*$M$3, IF(M12=3,Sheet2!$D$5*$M$3,IF(M12=4,Sheet2!$D$6*$M$3,0))))</f>
        <v>0</v>
      </c>
      <c r="Y12" s="4">
        <f>IF(N12=1,Sheet2!$D$3*$N$3,IF(N12=2,Sheet2!$D$4*$N$3, IF(N12=3,Sheet2!$D$5*$N$3,IF(N12=4,Sheet2!$D$6*$N$3,0))))</f>
        <v>0</v>
      </c>
      <c r="Z12" s="4">
        <f t="shared" si="2"/>
        <v>50</v>
      </c>
      <c r="AA12" s="4">
        <f t="shared" si="3"/>
        <v>50</v>
      </c>
      <c r="AB12" s="4">
        <f t="shared" si="4"/>
        <v>0</v>
      </c>
      <c r="AC12" s="4">
        <f t="shared" si="5"/>
        <v>0</v>
      </c>
      <c r="AD12" s="4" t="str">
        <f>IF(AB12=0,"",IF(AB12&lt;=(Sheet2!$D$15*Z12),"N",IF(AB12&gt;=(Sheet2!$D$17*Z12),"P",IF(AB12&gt;(Sheet2!$D$15*Z12),IF(AB12&lt;=(Sheet2!$D$16*Z12),"A","C")))))</f>
        <v/>
      </c>
      <c r="AE12" s="4" t="str">
        <f>IF(AC12=0,"",IF(AC12&lt;=(Sheet2!$D$15*AA12),"N",IF(AC12&gt;=(Sheet2!$D$17*AA12),"P",IF(AC12&gt;(Sheet2!$D$15*AA12),IF(AC12&lt;=(Sheet2!$D$16*AA12),"A","C")))))</f>
        <v/>
      </c>
      <c r="AF12" s="4" t="str">
        <f t="shared" si="7"/>
        <v/>
      </c>
      <c r="AG12" s="7">
        <f t="shared" si="6"/>
        <v>0</v>
      </c>
      <c r="AH12" s="7" t="str">
        <f t="shared" si="8"/>
        <v/>
      </c>
    </row>
    <row r="13" spans="2:34">
      <c r="B13" s="20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4">
        <f>IF(D13=1,Sheet2!$D$3*$D$3,IF(D13=2,Sheet2!$D$4*$D$3, IF(D13=3,Sheet2!$D$5*$D$3,IF(D13=4,Sheet2!$D$6*$D$3,0))))</f>
        <v>0</v>
      </c>
      <c r="P13" s="4">
        <f>IF(E13=1,Sheet2!$D$3*$E$3,IF(E13=2,Sheet2!$D$4*$E$3, IF(E13=3,Sheet2!$D$5*$E$3,IF(E13=4,Sheet2!$D$6*$E$3,0))))</f>
        <v>0</v>
      </c>
      <c r="Q13" s="4">
        <f>IF(F13=1,Sheet2!$D$3*$F$3,IF(F13=2,Sheet2!$D$4*$F$3, IF(F13=3,Sheet2!$D$5*$F$3,IF(F13=4,Sheet2!$D$6*$F$3,0))))</f>
        <v>0</v>
      </c>
      <c r="R13" s="4">
        <f>IF(G13=1,Sheet2!$D$3*$G$3,IF(G13=2,Sheet2!$D$4*$G$3, IF(G13=3,Sheet2!$D$5*$G$3,IF(G13=4,Sheet2!$D$6*$G$3,0))))</f>
        <v>0</v>
      </c>
      <c r="S13" s="4">
        <f>IF(H13=1,Sheet2!$D$3*$H$3,IF(H13=2,Sheet2!$D$4*$H$3, IF(H13=3,Sheet2!$D$5*$H$3,IF(H13=4,Sheet2!$D$6*$H$3,0))))</f>
        <v>0</v>
      </c>
      <c r="T13" s="4">
        <f>IF(I13=1,Sheet2!$D$3*$I$3,IF(I13=2,Sheet2!$D$4*$I$3, IF(I13=3,Sheet2!$D$5*$I$3,IF(I13=4,Sheet2!$D$6*$I$3,0))))</f>
        <v>0</v>
      </c>
      <c r="U13" s="4">
        <f>IF(J13=1,Sheet2!$D$3*$J$3,IF(J13=2,Sheet2!$D$4*$J$3, IF(J13=3,Sheet2!$D$5*$J$3,IF(J13=4,Sheet2!$D$6*$J$3,0))))</f>
        <v>0</v>
      </c>
      <c r="V13" s="4">
        <f>IF(K13=1,Sheet2!$D$3*$K$3,IF(K13=2,Sheet2!$D$4*$K$3, IF(K13=3,Sheet2!$D$5*$K$3,IF(K13=4,Sheet2!$D$6*$K$3,0))))</f>
        <v>0</v>
      </c>
      <c r="W13" s="4">
        <f>IF(L13=1,Sheet2!$D$3*$L$3,IF(L13=2,Sheet2!$D$4*$L$3, IF(L13=3,Sheet2!$D$5*$L$3,IF(L13=4,Sheet2!$D$6*$L$3,0))))</f>
        <v>0</v>
      </c>
      <c r="X13" s="4">
        <f>IF(M13=1,Sheet2!$D$3*$M$3,IF(M13=2,Sheet2!$D$4*$M$3, IF(M13=3,Sheet2!$D$5*$M$3,IF(M13=4,Sheet2!$D$6*$M$3,0))))</f>
        <v>0</v>
      </c>
      <c r="Y13" s="4">
        <f>IF(N13=1,Sheet2!$D$3*$N$3,IF(N13=2,Sheet2!$D$4*$N$3, IF(N13=3,Sheet2!$D$5*$N$3,IF(N13=4,Sheet2!$D$6*$N$3,0))))</f>
        <v>0</v>
      </c>
      <c r="Z13" s="4">
        <f t="shared" si="2"/>
        <v>50</v>
      </c>
      <c r="AA13" s="4">
        <f t="shared" si="3"/>
        <v>50</v>
      </c>
      <c r="AB13" s="4">
        <f t="shared" si="4"/>
        <v>0</v>
      </c>
      <c r="AC13" s="4">
        <f t="shared" si="5"/>
        <v>0</v>
      </c>
      <c r="AD13" s="4" t="str">
        <f>IF(AB13=0,"",IF(AB13&lt;=(Sheet2!$D$15*Z13),"N",IF(AB13&gt;=(Sheet2!$D$17*Z13),"P",IF(AB13&gt;(Sheet2!$D$15*Z13),IF(AB13&lt;=(Sheet2!$D$16*Z13),"A","C")))))</f>
        <v/>
      </c>
      <c r="AE13" s="4" t="str">
        <f>IF(AC13=0,"",IF(AC13&lt;=(Sheet2!$D$15*AA13),"N",IF(AC13&gt;=(Sheet2!$D$17*AA13),"P",IF(AC13&gt;(Sheet2!$D$15*AA13),IF(AC13&lt;=(Sheet2!$D$16*AA13),"A","C")))))</f>
        <v/>
      </c>
      <c r="AF13" s="4" t="str">
        <f t="shared" si="7"/>
        <v/>
      </c>
      <c r="AG13" s="7">
        <f t="shared" si="6"/>
        <v>0</v>
      </c>
      <c r="AH13" s="7" t="str">
        <f t="shared" si="8"/>
        <v/>
      </c>
    </row>
    <row r="14" spans="2:34">
      <c r="B14" s="20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4">
        <f>IF(D14=1,Sheet2!$D$3*$D$3,IF(D14=2,Sheet2!$D$4*$D$3, IF(D14=3,Sheet2!$D$5*$D$3,IF(D14=4,Sheet2!$D$6*$D$3,0))))</f>
        <v>0</v>
      </c>
      <c r="P14" s="4">
        <f>IF(E14=1,Sheet2!$D$3*$E$3,IF(E14=2,Sheet2!$D$4*$E$3, IF(E14=3,Sheet2!$D$5*$E$3,IF(E14=4,Sheet2!$D$6*$E$3,0))))</f>
        <v>0</v>
      </c>
      <c r="Q14" s="4">
        <f>IF(F14=1,Sheet2!$D$3*$F$3,IF(F14=2,Sheet2!$D$4*$F$3, IF(F14=3,Sheet2!$D$5*$F$3,IF(F14=4,Sheet2!$D$6*$F$3,0))))</f>
        <v>0</v>
      </c>
      <c r="R14" s="4">
        <f>IF(G14=1,Sheet2!$D$3*$G$3,IF(G14=2,Sheet2!$D$4*$G$3, IF(G14=3,Sheet2!$D$5*$G$3,IF(G14=4,Sheet2!$D$6*$G$3,0))))</f>
        <v>0</v>
      </c>
      <c r="S14" s="4">
        <f>IF(H14=1,Sheet2!$D$3*$H$3,IF(H14=2,Sheet2!$D$4*$H$3, IF(H14=3,Sheet2!$D$5*$H$3,IF(H14=4,Sheet2!$D$6*$H$3,0))))</f>
        <v>0</v>
      </c>
      <c r="T14" s="4">
        <f>IF(I14=1,Sheet2!$D$3*$I$3,IF(I14=2,Sheet2!$D$4*$I$3, IF(I14=3,Sheet2!$D$5*$I$3,IF(I14=4,Sheet2!$D$6*$I$3,0))))</f>
        <v>0</v>
      </c>
      <c r="U14" s="4">
        <f>IF(J14=1,Sheet2!$D$3*$J$3,IF(J14=2,Sheet2!$D$4*$J$3, IF(J14=3,Sheet2!$D$5*$J$3,IF(J14=4,Sheet2!$D$6*$J$3,0))))</f>
        <v>0</v>
      </c>
      <c r="V14" s="4">
        <f>IF(K14=1,Sheet2!$D$3*$K$3,IF(K14=2,Sheet2!$D$4*$K$3, IF(K14=3,Sheet2!$D$5*$K$3,IF(K14=4,Sheet2!$D$6*$K$3,0))))</f>
        <v>0</v>
      </c>
      <c r="W14" s="4">
        <f>IF(L14=1,Sheet2!$D$3*$L$3,IF(L14=2,Sheet2!$D$4*$L$3, IF(L14=3,Sheet2!$D$5*$L$3,IF(L14=4,Sheet2!$D$6*$L$3,0))))</f>
        <v>0</v>
      </c>
      <c r="X14" s="4">
        <f>IF(M14=1,Sheet2!$D$3*$M$3,IF(M14=2,Sheet2!$D$4*$M$3, IF(M14=3,Sheet2!$D$5*$M$3,IF(M14=4,Sheet2!$D$6*$M$3,0))))</f>
        <v>0</v>
      </c>
      <c r="Y14" s="4">
        <f>IF(N14=1,Sheet2!$D$3*$N$3,IF(N14=2,Sheet2!$D$4*$N$3, IF(N14=3,Sheet2!$D$5*$N$3,IF(N14=4,Sheet2!$D$6*$N$3,0))))</f>
        <v>0</v>
      </c>
      <c r="Z14" s="4">
        <f t="shared" si="2"/>
        <v>50</v>
      </c>
      <c r="AA14" s="4">
        <f t="shared" si="3"/>
        <v>50</v>
      </c>
      <c r="AB14" s="4">
        <f t="shared" si="4"/>
        <v>0</v>
      </c>
      <c r="AC14" s="4">
        <f t="shared" si="5"/>
        <v>0</v>
      </c>
      <c r="AD14" s="4" t="str">
        <f>IF(AB14=0,"",IF(AB14&lt;=(Sheet2!$D$15*Z14),"N",IF(AB14&gt;=(Sheet2!$D$17*Z14),"P",IF(AB14&gt;(Sheet2!$D$15*Z14),IF(AB14&lt;=(Sheet2!$D$16*Z14),"A","C")))))</f>
        <v/>
      </c>
      <c r="AE14" s="4" t="str">
        <f>IF(AC14=0,"",IF(AC14&lt;=(Sheet2!$D$15*AA14),"N",IF(AC14&gt;=(Sheet2!$D$17*AA14),"P",IF(AC14&gt;(Sheet2!$D$15*AA14),IF(AC14&lt;=(Sheet2!$D$16*AA14),"A","C")))))</f>
        <v/>
      </c>
      <c r="AF14" s="4" t="str">
        <f t="shared" si="7"/>
        <v/>
      </c>
      <c r="AG14" s="7">
        <f t="shared" si="6"/>
        <v>0</v>
      </c>
      <c r="AH14" s="7" t="str">
        <f t="shared" si="8"/>
        <v/>
      </c>
    </row>
    <row r="15" spans="2:34">
      <c r="B15" s="20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4">
        <f>IF(D15=1,Sheet2!$D$3*$D$3,IF(D15=2,Sheet2!$D$4*$D$3, IF(D15=3,Sheet2!$D$5*$D$3,IF(D15=4,Sheet2!$D$6*$D$3,0))))</f>
        <v>0</v>
      </c>
      <c r="P15" s="4">
        <f>IF(E15=1,Sheet2!$D$3*$E$3,IF(E15=2,Sheet2!$D$4*$E$3, IF(E15=3,Sheet2!$D$5*$E$3,IF(E15=4,Sheet2!$D$6*$E$3,0))))</f>
        <v>0</v>
      </c>
      <c r="Q15" s="4">
        <f>IF(F15=1,Sheet2!$D$3*$F$3,IF(F15=2,Sheet2!$D$4*$F$3, IF(F15=3,Sheet2!$D$5*$F$3,IF(F15=4,Sheet2!$D$6*$F$3,0))))</f>
        <v>0</v>
      </c>
      <c r="R15" s="4">
        <f>IF(G15=1,Sheet2!$D$3*$G$3,IF(G15=2,Sheet2!$D$4*$G$3, IF(G15=3,Sheet2!$D$5*$G$3,IF(G15=4,Sheet2!$D$6*$G$3,0))))</f>
        <v>0</v>
      </c>
      <c r="S15" s="4">
        <f>IF(H15=1,Sheet2!$D$3*$H$3,IF(H15=2,Sheet2!$D$4*$H$3, IF(H15=3,Sheet2!$D$5*$H$3,IF(H15=4,Sheet2!$D$6*$H$3,0))))</f>
        <v>0</v>
      </c>
      <c r="T15" s="4">
        <f>IF(I15=1,Sheet2!$D$3*$I$3,IF(I15=2,Sheet2!$D$4*$I$3, IF(I15=3,Sheet2!$D$5*$I$3,IF(I15=4,Sheet2!$D$6*$I$3,0))))</f>
        <v>0</v>
      </c>
      <c r="U15" s="4">
        <f>IF(J15=1,Sheet2!$D$3*$J$3,IF(J15=2,Sheet2!$D$4*$J$3, IF(J15=3,Sheet2!$D$5*$J$3,IF(J15=4,Sheet2!$D$6*$J$3,0))))</f>
        <v>0</v>
      </c>
      <c r="V15" s="4">
        <f>IF(K15=1,Sheet2!$D$3*$K$3,IF(K15=2,Sheet2!$D$4*$K$3, IF(K15=3,Sheet2!$D$5*$K$3,IF(K15=4,Sheet2!$D$6*$K$3,0))))</f>
        <v>0</v>
      </c>
      <c r="W15" s="4">
        <f>IF(L15=1,Sheet2!$D$3*$L$3,IF(L15=2,Sheet2!$D$4*$L$3, IF(L15=3,Sheet2!$D$5*$L$3,IF(L15=4,Sheet2!$D$6*$L$3,0))))</f>
        <v>0</v>
      </c>
      <c r="X15" s="4">
        <f>IF(M15=1,Sheet2!$D$3*$M$3,IF(M15=2,Sheet2!$D$4*$M$3, IF(M15=3,Sheet2!$D$5*$M$3,IF(M15=4,Sheet2!$D$6*$M$3,0))))</f>
        <v>0</v>
      </c>
      <c r="Y15" s="4">
        <f>IF(N15=1,Sheet2!$D$3*$N$3,IF(N15=2,Sheet2!$D$4*$N$3, IF(N15=3,Sheet2!$D$5*$N$3,IF(N15=4,Sheet2!$D$6*$N$3,0))))</f>
        <v>0</v>
      </c>
      <c r="Z15" s="4">
        <f t="shared" si="2"/>
        <v>50</v>
      </c>
      <c r="AA15" s="4">
        <f t="shared" si="3"/>
        <v>50</v>
      </c>
      <c r="AB15" s="4">
        <f t="shared" si="4"/>
        <v>0</v>
      </c>
      <c r="AC15" s="4">
        <f t="shared" si="5"/>
        <v>0</v>
      </c>
      <c r="AD15" s="4" t="str">
        <f>IF(AB15=0,"",IF(AB15&lt;=(Sheet2!$D$15*Z15),"N",IF(AB15&gt;=(Sheet2!$D$17*Z15),"P",IF(AB15&gt;(Sheet2!$D$15*Z15),IF(AB15&lt;=(Sheet2!$D$16*Z15),"A","C")))))</f>
        <v/>
      </c>
      <c r="AE15" s="4" t="str">
        <f>IF(AC15=0,"",IF(AC15&lt;=(Sheet2!$D$15*AA15),"N",IF(AC15&gt;=(Sheet2!$D$17*AA15),"P",IF(AC15&gt;(Sheet2!$D$15*AA15),IF(AC15&lt;=(Sheet2!$D$16*AA15),"A","C")))))</f>
        <v/>
      </c>
      <c r="AF15" s="4" t="str">
        <f t="shared" si="7"/>
        <v/>
      </c>
      <c r="AG15" s="7">
        <f t="shared" si="6"/>
        <v>0</v>
      </c>
      <c r="AH15" s="7" t="str">
        <f t="shared" si="8"/>
        <v/>
      </c>
    </row>
    <row r="16" spans="2:34">
      <c r="B16" s="20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4">
        <f>IF(D16=1,Sheet2!$D$3*$D$3,IF(D16=2,Sheet2!$D$4*$D$3, IF(D16=3,Sheet2!$D$5*$D$3,IF(D16=4,Sheet2!$D$6*$D$3,0))))</f>
        <v>0</v>
      </c>
      <c r="P16" s="4">
        <f>IF(E16=1,Sheet2!$D$3*$E$3,IF(E16=2,Sheet2!$D$4*$E$3, IF(E16=3,Sheet2!$D$5*$E$3,IF(E16=4,Sheet2!$D$6*$E$3,0))))</f>
        <v>0</v>
      </c>
      <c r="Q16" s="4">
        <f>IF(F16=1,Sheet2!$D$3*$F$3,IF(F16=2,Sheet2!$D$4*$F$3, IF(F16=3,Sheet2!$D$5*$F$3,IF(F16=4,Sheet2!$D$6*$F$3,0))))</f>
        <v>0</v>
      </c>
      <c r="R16" s="4">
        <f>IF(G16=1,Sheet2!$D$3*$G$3,IF(G16=2,Sheet2!$D$4*$G$3, IF(G16=3,Sheet2!$D$5*$G$3,IF(G16=4,Sheet2!$D$6*$G$3,0))))</f>
        <v>0</v>
      </c>
      <c r="S16" s="4">
        <f>IF(H16=1,Sheet2!$D$3*$H$3,IF(H16=2,Sheet2!$D$4*$H$3, IF(H16=3,Sheet2!$D$5*$H$3,IF(H16=4,Sheet2!$D$6*$H$3,0))))</f>
        <v>0</v>
      </c>
      <c r="T16" s="4">
        <f>IF(I16=1,Sheet2!$D$3*$I$3,IF(I16=2,Sheet2!$D$4*$I$3, IF(I16=3,Sheet2!$D$5*$I$3,IF(I16=4,Sheet2!$D$6*$I$3,0))))</f>
        <v>0</v>
      </c>
      <c r="U16" s="4">
        <f>IF(J16=1,Sheet2!$D$3*$J$3,IF(J16=2,Sheet2!$D$4*$J$3, IF(J16=3,Sheet2!$D$5*$J$3,IF(J16=4,Sheet2!$D$6*$J$3,0))))</f>
        <v>0</v>
      </c>
      <c r="V16" s="4">
        <f>IF(K16=1,Sheet2!$D$3*$K$3,IF(K16=2,Sheet2!$D$4*$K$3, IF(K16=3,Sheet2!$D$5*$K$3,IF(K16=4,Sheet2!$D$6*$K$3,0))))</f>
        <v>0</v>
      </c>
      <c r="W16" s="4">
        <f>IF(L16=1,Sheet2!$D$3*$L$3,IF(L16=2,Sheet2!$D$4*$L$3, IF(L16=3,Sheet2!$D$5*$L$3,IF(L16=4,Sheet2!$D$6*$L$3,0))))</f>
        <v>0</v>
      </c>
      <c r="X16" s="4">
        <f>IF(M16=1,Sheet2!$D$3*$M$3,IF(M16=2,Sheet2!$D$4*$M$3, IF(M16=3,Sheet2!$D$5*$M$3,IF(M16=4,Sheet2!$D$6*$M$3,0))))</f>
        <v>0</v>
      </c>
      <c r="Y16" s="4">
        <f>IF(N16=1,Sheet2!$D$3*$N$3,IF(N16=2,Sheet2!$D$4*$N$3, IF(N16=3,Sheet2!$D$5*$N$3,IF(N16=4,Sheet2!$D$6*$N$3,0))))</f>
        <v>0</v>
      </c>
      <c r="Z16" s="4">
        <f t="shared" si="2"/>
        <v>50</v>
      </c>
      <c r="AA16" s="4">
        <f t="shared" si="3"/>
        <v>50</v>
      </c>
      <c r="AB16" s="4">
        <f t="shared" si="4"/>
        <v>0</v>
      </c>
      <c r="AC16" s="4">
        <f t="shared" si="5"/>
        <v>0</v>
      </c>
      <c r="AD16" s="4" t="str">
        <f>IF(AB16=0,"",IF(AB16&lt;=(Sheet2!$D$15*Z16),"N",IF(AB16&gt;=(Sheet2!$D$17*Z16),"P",IF(AB16&gt;(Sheet2!$D$15*Z16),IF(AB16&lt;=(Sheet2!$D$16*Z16),"A","C")))))</f>
        <v/>
      </c>
      <c r="AE16" s="4" t="str">
        <f>IF(AC16=0,"",IF(AC16&lt;=(Sheet2!$D$15*AA16),"N",IF(AC16&gt;=(Sheet2!$D$17*AA16),"P",IF(AC16&gt;(Sheet2!$D$15*AA16),IF(AC16&lt;=(Sheet2!$D$16*AA16),"A","C")))))</f>
        <v/>
      </c>
      <c r="AF16" s="4" t="str">
        <f t="shared" si="7"/>
        <v/>
      </c>
      <c r="AG16" s="7">
        <f t="shared" si="6"/>
        <v>0</v>
      </c>
      <c r="AH16" s="7" t="str">
        <f t="shared" si="8"/>
        <v/>
      </c>
    </row>
    <row r="17" spans="2:34">
      <c r="B17" s="20"/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4">
        <f>IF(D17=1,Sheet2!$D$3*$D$3,IF(D17=2,Sheet2!$D$4*$D$3, IF(D17=3,Sheet2!$D$5*$D$3,IF(D17=4,Sheet2!$D$6*$D$3,0))))</f>
        <v>0</v>
      </c>
      <c r="P17" s="4">
        <f>IF(E17=1,Sheet2!$D$3*$E$3,IF(E17=2,Sheet2!$D$4*$E$3, IF(E17=3,Sheet2!$D$5*$E$3,IF(E17=4,Sheet2!$D$6*$E$3,0))))</f>
        <v>0</v>
      </c>
      <c r="Q17" s="4">
        <f>IF(F17=1,Sheet2!$D$3*$F$3,IF(F17=2,Sheet2!$D$4*$F$3, IF(F17=3,Sheet2!$D$5*$F$3,IF(F17=4,Sheet2!$D$6*$F$3,0))))</f>
        <v>0</v>
      </c>
      <c r="R17" s="4">
        <f>IF(G17=1,Sheet2!$D$3*$G$3,IF(G17=2,Sheet2!$D$4*$G$3, IF(G17=3,Sheet2!$D$5*$G$3,IF(G17=4,Sheet2!$D$6*$G$3,0))))</f>
        <v>0</v>
      </c>
      <c r="S17" s="4">
        <f>IF(H17=1,Sheet2!$D$3*$H$3,IF(H17=2,Sheet2!$D$4*$H$3, IF(H17=3,Sheet2!$D$5*$H$3,IF(H17=4,Sheet2!$D$6*$H$3,0))))</f>
        <v>0</v>
      </c>
      <c r="T17" s="4">
        <f>IF(I17=1,Sheet2!$D$3*$I$3,IF(I17=2,Sheet2!$D$4*$I$3, IF(I17=3,Sheet2!$D$5*$I$3,IF(I17=4,Sheet2!$D$6*$I$3,0))))</f>
        <v>0</v>
      </c>
      <c r="U17" s="4">
        <f>IF(J17=1,Sheet2!$D$3*$J$3,IF(J17=2,Sheet2!$D$4*$J$3, IF(J17=3,Sheet2!$D$5*$J$3,IF(J17=4,Sheet2!$D$6*$J$3,0))))</f>
        <v>0</v>
      </c>
      <c r="V17" s="4">
        <f>IF(K17=1,Sheet2!$D$3*$K$3,IF(K17=2,Sheet2!$D$4*$K$3, IF(K17=3,Sheet2!$D$5*$K$3,IF(K17=4,Sheet2!$D$6*$K$3,0))))</f>
        <v>0</v>
      </c>
      <c r="W17" s="4">
        <f>IF(L17=1,Sheet2!$D$3*$L$3,IF(L17=2,Sheet2!$D$4*$L$3, IF(L17=3,Sheet2!$D$5*$L$3,IF(L17=4,Sheet2!$D$6*$L$3,0))))</f>
        <v>0</v>
      </c>
      <c r="X17" s="4">
        <f>IF(M17=1,Sheet2!$D$3*$M$3,IF(M17=2,Sheet2!$D$4*$M$3, IF(M17=3,Sheet2!$D$5*$M$3,IF(M17=4,Sheet2!$D$6*$M$3,0))))</f>
        <v>0</v>
      </c>
      <c r="Y17" s="4">
        <f>IF(N17=1,Sheet2!$D$3*$N$3,IF(N17=2,Sheet2!$D$4*$N$3, IF(N17=3,Sheet2!$D$5*$N$3,IF(N17=4,Sheet2!$D$6*$N$3,0))))</f>
        <v>0</v>
      </c>
      <c r="Z17" s="4">
        <f t="shared" si="2"/>
        <v>50</v>
      </c>
      <c r="AA17" s="4">
        <f t="shared" si="3"/>
        <v>50</v>
      </c>
      <c r="AB17" s="4">
        <f t="shared" si="4"/>
        <v>0</v>
      </c>
      <c r="AC17" s="4">
        <f t="shared" si="5"/>
        <v>0</v>
      </c>
      <c r="AD17" s="4" t="str">
        <f>IF(AB17=0,"",IF(AB17&lt;=(Sheet2!$D$15*Z17),"N",IF(AB17&gt;=(Sheet2!$D$17*Z17),"P",IF(AB17&gt;(Sheet2!$D$15*Z17),IF(AB17&lt;=(Sheet2!$D$16*Z17),"A","C")))))</f>
        <v/>
      </c>
      <c r="AE17" s="4" t="str">
        <f>IF(AC17=0,"",IF(AC17&lt;=(Sheet2!$D$15*AA17),"N",IF(AC17&gt;=(Sheet2!$D$17*AA17),"P",IF(AC17&gt;(Sheet2!$D$15*AA17),IF(AC17&lt;=(Sheet2!$D$16*AA17),"A","C")))))</f>
        <v/>
      </c>
      <c r="AF17" s="4" t="str">
        <f t="shared" si="7"/>
        <v/>
      </c>
      <c r="AG17" s="7">
        <f t="shared" si="6"/>
        <v>0</v>
      </c>
      <c r="AH17" s="7" t="str">
        <f t="shared" si="8"/>
        <v/>
      </c>
    </row>
    <row r="18" spans="2:34">
      <c r="B18" s="20"/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4">
        <f>IF(D18=1,Sheet2!$D$3*$D$3,IF(D18=2,Sheet2!$D$4*$D$3, IF(D18=3,Sheet2!$D$5*$D$3,IF(D18=4,Sheet2!$D$6*$D$3,0))))</f>
        <v>0</v>
      </c>
      <c r="P18" s="4">
        <f>IF(E18=1,Sheet2!$D$3*$E$3,IF(E18=2,Sheet2!$D$4*$E$3, IF(E18=3,Sheet2!$D$5*$E$3,IF(E18=4,Sheet2!$D$6*$E$3,0))))</f>
        <v>0</v>
      </c>
      <c r="Q18" s="4">
        <f>IF(F18=1,Sheet2!$D$3*$F$3,IF(F18=2,Sheet2!$D$4*$F$3, IF(F18=3,Sheet2!$D$5*$F$3,IF(F18=4,Sheet2!$D$6*$F$3,0))))</f>
        <v>0</v>
      </c>
      <c r="R18" s="4">
        <f>IF(G18=1,Sheet2!$D$3*$G$3,IF(G18=2,Sheet2!$D$4*$G$3, IF(G18=3,Sheet2!$D$5*$G$3,IF(G18=4,Sheet2!$D$6*$G$3,0))))</f>
        <v>0</v>
      </c>
      <c r="S18" s="4">
        <f>IF(H18=1,Sheet2!$D$3*$H$3,IF(H18=2,Sheet2!$D$4*$H$3, IF(H18=3,Sheet2!$D$5*$H$3,IF(H18=4,Sheet2!$D$6*$H$3,0))))</f>
        <v>0</v>
      </c>
      <c r="T18" s="4">
        <f>IF(I18=1,Sheet2!$D$3*$I$3,IF(I18=2,Sheet2!$D$4*$I$3, IF(I18=3,Sheet2!$D$5*$I$3,IF(I18=4,Sheet2!$D$6*$I$3,0))))</f>
        <v>0</v>
      </c>
      <c r="U18" s="4">
        <f>IF(J18=1,Sheet2!$D$3*$J$3,IF(J18=2,Sheet2!$D$4*$J$3, IF(J18=3,Sheet2!$D$5*$J$3,IF(J18=4,Sheet2!$D$6*$J$3,0))))</f>
        <v>0</v>
      </c>
      <c r="V18" s="4">
        <f>IF(K18=1,Sheet2!$D$3*$K$3,IF(K18=2,Sheet2!$D$4*$K$3, IF(K18=3,Sheet2!$D$5*$K$3,IF(K18=4,Sheet2!$D$6*$K$3,0))))</f>
        <v>0</v>
      </c>
      <c r="W18" s="4">
        <f>IF(L18=1,Sheet2!$D$3*$L$3,IF(L18=2,Sheet2!$D$4*$L$3, IF(L18=3,Sheet2!$D$5*$L$3,IF(L18=4,Sheet2!$D$6*$L$3,0))))</f>
        <v>0</v>
      </c>
      <c r="X18" s="4">
        <f>IF(M18=1,Sheet2!$D$3*$M$3,IF(M18=2,Sheet2!$D$4*$M$3, IF(M18=3,Sheet2!$D$5*$M$3,IF(M18=4,Sheet2!$D$6*$M$3,0))))</f>
        <v>0</v>
      </c>
      <c r="Y18" s="4">
        <f>IF(N18=1,Sheet2!$D$3*$N$3,IF(N18=2,Sheet2!$D$4*$N$3, IF(N18=3,Sheet2!$D$5*$N$3,IF(N18=4,Sheet2!$D$6*$N$3,0))))</f>
        <v>0</v>
      </c>
      <c r="Z18" s="4">
        <f t="shared" si="2"/>
        <v>50</v>
      </c>
      <c r="AA18" s="4">
        <f t="shared" si="3"/>
        <v>50</v>
      </c>
      <c r="AB18" s="4">
        <f t="shared" si="4"/>
        <v>0</v>
      </c>
      <c r="AC18" s="4">
        <f t="shared" si="5"/>
        <v>0</v>
      </c>
      <c r="AD18" s="4" t="str">
        <f>IF(AB18=0,"",IF(AB18&lt;=(Sheet2!$D$15*Z18),"N",IF(AB18&gt;=(Sheet2!$D$17*Z18),"P",IF(AB18&gt;(Sheet2!$D$15*Z18),IF(AB18&lt;=(Sheet2!$D$16*Z18),"A","C")))))</f>
        <v/>
      </c>
      <c r="AE18" s="4" t="str">
        <f>IF(AC18=0,"",IF(AC18&lt;=(Sheet2!$D$15*AA18),"N",IF(AC18&gt;=(Sheet2!$D$17*AA18),"P",IF(AC18&gt;(Sheet2!$D$15*AA18),IF(AC18&lt;=(Sheet2!$D$16*AA18),"A","C")))))</f>
        <v/>
      </c>
      <c r="AF18" s="4" t="str">
        <f t="shared" si="7"/>
        <v/>
      </c>
      <c r="AG18" s="7">
        <f t="shared" si="6"/>
        <v>0</v>
      </c>
      <c r="AH18" s="7" t="str">
        <f t="shared" si="8"/>
        <v/>
      </c>
    </row>
    <row r="19" spans="2:34">
      <c r="B19" s="2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">
        <f>IF(D19=1,Sheet2!$D$3*$D$3,IF(D19=2,Sheet2!$D$4*$D$3, IF(D19=3,Sheet2!$D$5*$D$3,IF(D19=4,Sheet2!$D$6*$D$3,0))))</f>
        <v>0</v>
      </c>
      <c r="P19" s="4">
        <f>IF(E19=1,Sheet2!$D$3*$E$3,IF(E19=2,Sheet2!$D$4*$E$3, IF(E19=3,Sheet2!$D$5*$E$3,IF(E19=4,Sheet2!$D$6*$E$3,0))))</f>
        <v>0</v>
      </c>
      <c r="Q19" s="4">
        <f>IF(F19=1,Sheet2!$D$3*$F$3,IF(F19=2,Sheet2!$D$4*$F$3, IF(F19=3,Sheet2!$D$5*$F$3,IF(F19=4,Sheet2!$D$6*$F$3,0))))</f>
        <v>0</v>
      </c>
      <c r="R19" s="4">
        <f>IF(G19=1,Sheet2!$D$3*$G$3,IF(G19=2,Sheet2!$D$4*$G$3, IF(G19=3,Sheet2!$D$5*$G$3,IF(G19=4,Sheet2!$D$6*$G$3,0))))</f>
        <v>0</v>
      </c>
      <c r="S19" s="4">
        <f>IF(H19=1,Sheet2!$D$3*$H$3,IF(H19=2,Sheet2!$D$4*$H$3, IF(H19=3,Sheet2!$D$5*$H$3,IF(H19=4,Sheet2!$D$6*$H$3,0))))</f>
        <v>0</v>
      </c>
      <c r="T19" s="4">
        <f>IF(I19=1,Sheet2!$D$3*$I$3,IF(I19=2,Sheet2!$D$4*$I$3, IF(I19=3,Sheet2!$D$5*$I$3,IF(I19=4,Sheet2!$D$6*$I$3,0))))</f>
        <v>0</v>
      </c>
      <c r="U19" s="4">
        <f>IF(J19=1,Sheet2!$D$3*$J$3,IF(J19=2,Sheet2!$D$4*$J$3, IF(J19=3,Sheet2!$D$5*$J$3,IF(J19=4,Sheet2!$D$6*$J$3,0))))</f>
        <v>0</v>
      </c>
      <c r="V19" s="4">
        <f>IF(K19=1,Sheet2!$D$3*$K$3,IF(K19=2,Sheet2!$D$4*$K$3, IF(K19=3,Sheet2!$D$5*$K$3,IF(K19=4,Sheet2!$D$6*$K$3,0))))</f>
        <v>0</v>
      </c>
      <c r="W19" s="4">
        <f>IF(L19=1,Sheet2!$D$3*$L$3,IF(L19=2,Sheet2!$D$4*$L$3, IF(L19=3,Sheet2!$D$5*$L$3,IF(L19=4,Sheet2!$D$6*$L$3,0))))</f>
        <v>0</v>
      </c>
      <c r="X19" s="4">
        <f>IF(M19=1,Sheet2!$D$3*$M$3,IF(M19=2,Sheet2!$D$4*$M$3, IF(M19=3,Sheet2!$D$5*$M$3,IF(M19=4,Sheet2!$D$6*$M$3,0))))</f>
        <v>0</v>
      </c>
      <c r="Y19" s="4">
        <f>IF(N19=1,Sheet2!$D$3*$N$3,IF(N19=2,Sheet2!$D$4*$N$3, IF(N19=3,Sheet2!$D$5*$N$3,IF(N19=4,Sheet2!$D$6*$N$3,0))))</f>
        <v>0</v>
      </c>
      <c r="Z19" s="4">
        <f t="shared" si="2"/>
        <v>50</v>
      </c>
      <c r="AA19" s="4">
        <f t="shared" si="3"/>
        <v>50</v>
      </c>
      <c r="AB19" s="4">
        <f t="shared" si="4"/>
        <v>0</v>
      </c>
      <c r="AC19" s="4">
        <f t="shared" si="5"/>
        <v>0</v>
      </c>
      <c r="AD19" s="4" t="str">
        <f>IF(AB19=0,"",IF(AB19&lt;=(Sheet2!$D$15*Z19),"N",IF(AB19&gt;=(Sheet2!$D$17*Z19),"P",IF(AB19&gt;(Sheet2!$D$15*Z19),IF(AB19&lt;=(Sheet2!$D$16*Z19),"A","C")))))</f>
        <v/>
      </c>
      <c r="AE19" s="4" t="str">
        <f>IF(AC19=0,"",IF(AC19&lt;=(Sheet2!$D$15*AA19),"N",IF(AC19&gt;=(Sheet2!$D$17*AA19),"P",IF(AC19&gt;(Sheet2!$D$15*AA19),IF(AC19&lt;=(Sheet2!$D$16*AA19),"A","C")))))</f>
        <v/>
      </c>
      <c r="AF19" s="4" t="str">
        <f t="shared" si="7"/>
        <v/>
      </c>
      <c r="AG19" s="7">
        <f t="shared" si="6"/>
        <v>0</v>
      </c>
      <c r="AH19" s="7" t="str">
        <f t="shared" si="8"/>
        <v/>
      </c>
    </row>
    <row r="20" spans="2:34">
      <c r="B20" s="20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4">
        <f>IF(D20=1,Sheet2!$D$3*$D$3,IF(D20=2,Sheet2!$D$4*$D$3, IF(D20=3,Sheet2!$D$5*$D$3,IF(D20=4,Sheet2!$D$6*$D$3,0))))</f>
        <v>0</v>
      </c>
      <c r="P20" s="4">
        <f>IF(E20=1,Sheet2!$D$3*$E$3,IF(E20=2,Sheet2!$D$4*$E$3, IF(E20=3,Sheet2!$D$5*$E$3,IF(E20=4,Sheet2!$D$6*$E$3,0))))</f>
        <v>0</v>
      </c>
      <c r="Q20" s="4">
        <f>IF(F20=1,Sheet2!$D$3*$F$3,IF(F20=2,Sheet2!$D$4*$F$3, IF(F20=3,Sheet2!$D$5*$F$3,IF(F20=4,Sheet2!$D$6*$F$3,0))))</f>
        <v>0</v>
      </c>
      <c r="R20" s="4">
        <f>IF(G20=1,Sheet2!$D$3*$G$3,IF(G20=2,Sheet2!$D$4*$G$3, IF(G20=3,Sheet2!$D$5*$G$3,IF(G20=4,Sheet2!$D$6*$G$3,0))))</f>
        <v>0</v>
      </c>
      <c r="S20" s="4">
        <f>IF(H20=1,Sheet2!$D$3*$H$3,IF(H20=2,Sheet2!$D$4*$H$3, IF(H20=3,Sheet2!$D$5*$H$3,IF(H20=4,Sheet2!$D$6*$H$3,0))))</f>
        <v>0</v>
      </c>
      <c r="T20" s="4">
        <f>IF(I20=1,Sheet2!$D$3*$I$3,IF(I20=2,Sheet2!$D$4*$I$3, IF(I20=3,Sheet2!$D$5*$I$3,IF(I20=4,Sheet2!$D$6*$I$3,0))))</f>
        <v>0</v>
      </c>
      <c r="U20" s="4">
        <f>IF(J20=1,Sheet2!$D$3*$J$3,IF(J20=2,Sheet2!$D$4*$J$3, IF(J20=3,Sheet2!$D$5*$J$3,IF(J20=4,Sheet2!$D$6*$J$3,0))))</f>
        <v>0</v>
      </c>
      <c r="V20" s="4">
        <f>IF(K20=1,Sheet2!$D$3*$K$3,IF(K20=2,Sheet2!$D$4*$K$3, IF(K20=3,Sheet2!$D$5*$K$3,IF(K20=4,Sheet2!$D$6*$K$3,0))))</f>
        <v>0</v>
      </c>
      <c r="W20" s="4">
        <f>IF(L20=1,Sheet2!$D$3*$L$3,IF(L20=2,Sheet2!$D$4*$L$3, IF(L20=3,Sheet2!$D$5*$L$3,IF(L20=4,Sheet2!$D$6*$L$3,0))))</f>
        <v>0</v>
      </c>
      <c r="X20" s="4">
        <f>IF(M20=1,Sheet2!$D$3*$M$3,IF(M20=2,Sheet2!$D$4*$M$3, IF(M20=3,Sheet2!$D$5*$M$3,IF(M20=4,Sheet2!$D$6*$M$3,0))))</f>
        <v>0</v>
      </c>
      <c r="Y20" s="4">
        <f>IF(N20=1,Sheet2!$D$3*$N$3,IF(N20=2,Sheet2!$D$4*$N$3, IF(N20=3,Sheet2!$D$5*$N$3,IF(N20=4,Sheet2!$D$6*$N$3,0))))</f>
        <v>0</v>
      </c>
      <c r="Z20" s="4">
        <f t="shared" si="2"/>
        <v>50</v>
      </c>
      <c r="AA20" s="4">
        <f t="shared" si="3"/>
        <v>50</v>
      </c>
      <c r="AB20" s="4">
        <f t="shared" si="4"/>
        <v>0</v>
      </c>
      <c r="AC20" s="4">
        <f t="shared" si="5"/>
        <v>0</v>
      </c>
      <c r="AD20" s="4" t="str">
        <f>IF(AB20=0,"",IF(AB20&lt;=(Sheet2!$D$15*Z20),"N",IF(AB20&gt;=(Sheet2!$D$17*Z20),"P",IF(AB20&gt;(Sheet2!$D$15*Z20),IF(AB20&lt;=(Sheet2!$D$16*Z20),"A","C")))))</f>
        <v/>
      </c>
      <c r="AE20" s="4" t="str">
        <f>IF(AC20=0,"",IF(AC20&lt;=(Sheet2!$D$15*AA20),"N",IF(AC20&gt;=(Sheet2!$D$17*AA20),"P",IF(AC20&gt;(Sheet2!$D$15*AA20),IF(AC20&lt;=(Sheet2!$D$16*AA20),"A","C")))))</f>
        <v/>
      </c>
      <c r="AF20" s="4" t="str">
        <f t="shared" si="7"/>
        <v/>
      </c>
      <c r="AG20" s="7">
        <f t="shared" si="6"/>
        <v>0</v>
      </c>
      <c r="AH20" s="7" t="str">
        <f t="shared" si="8"/>
        <v/>
      </c>
    </row>
    <row r="21" spans="2:34">
      <c r="B21" s="20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4">
        <f>IF(D21=1,Sheet2!$D$3*$D$3,IF(D21=2,Sheet2!$D$4*$D$3, IF(D21=3,Sheet2!$D$5*$D$3,IF(D21=4,Sheet2!$D$6*$D$3,0))))</f>
        <v>0</v>
      </c>
      <c r="P21" s="4">
        <f>IF(E21=1,Sheet2!$D$3*$E$3,IF(E21=2,Sheet2!$D$4*$E$3, IF(E21=3,Sheet2!$D$5*$E$3,IF(E21=4,Sheet2!$D$6*$E$3,0))))</f>
        <v>0</v>
      </c>
      <c r="Q21" s="4">
        <f>IF(F21=1,Sheet2!$D$3*$F$3,IF(F21=2,Sheet2!$D$4*$F$3, IF(F21=3,Sheet2!$D$5*$F$3,IF(F21=4,Sheet2!$D$6*$F$3,0))))</f>
        <v>0</v>
      </c>
      <c r="R21" s="4">
        <f>IF(G21=1,Sheet2!$D$3*$G$3,IF(G21=2,Sheet2!$D$4*$G$3, IF(G21=3,Sheet2!$D$5*$G$3,IF(G21=4,Sheet2!$D$6*$G$3,0))))</f>
        <v>0</v>
      </c>
      <c r="S21" s="4">
        <f>IF(H21=1,Sheet2!$D$3*$H$3,IF(H21=2,Sheet2!$D$4*$H$3, IF(H21=3,Sheet2!$D$5*$H$3,IF(H21=4,Sheet2!$D$6*$H$3,0))))</f>
        <v>0</v>
      </c>
      <c r="T21" s="4">
        <f>IF(I21=1,Sheet2!$D$3*$I$3,IF(I21=2,Sheet2!$D$4*$I$3, IF(I21=3,Sheet2!$D$5*$I$3,IF(I21=4,Sheet2!$D$6*$I$3,0))))</f>
        <v>0</v>
      </c>
      <c r="U21" s="4">
        <f>IF(J21=1,Sheet2!$D$3*$J$3,IF(J21=2,Sheet2!$D$4*$J$3, IF(J21=3,Sheet2!$D$5*$J$3,IF(J21=4,Sheet2!$D$6*$J$3,0))))</f>
        <v>0</v>
      </c>
      <c r="V21" s="4">
        <f>IF(K21=1,Sheet2!$D$3*$K$3,IF(K21=2,Sheet2!$D$4*$K$3, IF(K21=3,Sheet2!$D$5*$K$3,IF(K21=4,Sheet2!$D$6*$K$3,0))))</f>
        <v>0</v>
      </c>
      <c r="W21" s="4">
        <f>IF(L21=1,Sheet2!$D$3*$L$3,IF(L21=2,Sheet2!$D$4*$L$3, IF(L21=3,Sheet2!$D$5*$L$3,IF(L21=4,Sheet2!$D$6*$L$3,0))))</f>
        <v>0</v>
      </c>
      <c r="X21" s="4">
        <f>IF(M21=1,Sheet2!$D$3*$M$3,IF(M21=2,Sheet2!$D$4*$M$3, IF(M21=3,Sheet2!$D$5*$M$3,IF(M21=4,Sheet2!$D$6*$M$3,0))))</f>
        <v>0</v>
      </c>
      <c r="Y21" s="4">
        <f>IF(N21=1,Sheet2!$D$3*$N$3,IF(N21=2,Sheet2!$D$4*$N$3, IF(N21=3,Sheet2!$D$5*$N$3,IF(N21=4,Sheet2!$D$6*$N$3,0))))</f>
        <v>0</v>
      </c>
      <c r="Z21" s="4">
        <f t="shared" si="2"/>
        <v>50</v>
      </c>
      <c r="AA21" s="4">
        <f t="shared" si="3"/>
        <v>50</v>
      </c>
      <c r="AB21" s="4">
        <f t="shared" si="4"/>
        <v>0</v>
      </c>
      <c r="AC21" s="4">
        <f t="shared" si="5"/>
        <v>0</v>
      </c>
      <c r="AD21" s="4" t="str">
        <f>IF(AB21=0,"",IF(AB21&lt;=(Sheet2!$D$15*Z21),"N",IF(AB21&gt;=(Sheet2!$D$17*Z21),"P",IF(AB21&gt;(Sheet2!$D$15*Z21),IF(AB21&lt;=(Sheet2!$D$16*Z21),"A","C")))))</f>
        <v/>
      </c>
      <c r="AE21" s="4" t="str">
        <f>IF(AC21=0,"",IF(AC21&lt;=(Sheet2!$D$15*AA21),"N",IF(AC21&gt;=(Sheet2!$D$17*AA21),"P",IF(AC21&gt;(Sheet2!$D$15*AA21),IF(AC21&lt;=(Sheet2!$D$16*AA21),"A","C")))))</f>
        <v/>
      </c>
      <c r="AF21" s="4" t="str">
        <f t="shared" si="7"/>
        <v/>
      </c>
      <c r="AG21" s="7">
        <f t="shared" si="6"/>
        <v>0</v>
      </c>
      <c r="AH21" s="7" t="str">
        <f t="shared" si="8"/>
        <v/>
      </c>
    </row>
    <row r="22" spans="2:34">
      <c r="B22" s="20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">
        <f>IF(D22=1,Sheet2!$D$3*$D$3,IF(D22=2,Sheet2!$D$4*$D$3, IF(D22=3,Sheet2!$D$5*$D$3,IF(D22=4,Sheet2!$D$6*$D$3,0))))</f>
        <v>0</v>
      </c>
      <c r="P22" s="4">
        <f>IF(E22=1,Sheet2!$D$3*$E$3,IF(E22=2,Sheet2!$D$4*$E$3, IF(E22=3,Sheet2!$D$5*$E$3,IF(E22=4,Sheet2!$D$6*$E$3,0))))</f>
        <v>0</v>
      </c>
      <c r="Q22" s="4">
        <f>IF(F22=1,Sheet2!$D$3*$F$3,IF(F22=2,Sheet2!$D$4*$F$3, IF(F22=3,Sheet2!$D$5*$F$3,IF(F22=4,Sheet2!$D$6*$F$3,0))))</f>
        <v>0</v>
      </c>
      <c r="R22" s="4">
        <f>IF(G22=1,Sheet2!$D$3*$G$3,IF(G22=2,Sheet2!$D$4*$G$3, IF(G22=3,Sheet2!$D$5*$G$3,IF(G22=4,Sheet2!$D$6*$G$3,0))))</f>
        <v>0</v>
      </c>
      <c r="S22" s="4">
        <f>IF(H22=1,Sheet2!$D$3*$H$3,IF(H22=2,Sheet2!$D$4*$H$3, IF(H22=3,Sheet2!$D$5*$H$3,IF(H22=4,Sheet2!$D$6*$H$3,0))))</f>
        <v>0</v>
      </c>
      <c r="T22" s="4">
        <f>IF(I22=1,Sheet2!$D$3*$I$3,IF(I22=2,Sheet2!$D$4*$I$3, IF(I22=3,Sheet2!$D$5*$I$3,IF(I22=4,Sheet2!$D$6*$I$3,0))))</f>
        <v>0</v>
      </c>
      <c r="U22" s="4">
        <f>IF(J22=1,Sheet2!$D$3*$J$3,IF(J22=2,Sheet2!$D$4*$J$3, IF(J22=3,Sheet2!$D$5*$J$3,IF(J22=4,Sheet2!$D$6*$J$3,0))))</f>
        <v>0</v>
      </c>
      <c r="V22" s="4">
        <f>IF(K22=1,Sheet2!$D$3*$K$3,IF(K22=2,Sheet2!$D$4*$K$3, IF(K22=3,Sheet2!$D$5*$K$3,IF(K22=4,Sheet2!$D$6*$K$3,0))))</f>
        <v>0</v>
      </c>
      <c r="W22" s="4">
        <f>IF(L22=1,Sheet2!$D$3*$L$3,IF(L22=2,Sheet2!$D$4*$L$3, IF(L22=3,Sheet2!$D$5*$L$3,IF(L22=4,Sheet2!$D$6*$L$3,0))))</f>
        <v>0</v>
      </c>
      <c r="X22" s="4">
        <f>IF(M22=1,Sheet2!$D$3*$M$3,IF(M22=2,Sheet2!$D$4*$M$3, IF(M22=3,Sheet2!$D$5*$M$3,IF(M22=4,Sheet2!$D$6*$M$3,0))))</f>
        <v>0</v>
      </c>
      <c r="Y22" s="4">
        <f>IF(N22=1,Sheet2!$D$3*$N$3,IF(N22=2,Sheet2!$D$4*$N$3, IF(N22=3,Sheet2!$D$5*$N$3,IF(N22=4,Sheet2!$D$6*$N$3,0))))</f>
        <v>0</v>
      </c>
      <c r="Z22" s="4">
        <f t="shared" si="2"/>
        <v>50</v>
      </c>
      <c r="AA22" s="4">
        <f t="shared" si="3"/>
        <v>50</v>
      </c>
      <c r="AB22" s="4">
        <f t="shared" si="4"/>
        <v>0</v>
      </c>
      <c r="AC22" s="4">
        <f t="shared" si="5"/>
        <v>0</v>
      </c>
      <c r="AD22" s="4" t="str">
        <f>IF(AB22=0,"",IF(AB22&lt;=(Sheet2!$D$15*Z22),"N",IF(AB22&gt;=(Sheet2!$D$17*Z22),"P",IF(AB22&gt;(Sheet2!$D$15*Z22),IF(AB22&lt;=(Sheet2!$D$16*Z22),"A","C")))))</f>
        <v/>
      </c>
      <c r="AE22" s="4" t="str">
        <f>IF(AC22=0,"",IF(AC22&lt;=(Sheet2!$D$15*AA22),"N",IF(AC22&gt;=(Sheet2!$D$17*AA22),"P",IF(AC22&gt;(Sheet2!$D$15*AA22),IF(AC22&lt;=(Sheet2!$D$16*AA22),"A","C")))))</f>
        <v/>
      </c>
      <c r="AF22" s="4" t="str">
        <f t="shared" si="7"/>
        <v/>
      </c>
      <c r="AG22" s="7">
        <f t="shared" si="6"/>
        <v>0</v>
      </c>
      <c r="AH22" s="7" t="str">
        <f t="shared" si="8"/>
        <v/>
      </c>
    </row>
    <row r="23" spans="2:34">
      <c r="B23" s="20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4">
        <f>IF(D23=1,Sheet2!$D$3*$D$3,IF(D23=2,Sheet2!$D$4*$D$3, IF(D23=3,Sheet2!$D$5*$D$3,IF(D23=4,Sheet2!$D$6*$D$3,0))))</f>
        <v>0</v>
      </c>
      <c r="P23" s="4">
        <f>IF(E23=1,Sheet2!$D$3*$E$3,IF(E23=2,Sheet2!$D$4*$E$3, IF(E23=3,Sheet2!$D$5*$E$3,IF(E23=4,Sheet2!$D$6*$E$3,0))))</f>
        <v>0</v>
      </c>
      <c r="Q23" s="4">
        <f>IF(F23=1,Sheet2!$D$3*$F$3,IF(F23=2,Sheet2!$D$4*$F$3, IF(F23=3,Sheet2!$D$5*$F$3,IF(F23=4,Sheet2!$D$6*$F$3,0))))</f>
        <v>0</v>
      </c>
      <c r="R23" s="4">
        <f>IF(G23=1,Sheet2!$D$3*$G$3,IF(G23=2,Sheet2!$D$4*$G$3, IF(G23=3,Sheet2!$D$5*$G$3,IF(G23=4,Sheet2!$D$6*$G$3,0))))</f>
        <v>0</v>
      </c>
      <c r="S23" s="4">
        <f>IF(H23=1,Sheet2!$D$3*$H$3,IF(H23=2,Sheet2!$D$4*$H$3, IF(H23=3,Sheet2!$D$5*$H$3,IF(H23=4,Sheet2!$D$6*$H$3,0))))</f>
        <v>0</v>
      </c>
      <c r="T23" s="4">
        <f>IF(I23=1,Sheet2!$D$3*$I$3,IF(I23=2,Sheet2!$D$4*$I$3, IF(I23=3,Sheet2!$D$5*$I$3,IF(I23=4,Sheet2!$D$6*$I$3,0))))</f>
        <v>0</v>
      </c>
      <c r="U23" s="4">
        <f>IF(J23=1,Sheet2!$D$3*$J$3,IF(J23=2,Sheet2!$D$4*$J$3, IF(J23=3,Sheet2!$D$5*$J$3,IF(J23=4,Sheet2!$D$6*$J$3,0))))</f>
        <v>0</v>
      </c>
      <c r="V23" s="4">
        <f>IF(K23=1,Sheet2!$D$3*$K$3,IF(K23=2,Sheet2!$D$4*$K$3, IF(K23=3,Sheet2!$D$5*$K$3,IF(K23=4,Sheet2!$D$6*$K$3,0))))</f>
        <v>0</v>
      </c>
      <c r="W23" s="4">
        <f>IF(L23=1,Sheet2!$D$3*$L$3,IF(L23=2,Sheet2!$D$4*$L$3, IF(L23=3,Sheet2!$D$5*$L$3,IF(L23=4,Sheet2!$D$6*$L$3,0))))</f>
        <v>0</v>
      </c>
      <c r="X23" s="4">
        <f>IF(M23=1,Sheet2!$D$3*$M$3,IF(M23=2,Sheet2!$D$4*$M$3, IF(M23=3,Sheet2!$D$5*$M$3,IF(M23=4,Sheet2!$D$6*$M$3,0))))</f>
        <v>0</v>
      </c>
      <c r="Y23" s="4">
        <f>IF(N23=1,Sheet2!$D$3*$N$3,IF(N23=2,Sheet2!$D$4*$N$3, IF(N23=3,Sheet2!$D$5*$N$3,IF(N23=4,Sheet2!$D$6*$N$3,0))))</f>
        <v>0</v>
      </c>
      <c r="Z23" s="4">
        <f t="shared" si="2"/>
        <v>50</v>
      </c>
      <c r="AA23" s="4">
        <f t="shared" si="3"/>
        <v>50</v>
      </c>
      <c r="AB23" s="4">
        <f t="shared" si="4"/>
        <v>0</v>
      </c>
      <c r="AC23" s="4">
        <f t="shared" si="5"/>
        <v>0</v>
      </c>
      <c r="AD23" s="4" t="str">
        <f>IF(AB23=0,"",IF(AB23&lt;=(Sheet2!$D$15*Z23),"N",IF(AB23&gt;=(Sheet2!$D$17*Z23),"P",IF(AB23&gt;(Sheet2!$D$15*Z23),IF(AB23&lt;=(Sheet2!$D$16*Z23),"A","C")))))</f>
        <v/>
      </c>
      <c r="AE23" s="4" t="str">
        <f>IF(AC23=0,"",IF(AC23&lt;=(Sheet2!$D$15*AA23),"N",IF(AC23&gt;=(Sheet2!$D$17*AA23),"P",IF(AC23&gt;(Sheet2!$D$15*AA23),IF(AC23&lt;=(Sheet2!$D$16*AA23),"A","C")))))</f>
        <v/>
      </c>
      <c r="AF23" s="4" t="str">
        <f t="shared" si="7"/>
        <v/>
      </c>
      <c r="AG23" s="7">
        <f t="shared" si="6"/>
        <v>0</v>
      </c>
      <c r="AH23" s="7" t="str">
        <f t="shared" si="8"/>
        <v/>
      </c>
    </row>
    <row r="24" spans="2:34">
      <c r="B24" s="20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4">
        <f>IF(D24=1,Sheet2!$D$3*$D$3,IF(D24=2,Sheet2!$D$4*$D$3, IF(D24=3,Sheet2!$D$5*$D$3,IF(D24=4,Sheet2!$D$6*$D$3,0))))</f>
        <v>0</v>
      </c>
      <c r="P24" s="4">
        <f>IF(E24=1,Sheet2!$D$3*$E$3,IF(E24=2,Sheet2!$D$4*$E$3, IF(E24=3,Sheet2!$D$5*$E$3,IF(E24=4,Sheet2!$D$6*$E$3,0))))</f>
        <v>0</v>
      </c>
      <c r="Q24" s="4">
        <f>IF(F24=1,Sheet2!$D$3*$F$3,IF(F24=2,Sheet2!$D$4*$F$3, IF(F24=3,Sheet2!$D$5*$F$3,IF(F24=4,Sheet2!$D$6*$F$3,0))))</f>
        <v>0</v>
      </c>
      <c r="R24" s="4">
        <f>IF(G24=1,Sheet2!$D$3*$G$3,IF(G24=2,Sheet2!$D$4*$G$3, IF(G24=3,Sheet2!$D$5*$G$3,IF(G24=4,Sheet2!$D$6*$G$3,0))))</f>
        <v>0</v>
      </c>
      <c r="S24" s="4">
        <f>IF(H24=1,Sheet2!$D$3*$H$3,IF(H24=2,Sheet2!$D$4*$H$3, IF(H24=3,Sheet2!$D$5*$H$3,IF(H24=4,Sheet2!$D$6*$H$3,0))))</f>
        <v>0</v>
      </c>
      <c r="T24" s="4">
        <f>IF(I24=1,Sheet2!$D$3*$I$3,IF(I24=2,Sheet2!$D$4*$I$3, IF(I24=3,Sheet2!$D$5*$I$3,IF(I24=4,Sheet2!$D$6*$I$3,0))))</f>
        <v>0</v>
      </c>
      <c r="U24" s="4">
        <f>IF(J24=1,Sheet2!$D$3*$J$3,IF(J24=2,Sheet2!$D$4*$J$3, IF(J24=3,Sheet2!$D$5*$J$3,IF(J24=4,Sheet2!$D$6*$J$3,0))))</f>
        <v>0</v>
      </c>
      <c r="V24" s="4">
        <f>IF(K24=1,Sheet2!$D$3*$K$3,IF(K24=2,Sheet2!$D$4*$K$3, IF(K24=3,Sheet2!$D$5*$K$3,IF(K24=4,Sheet2!$D$6*$K$3,0))))</f>
        <v>0</v>
      </c>
      <c r="W24" s="4">
        <f>IF(L24=1,Sheet2!$D$3*$L$3,IF(L24=2,Sheet2!$D$4*$L$3, IF(L24=3,Sheet2!$D$5*$L$3,IF(L24=4,Sheet2!$D$6*$L$3,0))))</f>
        <v>0</v>
      </c>
      <c r="X24" s="4">
        <f>IF(M24=1,Sheet2!$D$3*$M$3,IF(M24=2,Sheet2!$D$4*$M$3, IF(M24=3,Sheet2!$D$5*$M$3,IF(M24=4,Sheet2!$D$6*$M$3,0))))</f>
        <v>0</v>
      </c>
      <c r="Y24" s="4">
        <f>IF(N24=1,Sheet2!$D$3*$N$3,IF(N24=2,Sheet2!$D$4*$N$3, IF(N24=3,Sheet2!$D$5*$N$3,IF(N24=4,Sheet2!$D$6*$N$3,0))))</f>
        <v>0</v>
      </c>
      <c r="Z24" s="4">
        <f t="shared" si="2"/>
        <v>50</v>
      </c>
      <c r="AA24" s="4">
        <f t="shared" si="3"/>
        <v>50</v>
      </c>
      <c r="AB24" s="4">
        <f t="shared" si="4"/>
        <v>0</v>
      </c>
      <c r="AC24" s="4">
        <f t="shared" si="5"/>
        <v>0</v>
      </c>
      <c r="AD24" s="4" t="str">
        <f>IF(AB24=0,"",IF(AB24&lt;=(Sheet2!$D$15*Z24),"N",IF(AB24&gt;=(Sheet2!$D$17*Z24),"P",IF(AB24&gt;(Sheet2!$D$15*Z24),IF(AB24&lt;=(Sheet2!$D$16*Z24),"A","C")))))</f>
        <v/>
      </c>
      <c r="AE24" s="4" t="str">
        <f>IF(AC24=0,"",IF(AC24&lt;=(Sheet2!$D$15*AA24),"N",IF(AC24&gt;=(Sheet2!$D$17*AA24),"P",IF(AC24&gt;(Sheet2!$D$15*AA24),IF(AC24&lt;=(Sheet2!$D$16*AA24),"A","C")))))</f>
        <v/>
      </c>
      <c r="AF24" s="4" t="str">
        <f t="shared" si="7"/>
        <v/>
      </c>
      <c r="AG24" s="7">
        <f t="shared" si="6"/>
        <v>0</v>
      </c>
      <c r="AH24" s="7" t="str">
        <f t="shared" si="8"/>
        <v/>
      </c>
    </row>
    <row r="25" spans="2:34">
      <c r="B25" s="20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4">
        <f>IF(D25=1,Sheet2!$D$3*$D$3,IF(D25=2,Sheet2!$D$4*$D$3, IF(D25=3,Sheet2!$D$5*$D$3,IF(D25=4,Sheet2!$D$6*$D$3,0))))</f>
        <v>0</v>
      </c>
      <c r="P25" s="4">
        <f>IF(E25=1,Sheet2!$D$3*$E$3,IF(E25=2,Sheet2!$D$4*$E$3, IF(E25=3,Sheet2!$D$5*$E$3,IF(E25=4,Sheet2!$D$6*$E$3,0))))</f>
        <v>0</v>
      </c>
      <c r="Q25" s="4">
        <f>IF(F25=1,Sheet2!$D$3*$F$3,IF(F25=2,Sheet2!$D$4*$F$3, IF(F25=3,Sheet2!$D$5*$F$3,IF(F25=4,Sheet2!$D$6*$F$3,0))))</f>
        <v>0</v>
      </c>
      <c r="R25" s="4">
        <f>IF(G25=1,Sheet2!$D$3*$G$3,IF(G25=2,Sheet2!$D$4*$G$3, IF(G25=3,Sheet2!$D$5*$G$3,IF(G25=4,Sheet2!$D$6*$G$3,0))))</f>
        <v>0</v>
      </c>
      <c r="S25" s="4">
        <f>IF(H25=1,Sheet2!$D$3*$H$3,IF(H25=2,Sheet2!$D$4*$H$3, IF(H25=3,Sheet2!$D$5*$H$3,IF(H25=4,Sheet2!$D$6*$H$3,0))))</f>
        <v>0</v>
      </c>
      <c r="T25" s="4">
        <f>IF(I25=1,Sheet2!$D$3*$I$3,IF(I25=2,Sheet2!$D$4*$I$3, IF(I25=3,Sheet2!$D$5*$I$3,IF(I25=4,Sheet2!$D$6*$I$3,0))))</f>
        <v>0</v>
      </c>
      <c r="U25" s="4">
        <f>IF(J25=1,Sheet2!$D$3*$J$3,IF(J25=2,Sheet2!$D$4*$J$3, IF(J25=3,Sheet2!$D$5*$J$3,IF(J25=4,Sheet2!$D$6*$J$3,0))))</f>
        <v>0</v>
      </c>
      <c r="V25" s="4">
        <f>IF(K25=1,Sheet2!$D$3*$K$3,IF(K25=2,Sheet2!$D$4*$K$3, IF(K25=3,Sheet2!$D$5*$K$3,IF(K25=4,Sheet2!$D$6*$K$3,0))))</f>
        <v>0</v>
      </c>
      <c r="W25" s="4">
        <f>IF(L25=1,Sheet2!$D$3*$L$3,IF(L25=2,Sheet2!$D$4*$L$3, IF(L25=3,Sheet2!$D$5*$L$3,IF(L25=4,Sheet2!$D$6*$L$3,0))))</f>
        <v>0</v>
      </c>
      <c r="X25" s="4">
        <f>IF(M25=1,Sheet2!$D$3*$M$3,IF(M25=2,Sheet2!$D$4*$M$3, IF(M25=3,Sheet2!$D$5*$M$3,IF(M25=4,Sheet2!$D$6*$M$3,0))))</f>
        <v>0</v>
      </c>
      <c r="Y25" s="4">
        <f>IF(N25=1,Sheet2!$D$3*$N$3,IF(N25=2,Sheet2!$D$4*$N$3, IF(N25=3,Sheet2!$D$5*$N$3,IF(N25=4,Sheet2!$D$6*$N$3,0))))</f>
        <v>0</v>
      </c>
      <c r="Z25" s="4">
        <f t="shared" si="2"/>
        <v>50</v>
      </c>
      <c r="AA25" s="4">
        <f t="shared" si="3"/>
        <v>50</v>
      </c>
      <c r="AB25" s="4">
        <f t="shared" si="4"/>
        <v>0</v>
      </c>
      <c r="AC25" s="4">
        <f t="shared" si="5"/>
        <v>0</v>
      </c>
      <c r="AD25" s="4" t="str">
        <f>IF(AB25=0,"",IF(AB25&lt;=(Sheet2!$D$15*Z25),"N",IF(AB25&gt;=(Sheet2!$D$17*Z25),"P",IF(AB25&gt;(Sheet2!$D$15*Z25),IF(AB25&lt;=(Sheet2!$D$16*Z25),"A","C")))))</f>
        <v/>
      </c>
      <c r="AE25" s="4" t="str">
        <f>IF(AC25=0,"",IF(AC25&lt;=(Sheet2!$D$15*AA25),"N",IF(AC25&gt;=(Sheet2!$D$17*AA25),"P",IF(AC25&gt;(Sheet2!$D$15*AA25),IF(AC25&lt;=(Sheet2!$D$16*AA25),"A","C")))))</f>
        <v/>
      </c>
      <c r="AF25" s="4" t="str">
        <f t="shared" si="7"/>
        <v/>
      </c>
      <c r="AG25" s="7">
        <f t="shared" si="6"/>
        <v>0</v>
      </c>
      <c r="AH25" s="7" t="str">
        <f t="shared" si="8"/>
        <v/>
      </c>
    </row>
    <row r="26" spans="2:34">
      <c r="B26" s="20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4">
        <f>IF(D26=1,Sheet2!$D$3*$D$3,IF(D26=2,Sheet2!$D$4*$D$3, IF(D26=3,Sheet2!$D$5*$D$3,IF(D26=4,Sheet2!$D$6*$D$3,0))))</f>
        <v>0</v>
      </c>
      <c r="P26" s="4">
        <f>IF(E26=1,Sheet2!$D$3*$E$3,IF(E26=2,Sheet2!$D$4*$E$3, IF(E26=3,Sheet2!$D$5*$E$3,IF(E26=4,Sheet2!$D$6*$E$3,0))))</f>
        <v>0</v>
      </c>
      <c r="Q26" s="4">
        <f>IF(F26=1,Sheet2!$D$3*$F$3,IF(F26=2,Sheet2!$D$4*$F$3, IF(F26=3,Sheet2!$D$5*$F$3,IF(F26=4,Sheet2!$D$6*$F$3,0))))</f>
        <v>0</v>
      </c>
      <c r="R26" s="4">
        <f>IF(G26=1,Sheet2!$D$3*$G$3,IF(G26=2,Sheet2!$D$4*$G$3, IF(G26=3,Sheet2!$D$5*$G$3,IF(G26=4,Sheet2!$D$6*$G$3,0))))</f>
        <v>0</v>
      </c>
      <c r="S26" s="4">
        <f>IF(H26=1,Sheet2!$D$3*$H$3,IF(H26=2,Sheet2!$D$4*$H$3, IF(H26=3,Sheet2!$D$5*$H$3,IF(H26=4,Sheet2!$D$6*$H$3,0))))</f>
        <v>0</v>
      </c>
      <c r="T26" s="4">
        <f>IF(I26=1,Sheet2!$D$3*$I$3,IF(I26=2,Sheet2!$D$4*$I$3, IF(I26=3,Sheet2!$D$5*$I$3,IF(I26=4,Sheet2!$D$6*$I$3,0))))</f>
        <v>0</v>
      </c>
      <c r="U26" s="4">
        <f>IF(J26=1,Sheet2!$D$3*$J$3,IF(J26=2,Sheet2!$D$4*$J$3, IF(J26=3,Sheet2!$D$5*$J$3,IF(J26=4,Sheet2!$D$6*$J$3,0))))</f>
        <v>0</v>
      </c>
      <c r="V26" s="4">
        <f>IF(K26=1,Sheet2!$D$3*$K$3,IF(K26=2,Sheet2!$D$4*$K$3, IF(K26=3,Sheet2!$D$5*$K$3,IF(K26=4,Sheet2!$D$6*$K$3,0))))</f>
        <v>0</v>
      </c>
      <c r="W26" s="4">
        <f>IF(L26=1,Sheet2!$D$3*$L$3,IF(L26=2,Sheet2!$D$4*$L$3, IF(L26=3,Sheet2!$D$5*$L$3,IF(L26=4,Sheet2!$D$6*$L$3,0))))</f>
        <v>0</v>
      </c>
      <c r="X26" s="4">
        <f>IF(M26=1,Sheet2!$D$3*$M$3,IF(M26=2,Sheet2!$D$4*$M$3, IF(M26=3,Sheet2!$D$5*$M$3,IF(M26=4,Sheet2!$D$6*$M$3,0))))</f>
        <v>0</v>
      </c>
      <c r="Y26" s="4">
        <f>IF(N26=1,Sheet2!$D$3*$N$3,IF(N26=2,Sheet2!$D$4*$N$3, IF(N26=3,Sheet2!$D$5*$N$3,IF(N26=4,Sheet2!$D$6*$N$3,0))))</f>
        <v>0</v>
      </c>
      <c r="Z26" s="4">
        <f t="shared" si="2"/>
        <v>50</v>
      </c>
      <c r="AA26" s="4">
        <f t="shared" si="3"/>
        <v>50</v>
      </c>
      <c r="AB26" s="4">
        <f t="shared" si="4"/>
        <v>0</v>
      </c>
      <c r="AC26" s="4">
        <f t="shared" si="5"/>
        <v>0</v>
      </c>
      <c r="AD26" s="4" t="str">
        <f>IF(AB26=0,"",IF(AB26&lt;=(Sheet2!$D$15*Z26),"N",IF(AB26&gt;=(Sheet2!$D$17*Z26),"P",IF(AB26&gt;(Sheet2!$D$15*Z26),IF(AB26&lt;=(Sheet2!$D$16*Z26),"A","C")))))</f>
        <v/>
      </c>
      <c r="AE26" s="4" t="str">
        <f>IF(AC26=0,"",IF(AC26&lt;=(Sheet2!$D$15*AA26),"N",IF(AC26&gt;=(Sheet2!$D$17*AA26),"P",IF(AC26&gt;(Sheet2!$D$15*AA26),IF(AC26&lt;=(Sheet2!$D$16*AA26),"A","C")))))</f>
        <v/>
      </c>
      <c r="AF26" s="4" t="str">
        <f t="shared" si="7"/>
        <v/>
      </c>
      <c r="AG26" s="7">
        <f t="shared" si="6"/>
        <v>0</v>
      </c>
      <c r="AH26" s="7" t="str">
        <f t="shared" si="8"/>
        <v/>
      </c>
    </row>
    <row r="27" spans="2:34">
      <c r="B27" s="20"/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4">
        <f>IF(D27=1,Sheet2!$D$3*$D$3,IF(D27=2,Sheet2!$D$4*$D$3, IF(D27=3,Sheet2!$D$5*$D$3,IF(D27=4,Sheet2!$D$6*$D$3,0))))</f>
        <v>0</v>
      </c>
      <c r="P27" s="4">
        <f>IF(E27=1,Sheet2!$D$3*$E$3,IF(E27=2,Sheet2!$D$4*$E$3, IF(E27=3,Sheet2!$D$5*$E$3,IF(E27=4,Sheet2!$D$6*$E$3,0))))</f>
        <v>0</v>
      </c>
      <c r="Q27" s="4">
        <f>IF(F27=1,Sheet2!$D$3*$F$3,IF(F27=2,Sheet2!$D$4*$F$3, IF(F27=3,Sheet2!$D$5*$F$3,IF(F27=4,Sheet2!$D$6*$F$3,0))))</f>
        <v>0</v>
      </c>
      <c r="R27" s="4">
        <f>IF(G27=1,Sheet2!$D$3*$G$3,IF(G27=2,Sheet2!$D$4*$G$3, IF(G27=3,Sheet2!$D$5*$G$3,IF(G27=4,Sheet2!$D$6*$G$3,0))))</f>
        <v>0</v>
      </c>
      <c r="S27" s="4">
        <f>IF(H27=1,Sheet2!$D$3*$H$3,IF(H27=2,Sheet2!$D$4*$H$3, IF(H27=3,Sheet2!$D$5*$H$3,IF(H27=4,Sheet2!$D$6*$H$3,0))))</f>
        <v>0</v>
      </c>
      <c r="T27" s="4">
        <f>IF(I27=1,Sheet2!$D$3*$I$3,IF(I27=2,Sheet2!$D$4*$I$3, IF(I27=3,Sheet2!$D$5*$I$3,IF(I27=4,Sheet2!$D$6*$I$3,0))))</f>
        <v>0</v>
      </c>
      <c r="U27" s="4">
        <f>IF(J27=1,Sheet2!$D$3*$J$3,IF(J27=2,Sheet2!$D$4*$J$3, IF(J27=3,Sheet2!$D$5*$J$3,IF(J27=4,Sheet2!$D$6*$J$3,0))))</f>
        <v>0</v>
      </c>
      <c r="V27" s="4">
        <f>IF(K27=1,Sheet2!$D$3*$K$3,IF(K27=2,Sheet2!$D$4*$K$3, IF(K27=3,Sheet2!$D$5*$K$3,IF(K27=4,Sheet2!$D$6*$K$3,0))))</f>
        <v>0</v>
      </c>
      <c r="W27" s="4">
        <f>IF(L27=1,Sheet2!$D$3*$L$3,IF(L27=2,Sheet2!$D$4*$L$3, IF(L27=3,Sheet2!$D$5*$L$3,IF(L27=4,Sheet2!$D$6*$L$3,0))))</f>
        <v>0</v>
      </c>
      <c r="X27" s="4">
        <f>IF(M27=1,Sheet2!$D$3*$M$3,IF(M27=2,Sheet2!$D$4*$M$3, IF(M27=3,Sheet2!$D$5*$M$3,IF(M27=4,Sheet2!$D$6*$M$3,0))))</f>
        <v>0</v>
      </c>
      <c r="Y27" s="4">
        <f>IF(N27=1,Sheet2!$D$3*$N$3,IF(N27=2,Sheet2!$D$4*$N$3, IF(N27=3,Sheet2!$D$5*$N$3,IF(N27=4,Sheet2!$D$6*$N$3,0))))</f>
        <v>0</v>
      </c>
      <c r="Z27" s="4">
        <f t="shared" si="2"/>
        <v>50</v>
      </c>
      <c r="AA27" s="4">
        <f t="shared" si="3"/>
        <v>50</v>
      </c>
      <c r="AB27" s="4">
        <f t="shared" si="4"/>
        <v>0</v>
      </c>
      <c r="AC27" s="4">
        <f t="shared" si="5"/>
        <v>0</v>
      </c>
      <c r="AD27" s="4" t="str">
        <f>IF(AB27=0,"",IF(AB27&lt;=(Sheet2!$D$15*Z27),"N",IF(AB27&gt;=(Sheet2!$D$17*Z27),"P",IF(AB27&gt;(Sheet2!$D$15*Z27),IF(AB27&lt;=(Sheet2!$D$16*Z27),"A","C")))))</f>
        <v/>
      </c>
      <c r="AE27" s="4" t="str">
        <f>IF(AC27=0,"",IF(AC27&lt;=(Sheet2!$D$15*AA27),"N",IF(AC27&gt;=(Sheet2!$D$17*AA27),"P",IF(AC27&gt;(Sheet2!$D$15*AA27),IF(AC27&lt;=(Sheet2!$D$16*AA27),"A","C")))))</f>
        <v/>
      </c>
      <c r="AF27" s="4" t="str">
        <f t="shared" si="7"/>
        <v/>
      </c>
      <c r="AG27" s="7">
        <f t="shared" si="6"/>
        <v>0</v>
      </c>
      <c r="AH27" s="7" t="str">
        <f t="shared" si="8"/>
        <v/>
      </c>
    </row>
    <row r="28" spans="2:34">
      <c r="B28" s="20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4">
        <f>IF(D28=1,Sheet2!$D$3*$D$3,IF(D28=2,Sheet2!$D$4*$D$3, IF(D28=3,Sheet2!$D$5*$D$3,IF(D28=4,Sheet2!$D$6*$D$3,0))))</f>
        <v>0</v>
      </c>
      <c r="P28" s="4">
        <f>IF(E28=1,Sheet2!$D$3*$E$3,IF(E28=2,Sheet2!$D$4*$E$3, IF(E28=3,Sheet2!$D$5*$E$3,IF(E28=4,Sheet2!$D$6*$E$3,0))))</f>
        <v>0</v>
      </c>
      <c r="Q28" s="4">
        <f>IF(F28=1,Sheet2!$D$3*$F$3,IF(F28=2,Sheet2!$D$4*$F$3, IF(F28=3,Sheet2!$D$5*$F$3,IF(F28=4,Sheet2!$D$6*$F$3,0))))</f>
        <v>0</v>
      </c>
      <c r="R28" s="4">
        <f>IF(G28=1,Sheet2!$D$3*$G$3,IF(G28=2,Sheet2!$D$4*$G$3, IF(G28=3,Sheet2!$D$5*$G$3,IF(G28=4,Sheet2!$D$6*$G$3,0))))</f>
        <v>0</v>
      </c>
      <c r="S28" s="4">
        <f>IF(H28=1,Sheet2!$D$3*$H$3,IF(H28=2,Sheet2!$D$4*$H$3, IF(H28=3,Sheet2!$D$5*$H$3,IF(H28=4,Sheet2!$D$6*$H$3,0))))</f>
        <v>0</v>
      </c>
      <c r="T28" s="4">
        <f>IF(I28=1,Sheet2!$D$3*$I$3,IF(I28=2,Sheet2!$D$4*$I$3, IF(I28=3,Sheet2!$D$5*$I$3,IF(I28=4,Sheet2!$D$6*$I$3,0))))</f>
        <v>0</v>
      </c>
      <c r="U28" s="4">
        <f>IF(J28=1,Sheet2!$D$3*$J$3,IF(J28=2,Sheet2!$D$4*$J$3, IF(J28=3,Sheet2!$D$5*$J$3,IF(J28=4,Sheet2!$D$6*$J$3,0))))</f>
        <v>0</v>
      </c>
      <c r="V28" s="4">
        <f>IF(K28=1,Sheet2!$D$3*$K$3,IF(K28=2,Sheet2!$D$4*$K$3, IF(K28=3,Sheet2!$D$5*$K$3,IF(K28=4,Sheet2!$D$6*$K$3,0))))</f>
        <v>0</v>
      </c>
      <c r="W28" s="4">
        <f>IF(L28=1,Sheet2!$D$3*$L$3,IF(L28=2,Sheet2!$D$4*$L$3, IF(L28=3,Sheet2!$D$5*$L$3,IF(L28=4,Sheet2!$D$6*$L$3,0))))</f>
        <v>0</v>
      </c>
      <c r="X28" s="4">
        <f>IF(M28=1,Sheet2!$D$3*$M$3,IF(M28=2,Sheet2!$D$4*$M$3, IF(M28=3,Sheet2!$D$5*$M$3,IF(M28=4,Sheet2!$D$6*$M$3,0))))</f>
        <v>0</v>
      </c>
      <c r="Y28" s="4">
        <f>IF(N28=1,Sheet2!$D$3*$N$3,IF(N28=2,Sheet2!$D$4*$N$3, IF(N28=3,Sheet2!$D$5*$N$3,IF(N28=4,Sheet2!$D$6*$N$3,0))))</f>
        <v>0</v>
      </c>
      <c r="Z28" s="4">
        <f t="shared" si="2"/>
        <v>50</v>
      </c>
      <c r="AA28" s="4">
        <f t="shared" si="3"/>
        <v>50</v>
      </c>
      <c r="AB28" s="4">
        <f t="shared" si="4"/>
        <v>0</v>
      </c>
      <c r="AC28" s="4">
        <f t="shared" si="5"/>
        <v>0</v>
      </c>
      <c r="AD28" s="4" t="str">
        <f>IF(AB28=0,"",IF(AB28&lt;=(Sheet2!$D$15*Z28),"N",IF(AB28&gt;=(Sheet2!$D$17*Z28),"P",IF(AB28&gt;(Sheet2!$D$15*Z28),IF(AB28&lt;=(Sheet2!$D$16*Z28),"A","C")))))</f>
        <v/>
      </c>
      <c r="AE28" s="4" t="str">
        <f>IF(AC28=0,"",IF(AC28&lt;=(Sheet2!$D$15*AA28),"N",IF(AC28&gt;=(Sheet2!$D$17*AA28),"P",IF(AC28&gt;(Sheet2!$D$15*AA28),IF(AC28&lt;=(Sheet2!$D$16*AA28),"A","C")))))</f>
        <v/>
      </c>
      <c r="AF28" s="4" t="str">
        <f t="shared" si="7"/>
        <v/>
      </c>
      <c r="AG28" s="7">
        <f t="shared" si="6"/>
        <v>0</v>
      </c>
      <c r="AH28" s="7" t="str">
        <f t="shared" si="8"/>
        <v/>
      </c>
    </row>
    <row r="29" spans="2:34">
      <c r="B29" s="20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4">
        <f>IF(D29=1,Sheet2!$D$3*$D$3,IF(D29=2,Sheet2!$D$4*$D$3, IF(D29=3,Sheet2!$D$5*$D$3,IF(D29=4,Sheet2!$D$6*$D$3,0))))</f>
        <v>0</v>
      </c>
      <c r="P29" s="4">
        <f>IF(E29=1,Sheet2!$D$3*$E$3,IF(E29=2,Sheet2!$D$4*$E$3, IF(E29=3,Sheet2!$D$5*$E$3,IF(E29=4,Sheet2!$D$6*$E$3,0))))</f>
        <v>0</v>
      </c>
      <c r="Q29" s="4">
        <f>IF(F29=1,Sheet2!$D$3*$F$3,IF(F29=2,Sheet2!$D$4*$F$3, IF(F29=3,Sheet2!$D$5*$F$3,IF(F29=4,Sheet2!$D$6*$F$3,0))))</f>
        <v>0</v>
      </c>
      <c r="R29" s="4">
        <f>IF(G29=1,Sheet2!$D$3*$G$3,IF(G29=2,Sheet2!$D$4*$G$3, IF(G29=3,Sheet2!$D$5*$G$3,IF(G29=4,Sheet2!$D$6*$G$3,0))))</f>
        <v>0</v>
      </c>
      <c r="S29" s="4">
        <f>IF(H29=1,Sheet2!$D$3*$H$3,IF(H29=2,Sheet2!$D$4*$H$3, IF(H29=3,Sheet2!$D$5*$H$3,IF(H29=4,Sheet2!$D$6*$H$3,0))))</f>
        <v>0</v>
      </c>
      <c r="T29" s="4">
        <f>IF(I29=1,Sheet2!$D$3*$I$3,IF(I29=2,Sheet2!$D$4*$I$3, IF(I29=3,Sheet2!$D$5*$I$3,IF(I29=4,Sheet2!$D$6*$I$3,0))))</f>
        <v>0</v>
      </c>
      <c r="U29" s="4">
        <f>IF(J29=1,Sheet2!$D$3*$J$3,IF(J29=2,Sheet2!$D$4*$J$3, IF(J29=3,Sheet2!$D$5*$J$3,IF(J29=4,Sheet2!$D$6*$J$3,0))))</f>
        <v>0</v>
      </c>
      <c r="V29" s="4">
        <f>IF(K29=1,Sheet2!$D$3*$K$3,IF(K29=2,Sheet2!$D$4*$K$3, IF(K29=3,Sheet2!$D$5*$K$3,IF(K29=4,Sheet2!$D$6*$K$3,0))))</f>
        <v>0</v>
      </c>
      <c r="W29" s="4">
        <f>IF(L29=1,Sheet2!$D$3*$L$3,IF(L29=2,Sheet2!$D$4*$L$3, IF(L29=3,Sheet2!$D$5*$L$3,IF(L29=4,Sheet2!$D$6*$L$3,0))))</f>
        <v>0</v>
      </c>
      <c r="X29" s="4">
        <f>IF(M29=1,Sheet2!$D$3*$M$3,IF(M29=2,Sheet2!$D$4*$M$3, IF(M29=3,Sheet2!$D$5*$M$3,IF(M29=4,Sheet2!$D$6*$M$3,0))))</f>
        <v>0</v>
      </c>
      <c r="Y29" s="4">
        <f>IF(N29=1,Sheet2!$D$3*$N$3,IF(N29=2,Sheet2!$D$4*$N$3, IF(N29=3,Sheet2!$D$5*$N$3,IF(N29=4,Sheet2!$D$6*$N$3,0))))</f>
        <v>0</v>
      </c>
      <c r="Z29" s="4">
        <f t="shared" si="2"/>
        <v>50</v>
      </c>
      <c r="AA29" s="4">
        <f t="shared" si="3"/>
        <v>50</v>
      </c>
      <c r="AB29" s="4">
        <f t="shared" si="4"/>
        <v>0</v>
      </c>
      <c r="AC29" s="4">
        <f t="shared" si="5"/>
        <v>0</v>
      </c>
      <c r="AD29" s="4" t="str">
        <f>IF(AB29=0,"",IF(AB29&lt;=(Sheet2!$D$15*Z29),"N",IF(AB29&gt;=(Sheet2!$D$17*Z29),"P",IF(AB29&gt;(Sheet2!$D$15*Z29),IF(AB29&lt;=(Sheet2!$D$16*Z29),"A","C")))))</f>
        <v/>
      </c>
      <c r="AE29" s="4" t="str">
        <f>IF(AC29=0,"",IF(AC29&lt;=(Sheet2!$D$15*AA29),"N",IF(AC29&gt;=(Sheet2!$D$17*AA29),"P",IF(AC29&gt;(Sheet2!$D$15*AA29),IF(AC29&lt;=(Sheet2!$D$16*AA29),"A","C")))))</f>
        <v/>
      </c>
      <c r="AF29" s="4" t="str">
        <f t="shared" si="7"/>
        <v/>
      </c>
      <c r="AG29" s="7">
        <f t="shared" si="6"/>
        <v>0</v>
      </c>
      <c r="AH29" s="7" t="str">
        <f t="shared" si="8"/>
        <v/>
      </c>
    </row>
    <row r="30" spans="2:34">
      <c r="B30" s="20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4">
        <f>IF(D30=1,Sheet2!$D$3*$D$3,IF(D30=2,Sheet2!$D$4*$D$3, IF(D30=3,Sheet2!$D$5*$D$3,IF(D30=4,Sheet2!$D$6*$D$3,0))))</f>
        <v>0</v>
      </c>
      <c r="P30" s="4">
        <f>IF(E30=1,Sheet2!$D$3*$E$3,IF(E30=2,Sheet2!$D$4*$E$3, IF(E30=3,Sheet2!$D$5*$E$3,IF(E30=4,Sheet2!$D$6*$E$3,0))))</f>
        <v>0</v>
      </c>
      <c r="Q30" s="4">
        <f>IF(F30=1,Sheet2!$D$3*$F$3,IF(F30=2,Sheet2!$D$4*$F$3, IF(F30=3,Sheet2!$D$5*$F$3,IF(F30=4,Sheet2!$D$6*$F$3,0))))</f>
        <v>0</v>
      </c>
      <c r="R30" s="4">
        <f>IF(G30=1,Sheet2!$D$3*$G$3,IF(G30=2,Sheet2!$D$4*$G$3, IF(G30=3,Sheet2!$D$5*$G$3,IF(G30=4,Sheet2!$D$6*$G$3,0))))</f>
        <v>0</v>
      </c>
      <c r="S30" s="4">
        <f>IF(H30=1,Sheet2!$D$3*$H$3,IF(H30=2,Sheet2!$D$4*$H$3, IF(H30=3,Sheet2!$D$5*$H$3,IF(H30=4,Sheet2!$D$6*$H$3,0))))</f>
        <v>0</v>
      </c>
      <c r="T30" s="4">
        <f>IF(I30=1,Sheet2!$D$3*$I$3,IF(I30=2,Sheet2!$D$4*$I$3, IF(I30=3,Sheet2!$D$5*$I$3,IF(I30=4,Sheet2!$D$6*$I$3,0))))</f>
        <v>0</v>
      </c>
      <c r="U30" s="4">
        <f>IF(J30=1,Sheet2!$D$3*$J$3,IF(J30=2,Sheet2!$D$4*$J$3, IF(J30=3,Sheet2!$D$5*$J$3,IF(J30=4,Sheet2!$D$6*$J$3,0))))</f>
        <v>0</v>
      </c>
      <c r="V30" s="4">
        <f>IF(K30=1,Sheet2!$D$3*$K$3,IF(K30=2,Sheet2!$D$4*$K$3, IF(K30=3,Sheet2!$D$5*$K$3,IF(K30=4,Sheet2!$D$6*$K$3,0))))</f>
        <v>0</v>
      </c>
      <c r="W30" s="4">
        <f>IF(L30=1,Sheet2!$D$3*$L$3,IF(L30=2,Sheet2!$D$4*$L$3, IF(L30=3,Sheet2!$D$5*$L$3,IF(L30=4,Sheet2!$D$6*$L$3,0))))</f>
        <v>0</v>
      </c>
      <c r="X30" s="4">
        <f>IF(M30=1,Sheet2!$D$3*$M$3,IF(M30=2,Sheet2!$D$4*$M$3, IF(M30=3,Sheet2!$D$5*$M$3,IF(M30=4,Sheet2!$D$6*$M$3,0))))</f>
        <v>0</v>
      </c>
      <c r="Y30" s="4">
        <f>IF(N30=1,Sheet2!$D$3*$N$3,IF(N30=2,Sheet2!$D$4*$N$3, IF(N30=3,Sheet2!$D$5*$N$3,IF(N30=4,Sheet2!$D$6*$N$3,0))))</f>
        <v>0</v>
      </c>
      <c r="Z30" s="4">
        <f t="shared" si="2"/>
        <v>50</v>
      </c>
      <c r="AA30" s="4">
        <f t="shared" si="3"/>
        <v>50</v>
      </c>
      <c r="AB30" s="4">
        <f t="shared" si="4"/>
        <v>0</v>
      </c>
      <c r="AC30" s="4">
        <f t="shared" si="5"/>
        <v>0</v>
      </c>
      <c r="AD30" s="4" t="str">
        <f>IF(AB30=0,"",IF(AB30&lt;=(Sheet2!$D$15*Z30),"N",IF(AB30&gt;=(Sheet2!$D$17*Z30),"P",IF(AB30&gt;(Sheet2!$D$15*Z30),IF(AB30&lt;=(Sheet2!$D$16*Z30),"A","C")))))</f>
        <v/>
      </c>
      <c r="AE30" s="4" t="str">
        <f>IF(AC30=0,"",IF(AC30&lt;=(Sheet2!$D$15*AA30),"N",IF(AC30&gt;=(Sheet2!$D$17*AA30),"P",IF(AC30&gt;(Sheet2!$D$15*AA30),IF(AC30&lt;=(Sheet2!$D$16*AA30),"A","C")))))</f>
        <v/>
      </c>
      <c r="AF30" s="4" t="str">
        <f t="shared" si="7"/>
        <v/>
      </c>
      <c r="AG30" s="7">
        <f t="shared" si="6"/>
        <v>0</v>
      </c>
      <c r="AH30" s="7" t="str">
        <f t="shared" si="8"/>
        <v/>
      </c>
    </row>
    <row r="31" spans="2:34">
      <c r="B31" s="20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4">
        <f>IF(D31=1,Sheet2!$D$3*$D$3,IF(D31=2,Sheet2!$D$4*$D$3, IF(D31=3,Sheet2!$D$5*$D$3,IF(D31=4,Sheet2!$D$6*$D$3,0))))</f>
        <v>0</v>
      </c>
      <c r="P31" s="4">
        <f>IF(E31=1,Sheet2!$D$3*$E$3,IF(E31=2,Sheet2!$D$4*$E$3, IF(E31=3,Sheet2!$D$5*$E$3,IF(E31=4,Sheet2!$D$6*$E$3,0))))</f>
        <v>0</v>
      </c>
      <c r="Q31" s="4">
        <f>IF(F31=1,Sheet2!$D$3*$F$3,IF(F31=2,Sheet2!$D$4*$F$3, IF(F31=3,Sheet2!$D$5*$F$3,IF(F31=4,Sheet2!$D$6*$F$3,0))))</f>
        <v>0</v>
      </c>
      <c r="R31" s="4">
        <f>IF(G31=1,Sheet2!$D$3*$G$3,IF(G31=2,Sheet2!$D$4*$G$3, IF(G31=3,Sheet2!$D$5*$G$3,IF(G31=4,Sheet2!$D$6*$G$3,0))))</f>
        <v>0</v>
      </c>
      <c r="S31" s="4">
        <f>IF(H31=1,Sheet2!$D$3*$H$3,IF(H31=2,Sheet2!$D$4*$H$3, IF(H31=3,Sheet2!$D$5*$H$3,IF(H31=4,Sheet2!$D$6*$H$3,0))))</f>
        <v>0</v>
      </c>
      <c r="T31" s="4">
        <f>IF(I31=1,Sheet2!$D$3*$I$3,IF(I31=2,Sheet2!$D$4*$I$3, IF(I31=3,Sheet2!$D$5*$I$3,IF(I31=4,Sheet2!$D$6*$I$3,0))))</f>
        <v>0</v>
      </c>
      <c r="U31" s="4">
        <f>IF(J31=1,Sheet2!$D$3*$J$3,IF(J31=2,Sheet2!$D$4*$J$3, IF(J31=3,Sheet2!$D$5*$J$3,IF(J31=4,Sheet2!$D$6*$J$3,0))))</f>
        <v>0</v>
      </c>
      <c r="V31" s="4">
        <f>IF(K31=1,Sheet2!$D$3*$K$3,IF(K31=2,Sheet2!$D$4*$K$3, IF(K31=3,Sheet2!$D$5*$K$3,IF(K31=4,Sheet2!$D$6*$K$3,0))))</f>
        <v>0</v>
      </c>
      <c r="W31" s="4">
        <f>IF(L31=1,Sheet2!$D$3*$L$3,IF(L31=2,Sheet2!$D$4*$L$3, IF(L31=3,Sheet2!$D$5*$L$3,IF(L31=4,Sheet2!$D$6*$L$3,0))))</f>
        <v>0</v>
      </c>
      <c r="X31" s="4">
        <f>IF(M31=1,Sheet2!$D$3*$M$3,IF(M31=2,Sheet2!$D$4*$M$3, IF(M31=3,Sheet2!$D$5*$M$3,IF(M31=4,Sheet2!$D$6*$M$3,0))))</f>
        <v>0</v>
      </c>
      <c r="Y31" s="4">
        <f>IF(N31=1,Sheet2!$D$3*$N$3,IF(N31=2,Sheet2!$D$4*$N$3, IF(N31=3,Sheet2!$D$5*$N$3,IF(N31=4,Sheet2!$D$6*$N$3,0))))</f>
        <v>0</v>
      </c>
      <c r="Z31" s="4">
        <f t="shared" si="2"/>
        <v>50</v>
      </c>
      <c r="AA31" s="4">
        <f t="shared" si="3"/>
        <v>50</v>
      </c>
      <c r="AB31" s="4">
        <f t="shared" si="4"/>
        <v>0</v>
      </c>
      <c r="AC31" s="4">
        <f t="shared" si="5"/>
        <v>0</v>
      </c>
      <c r="AD31" s="4" t="str">
        <f>IF(AB31=0,"",IF(AB31&lt;=(Sheet2!$D$15*Z31),"N",IF(AB31&gt;=(Sheet2!$D$17*Z31),"P",IF(AB31&gt;(Sheet2!$D$15*Z31),IF(AB31&lt;=(Sheet2!$D$16*Z31),"A","C")))))</f>
        <v/>
      </c>
      <c r="AE31" s="4" t="str">
        <f>IF(AC31=0,"",IF(AC31&lt;=(Sheet2!$D$15*AA31),"N",IF(AC31&gt;=(Sheet2!$D$17*AA31),"P",IF(AC31&gt;(Sheet2!$D$15*AA31),IF(AC31&lt;=(Sheet2!$D$16*AA31),"A","C")))))</f>
        <v/>
      </c>
      <c r="AF31" s="4" t="str">
        <f t="shared" si="7"/>
        <v/>
      </c>
      <c r="AG31" s="7">
        <f t="shared" si="6"/>
        <v>0</v>
      </c>
      <c r="AH31" s="7" t="str">
        <f t="shared" si="8"/>
        <v/>
      </c>
    </row>
    <row r="32" spans="2:34">
      <c r="B32" s="20"/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4">
        <f>IF(D32=1,Sheet2!$D$3*$D$3,IF(D32=2,Sheet2!$D$4*$D$3, IF(D32=3,Sheet2!$D$5*$D$3,IF(D32=4,Sheet2!$D$6*$D$3,0))))</f>
        <v>0</v>
      </c>
      <c r="P32" s="4">
        <f>IF(E32=1,Sheet2!$D$3*$E$3,IF(E32=2,Sheet2!$D$4*$E$3, IF(E32=3,Sheet2!$D$5*$E$3,IF(E32=4,Sheet2!$D$6*$E$3,0))))</f>
        <v>0</v>
      </c>
      <c r="Q32" s="4">
        <f>IF(F32=1,Sheet2!$D$3*$F$3,IF(F32=2,Sheet2!$D$4*$F$3, IF(F32=3,Sheet2!$D$5*$F$3,IF(F32=4,Sheet2!$D$6*$F$3,0))))</f>
        <v>0</v>
      </c>
      <c r="R32" s="4">
        <f>IF(G32=1,Sheet2!$D$3*$G$3,IF(G32=2,Sheet2!$D$4*$G$3, IF(G32=3,Sheet2!$D$5*$G$3,IF(G32=4,Sheet2!$D$6*$G$3,0))))</f>
        <v>0</v>
      </c>
      <c r="S32" s="4">
        <f>IF(H32=1,Sheet2!$D$3*$H$3,IF(H32=2,Sheet2!$D$4*$H$3, IF(H32=3,Sheet2!$D$5*$H$3,IF(H32=4,Sheet2!$D$6*$H$3,0))))</f>
        <v>0</v>
      </c>
      <c r="T32" s="4">
        <f>IF(I32=1,Sheet2!$D$3*$I$3,IF(I32=2,Sheet2!$D$4*$I$3, IF(I32=3,Sheet2!$D$5*$I$3,IF(I32=4,Sheet2!$D$6*$I$3,0))))</f>
        <v>0</v>
      </c>
      <c r="U32" s="4">
        <f>IF(J32=1,Sheet2!$D$3*$J$3,IF(J32=2,Sheet2!$D$4*$J$3, IF(J32=3,Sheet2!$D$5*$J$3,IF(J32=4,Sheet2!$D$6*$J$3,0))))</f>
        <v>0</v>
      </c>
      <c r="V32" s="4">
        <f>IF(K32=1,Sheet2!$D$3*$K$3,IF(K32=2,Sheet2!$D$4*$K$3, IF(K32=3,Sheet2!$D$5*$K$3,IF(K32=4,Sheet2!$D$6*$K$3,0))))</f>
        <v>0</v>
      </c>
      <c r="W32" s="4">
        <f>IF(L32=1,Sheet2!$D$3*$L$3,IF(L32=2,Sheet2!$D$4*$L$3, IF(L32=3,Sheet2!$D$5*$L$3,IF(L32=4,Sheet2!$D$6*$L$3,0))))</f>
        <v>0</v>
      </c>
      <c r="X32" s="4">
        <f>IF(M32=1,Sheet2!$D$3*$M$3,IF(M32=2,Sheet2!$D$4*$M$3, IF(M32=3,Sheet2!$D$5*$M$3,IF(M32=4,Sheet2!$D$6*$M$3,0))))</f>
        <v>0</v>
      </c>
      <c r="Y32" s="4">
        <f>IF(N32=1,Sheet2!$D$3*$N$3,IF(N32=2,Sheet2!$D$4*$N$3, IF(N32=3,Sheet2!$D$5*$N$3,IF(N32=4,Sheet2!$D$6*$N$3,0))))</f>
        <v>0</v>
      </c>
      <c r="Z32" s="4">
        <f t="shared" si="2"/>
        <v>50</v>
      </c>
      <c r="AA32" s="4">
        <f t="shared" si="3"/>
        <v>50</v>
      </c>
      <c r="AB32" s="4">
        <f t="shared" si="4"/>
        <v>0</v>
      </c>
      <c r="AC32" s="4">
        <f t="shared" si="5"/>
        <v>0</v>
      </c>
      <c r="AD32" s="4" t="str">
        <f>IF(AB32=0,"",IF(AB32&lt;=(Sheet2!$D$15*Z32),"N",IF(AB32&gt;=(Sheet2!$D$17*Z32),"P",IF(AB32&gt;(Sheet2!$D$15*Z32),IF(AB32&lt;=(Sheet2!$D$16*Z32),"A","C")))))</f>
        <v/>
      </c>
      <c r="AE32" s="4" t="str">
        <f>IF(AC32=0,"",IF(AC32&lt;=(Sheet2!$D$15*AA32),"N",IF(AC32&gt;=(Sheet2!$D$17*AA32),"P",IF(AC32&gt;(Sheet2!$D$15*AA32),IF(AC32&lt;=(Sheet2!$D$16*AA32),"A","C")))))</f>
        <v/>
      </c>
      <c r="AF32" s="4" t="str">
        <f t="shared" si="7"/>
        <v/>
      </c>
      <c r="AG32" s="7">
        <f t="shared" si="6"/>
        <v>0</v>
      </c>
      <c r="AH32" s="7" t="str">
        <f t="shared" si="8"/>
        <v/>
      </c>
    </row>
    <row r="33" spans="2:34">
      <c r="B33" s="20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4">
        <f>IF(D33=1,Sheet2!$D$3*$D$3,IF(D33=2,Sheet2!$D$4*$D$3, IF(D33=3,Sheet2!$D$5*$D$3,IF(D33=4,Sheet2!$D$6*$D$3,0))))</f>
        <v>0</v>
      </c>
      <c r="P33" s="4">
        <f>IF(E33=1,Sheet2!$D$3*$E$3,IF(E33=2,Sheet2!$D$4*$E$3, IF(E33=3,Sheet2!$D$5*$E$3,IF(E33=4,Sheet2!$D$6*$E$3,0))))</f>
        <v>0</v>
      </c>
      <c r="Q33" s="4">
        <f>IF(F33=1,Sheet2!$D$3*$F$3,IF(F33=2,Sheet2!$D$4*$F$3, IF(F33=3,Sheet2!$D$5*$F$3,IF(F33=4,Sheet2!$D$6*$F$3,0))))</f>
        <v>0</v>
      </c>
      <c r="R33" s="4">
        <f>IF(G33=1,Sheet2!$D$3*$G$3,IF(G33=2,Sheet2!$D$4*$G$3, IF(G33=3,Sheet2!$D$5*$G$3,IF(G33=4,Sheet2!$D$6*$G$3,0))))</f>
        <v>0</v>
      </c>
      <c r="S33" s="4">
        <f>IF(H33=1,Sheet2!$D$3*$H$3,IF(H33=2,Sheet2!$D$4*$H$3, IF(H33=3,Sheet2!$D$5*$H$3,IF(H33=4,Sheet2!$D$6*$H$3,0))))</f>
        <v>0</v>
      </c>
      <c r="T33" s="4">
        <f>IF(I33=1,Sheet2!$D$3*$I$3,IF(I33=2,Sheet2!$D$4*$I$3, IF(I33=3,Sheet2!$D$5*$I$3,IF(I33=4,Sheet2!$D$6*$I$3,0))))</f>
        <v>0</v>
      </c>
      <c r="U33" s="4">
        <f>IF(J33=1,Sheet2!$D$3*$J$3,IF(J33=2,Sheet2!$D$4*$J$3, IF(J33=3,Sheet2!$D$5*$J$3,IF(J33=4,Sheet2!$D$6*$J$3,0))))</f>
        <v>0</v>
      </c>
      <c r="V33" s="4">
        <f>IF(K33=1,Sheet2!$D$3*$K$3,IF(K33=2,Sheet2!$D$4*$K$3, IF(K33=3,Sheet2!$D$5*$K$3,IF(K33=4,Sheet2!$D$6*$K$3,0))))</f>
        <v>0</v>
      </c>
      <c r="W33" s="4">
        <f>IF(L33=1,Sheet2!$D$3*$L$3,IF(L33=2,Sheet2!$D$4*$L$3, IF(L33=3,Sheet2!$D$5*$L$3,IF(L33=4,Sheet2!$D$6*$L$3,0))))</f>
        <v>0</v>
      </c>
      <c r="X33" s="4">
        <f>IF(M33=1,Sheet2!$D$3*$M$3,IF(M33=2,Sheet2!$D$4*$M$3, IF(M33=3,Sheet2!$D$5*$M$3,IF(M33=4,Sheet2!$D$6*$M$3,0))))</f>
        <v>0</v>
      </c>
      <c r="Y33" s="4">
        <f>IF(N33=1,Sheet2!$D$3*$N$3,IF(N33=2,Sheet2!$D$4*$N$3, IF(N33=3,Sheet2!$D$5*$N$3,IF(N33=4,Sheet2!$D$6*$N$3,0))))</f>
        <v>0</v>
      </c>
      <c r="Z33" s="4">
        <f t="shared" si="2"/>
        <v>50</v>
      </c>
      <c r="AA33" s="4">
        <f t="shared" si="3"/>
        <v>50</v>
      </c>
      <c r="AB33" s="4">
        <f t="shared" si="4"/>
        <v>0</v>
      </c>
      <c r="AC33" s="4">
        <f t="shared" si="5"/>
        <v>0</v>
      </c>
      <c r="AD33" s="4" t="str">
        <f>IF(AB33=0,"",IF(AB33&lt;=(Sheet2!$D$15*Z33),"N",IF(AB33&gt;=(Sheet2!$D$17*Z33),"P",IF(AB33&gt;(Sheet2!$D$15*Z33),IF(AB33&lt;=(Sheet2!$D$16*Z33),"A","C")))))</f>
        <v/>
      </c>
      <c r="AE33" s="4" t="str">
        <f>IF(AC33=0,"",IF(AC33&lt;=(Sheet2!$D$15*AA33),"N",IF(AC33&gt;=(Sheet2!$D$17*AA33),"P",IF(AC33&gt;(Sheet2!$D$15*AA33),IF(AC33&lt;=(Sheet2!$D$16*AA33),"A","C")))))</f>
        <v/>
      </c>
      <c r="AF33" s="4" t="str">
        <f t="shared" si="7"/>
        <v/>
      </c>
      <c r="AG33" s="7">
        <f t="shared" si="6"/>
        <v>0</v>
      </c>
      <c r="AH33" s="7" t="str">
        <f t="shared" si="8"/>
        <v/>
      </c>
    </row>
    <row r="34" spans="2:34">
      <c r="B34" s="20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4">
        <f>IF(D34=1,Sheet2!$D$3*$D$3,IF(D34=2,Sheet2!$D$4*$D$3, IF(D34=3,Sheet2!$D$5*$D$3,IF(D34=4,Sheet2!$D$6*$D$3,0))))</f>
        <v>0</v>
      </c>
      <c r="P34" s="4">
        <f>IF(E34=1,Sheet2!$D$3*$E$3,IF(E34=2,Sheet2!$D$4*$E$3, IF(E34=3,Sheet2!$D$5*$E$3,IF(E34=4,Sheet2!$D$6*$E$3,0))))</f>
        <v>0</v>
      </c>
      <c r="Q34" s="4">
        <f>IF(F34=1,Sheet2!$D$3*$F$3,IF(F34=2,Sheet2!$D$4*$F$3, IF(F34=3,Sheet2!$D$5*$F$3,IF(F34=4,Sheet2!$D$6*$F$3,0))))</f>
        <v>0</v>
      </c>
      <c r="R34" s="4">
        <f>IF(G34=1,Sheet2!$D$3*$G$3,IF(G34=2,Sheet2!$D$4*$G$3, IF(G34=3,Sheet2!$D$5*$G$3,IF(G34=4,Sheet2!$D$6*$G$3,0))))</f>
        <v>0</v>
      </c>
      <c r="S34" s="4">
        <f>IF(H34=1,Sheet2!$D$3*$H$3,IF(H34=2,Sheet2!$D$4*$H$3, IF(H34=3,Sheet2!$D$5*$H$3,IF(H34=4,Sheet2!$D$6*$H$3,0))))</f>
        <v>0</v>
      </c>
      <c r="T34" s="4">
        <f>IF(I34=1,Sheet2!$D$3*$I$3,IF(I34=2,Sheet2!$D$4*$I$3, IF(I34=3,Sheet2!$D$5*$I$3,IF(I34=4,Sheet2!$D$6*$I$3,0))))</f>
        <v>0</v>
      </c>
      <c r="U34" s="4">
        <f>IF(J34=1,Sheet2!$D$3*$J$3,IF(J34=2,Sheet2!$D$4*$J$3, IF(J34=3,Sheet2!$D$5*$J$3,IF(J34=4,Sheet2!$D$6*$J$3,0))))</f>
        <v>0</v>
      </c>
      <c r="V34" s="4">
        <f>IF(K34=1,Sheet2!$D$3*$K$3,IF(K34=2,Sheet2!$D$4*$K$3, IF(K34=3,Sheet2!$D$5*$K$3,IF(K34=4,Sheet2!$D$6*$K$3,0))))</f>
        <v>0</v>
      </c>
      <c r="W34" s="4">
        <f>IF(L34=1,Sheet2!$D$3*$L$3,IF(L34=2,Sheet2!$D$4*$L$3, IF(L34=3,Sheet2!$D$5*$L$3,IF(L34=4,Sheet2!$D$6*$L$3,0))))</f>
        <v>0</v>
      </c>
      <c r="X34" s="4">
        <f>IF(M34=1,Sheet2!$D$3*$M$3,IF(M34=2,Sheet2!$D$4*$M$3, IF(M34=3,Sheet2!$D$5*$M$3,IF(M34=4,Sheet2!$D$6*$M$3,0))))</f>
        <v>0</v>
      </c>
      <c r="Y34" s="4">
        <f>IF(N34=1,Sheet2!$D$3*$N$3,IF(N34=2,Sheet2!$D$4*$N$3, IF(N34=3,Sheet2!$D$5*$N$3,IF(N34=4,Sheet2!$D$6*$N$3,0))))</f>
        <v>0</v>
      </c>
      <c r="Z34" s="4">
        <f t="shared" si="2"/>
        <v>50</v>
      </c>
      <c r="AA34" s="4">
        <f t="shared" si="3"/>
        <v>50</v>
      </c>
      <c r="AB34" s="4">
        <f t="shared" si="4"/>
        <v>0</v>
      </c>
      <c r="AC34" s="4">
        <f t="shared" si="5"/>
        <v>0</v>
      </c>
      <c r="AD34" s="4" t="str">
        <f>IF(AB34=0,"",IF(AB34&lt;=(Sheet2!$D$15*Z34),"N",IF(AB34&gt;=(Sheet2!$D$17*Z34),"P",IF(AB34&gt;(Sheet2!$D$15*Z34),IF(AB34&lt;=(Sheet2!$D$16*Z34),"A","C")))))</f>
        <v/>
      </c>
      <c r="AE34" s="4" t="str">
        <f>IF(AC34=0,"",IF(AC34&lt;=(Sheet2!$D$15*AA34),"N",IF(AC34&gt;=(Sheet2!$D$17*AA34),"P",IF(AC34&gt;(Sheet2!$D$15*AA34),IF(AC34&lt;=(Sheet2!$D$16*AA34),"A","C")))))</f>
        <v/>
      </c>
      <c r="AF34" s="4" t="str">
        <f t="shared" si="7"/>
        <v/>
      </c>
      <c r="AG34" s="7">
        <f t="shared" si="6"/>
        <v>0</v>
      </c>
      <c r="AH34" s="7" t="str">
        <f t="shared" si="8"/>
        <v/>
      </c>
    </row>
    <row r="35" spans="2:34">
      <c r="B35" s="20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4">
        <f>IF(D35=1,Sheet2!$D$3*$D$3,IF(D35=2,Sheet2!$D$4*$D$3, IF(D35=3,Sheet2!$D$5*$D$3,IF(D35=4,Sheet2!$D$6*$D$3,0))))</f>
        <v>0</v>
      </c>
      <c r="P35" s="4">
        <f>IF(E35=1,Sheet2!$D$3*$E$3,IF(E35=2,Sheet2!$D$4*$E$3, IF(E35=3,Sheet2!$D$5*$E$3,IF(E35=4,Sheet2!$D$6*$E$3,0))))</f>
        <v>0</v>
      </c>
      <c r="Q35" s="4">
        <f>IF(F35=1,Sheet2!$D$3*$F$3,IF(F35=2,Sheet2!$D$4*$F$3, IF(F35=3,Sheet2!$D$5*$F$3,IF(F35=4,Sheet2!$D$6*$F$3,0))))</f>
        <v>0</v>
      </c>
      <c r="R35" s="4">
        <f>IF(G35=1,Sheet2!$D$3*$G$3,IF(G35=2,Sheet2!$D$4*$G$3, IF(G35=3,Sheet2!$D$5*$G$3,IF(G35=4,Sheet2!$D$6*$G$3,0))))</f>
        <v>0</v>
      </c>
      <c r="S35" s="4">
        <f>IF(H35=1,Sheet2!$D$3*$H$3,IF(H35=2,Sheet2!$D$4*$H$3, IF(H35=3,Sheet2!$D$5*$H$3,IF(H35=4,Sheet2!$D$6*$H$3,0))))</f>
        <v>0</v>
      </c>
      <c r="T35" s="4">
        <f>IF(I35=1,Sheet2!$D$3*$I$3,IF(I35=2,Sheet2!$D$4*$I$3, IF(I35=3,Sheet2!$D$5*$I$3,IF(I35=4,Sheet2!$D$6*$I$3,0))))</f>
        <v>0</v>
      </c>
      <c r="U35" s="4">
        <f>IF(J35=1,Sheet2!$D$3*$J$3,IF(J35=2,Sheet2!$D$4*$J$3, IF(J35=3,Sheet2!$D$5*$J$3,IF(J35=4,Sheet2!$D$6*$J$3,0))))</f>
        <v>0</v>
      </c>
      <c r="V35" s="4">
        <f>IF(K35=1,Sheet2!$D$3*$K$3,IF(K35=2,Sheet2!$D$4*$K$3, IF(K35=3,Sheet2!$D$5*$K$3,IF(K35=4,Sheet2!$D$6*$K$3,0))))</f>
        <v>0</v>
      </c>
      <c r="W35" s="4">
        <f>IF(L35=1,Sheet2!$D$3*$L$3,IF(L35=2,Sheet2!$D$4*$L$3, IF(L35=3,Sheet2!$D$5*$L$3,IF(L35=4,Sheet2!$D$6*$L$3,0))))</f>
        <v>0</v>
      </c>
      <c r="X35" s="4">
        <f>IF(M35=1,Sheet2!$D$3*$M$3,IF(M35=2,Sheet2!$D$4*$M$3, IF(M35=3,Sheet2!$D$5*$M$3,IF(M35=4,Sheet2!$D$6*$M$3,0))))</f>
        <v>0</v>
      </c>
      <c r="Y35" s="4">
        <f>IF(N35=1,Sheet2!$D$3*$N$3,IF(N35=2,Sheet2!$D$4*$N$3, IF(N35=3,Sheet2!$D$5*$N$3,IF(N35=4,Sheet2!$D$6*$N$3,0))))</f>
        <v>0</v>
      </c>
      <c r="Z35" s="4">
        <f t="shared" si="2"/>
        <v>50</v>
      </c>
      <c r="AA35" s="4">
        <f t="shared" si="3"/>
        <v>50</v>
      </c>
      <c r="AB35" s="4">
        <f t="shared" si="4"/>
        <v>0</v>
      </c>
      <c r="AC35" s="4">
        <f t="shared" si="5"/>
        <v>0</v>
      </c>
      <c r="AD35" s="4" t="str">
        <f>IF(AB35=0,"",IF(AB35&lt;=(Sheet2!$D$15*Z35),"N",IF(AB35&gt;=(Sheet2!$D$17*Z35),"P",IF(AB35&gt;(Sheet2!$D$15*Z35),IF(AB35&lt;=(Sheet2!$D$16*Z35),"A","C")))))</f>
        <v/>
      </c>
      <c r="AE35" s="4" t="str">
        <f>IF(AC35=0,"",IF(AC35&lt;=(Sheet2!$D$15*AA35),"N",IF(AC35&gt;=(Sheet2!$D$17*AA35),"P",IF(AC35&gt;(Sheet2!$D$15*AA35),IF(AC35&lt;=(Sheet2!$D$16*AA35),"A","C")))))</f>
        <v/>
      </c>
      <c r="AF35" s="4" t="str">
        <f t="shared" si="7"/>
        <v/>
      </c>
      <c r="AG35" s="7">
        <f t="shared" si="6"/>
        <v>0</v>
      </c>
      <c r="AH35" s="7" t="str">
        <f t="shared" si="8"/>
        <v/>
      </c>
    </row>
  </sheetData>
  <sheetProtection sheet="1" objects="1" scenarios="1"/>
  <conditionalFormatting sqref="G5 N5:AF5 O6:W35">
    <cfRule type="expression" dxfId="3450" priority="1496">
      <formula>IF(G5=4,1,0)</formula>
    </cfRule>
    <cfRule type="expression" dxfId="3449" priority="1497">
      <formula>IF(G5=3,1,0)</formula>
    </cfRule>
    <cfRule type="expression" dxfId="3448" priority="1498">
      <formula>IF(G5=2,1,0)</formula>
    </cfRule>
    <cfRule type="expression" dxfId="3447" priority="1499">
      <formula>IF(G5=1,1,0)</formula>
    </cfRule>
  </conditionalFormatting>
  <conditionalFormatting sqref="K5">
    <cfRule type="expression" dxfId="3446" priority="1492">
      <formula>IF(K5=4,1,0)</formula>
    </cfRule>
    <cfRule type="expression" dxfId="3445" priority="1493">
      <formula>IF(K5=3,1,0)</formula>
    </cfRule>
    <cfRule type="expression" dxfId="3444" priority="1494">
      <formula>IF(K5=2,1,0)</formula>
    </cfRule>
    <cfRule type="expression" dxfId="3443" priority="1495">
      <formula>IF(K5=1,1,0)</formula>
    </cfRule>
  </conditionalFormatting>
  <conditionalFormatting sqref="L5:M5">
    <cfRule type="expression" dxfId="3442" priority="1488">
      <formula>IF(L5=4,1,0)</formula>
    </cfRule>
    <cfRule type="expression" dxfId="3441" priority="1489">
      <formula>IF(L5=3,1,0)</formula>
    </cfRule>
    <cfRule type="expression" dxfId="3440" priority="1490">
      <formula>IF(L5=2,1,0)</formula>
    </cfRule>
    <cfRule type="expression" dxfId="3439" priority="1491">
      <formula>IF(L5=1,1,0)</formula>
    </cfRule>
  </conditionalFormatting>
  <conditionalFormatting sqref="J14">
    <cfRule type="expression" dxfId="3438" priority="1067">
      <formula>IF(J14=4,1,0)</formula>
    </cfRule>
    <cfRule type="expression" dxfId="3437" priority="1068">
      <formula>IF(J14=3,1,0)</formula>
    </cfRule>
    <cfRule type="expression" dxfId="3436" priority="1069">
      <formula>IF(J14=2,1,0)</formula>
    </cfRule>
    <cfRule type="expression" dxfId="3435" priority="1070">
      <formula>IF(J14=1,1,0)</formula>
    </cfRule>
  </conditionalFormatting>
  <conditionalFormatting sqref="AH5">
    <cfRule type="expression" priority="1487">
      <formula>IF(AH5="",1,0)</formula>
    </cfRule>
  </conditionalFormatting>
  <conditionalFormatting sqref="L6">
    <cfRule type="expression" dxfId="3434" priority="1447">
      <formula>IF(L6=4,1,0)</formula>
    </cfRule>
    <cfRule type="expression" dxfId="3433" priority="1448">
      <formula>IF(L6=3,1,0)</formula>
    </cfRule>
    <cfRule type="expression" dxfId="3432" priority="1449">
      <formula>IF(L6=2,1,0)</formula>
    </cfRule>
    <cfRule type="expression" dxfId="3431" priority="1450">
      <formula>IF(L6=1,1,0)</formula>
    </cfRule>
  </conditionalFormatting>
  <conditionalFormatting sqref="E22">
    <cfRule type="expression" dxfId="3430" priority="731">
      <formula>IF(E22=4,1,0)</formula>
    </cfRule>
    <cfRule type="expression" dxfId="3429" priority="732">
      <formula>IF(E22=3,1,0)</formula>
    </cfRule>
    <cfRule type="expression" dxfId="3428" priority="733">
      <formula>IF(E22=2,1,0)</formula>
    </cfRule>
    <cfRule type="expression" dxfId="3427" priority="734">
      <formula>IF(E22=1,1,0)</formula>
    </cfRule>
  </conditionalFormatting>
  <conditionalFormatting sqref="H25">
    <cfRule type="expression" dxfId="3426" priority="591">
      <formula>IF(H25=4,1,0)</formula>
    </cfRule>
    <cfRule type="expression" dxfId="3425" priority="592">
      <formula>IF(H25=3,1,0)</formula>
    </cfRule>
    <cfRule type="expression" dxfId="3424" priority="593">
      <formula>IF(H25=2,1,0)</formula>
    </cfRule>
    <cfRule type="expression" dxfId="3423" priority="594">
      <formula>IF(H25=1,1,0)</formula>
    </cfRule>
  </conditionalFormatting>
  <conditionalFormatting sqref="I25">
    <cfRule type="expression" dxfId="3422" priority="587">
      <formula>IF(I25=4,1,0)</formula>
    </cfRule>
    <cfRule type="expression" dxfId="3421" priority="588">
      <formula>IF(I25=3,1,0)</formula>
    </cfRule>
    <cfRule type="expression" dxfId="3420" priority="589">
      <formula>IF(I25=2,1,0)</formula>
    </cfRule>
    <cfRule type="expression" dxfId="3419" priority="590">
      <formula>IF(I25=1,1,0)</formula>
    </cfRule>
  </conditionalFormatting>
  <conditionalFormatting sqref="J25">
    <cfRule type="expression" dxfId="3418" priority="583">
      <formula>IF(J25=4,1,0)</formula>
    </cfRule>
    <cfRule type="expression" dxfId="3417" priority="584">
      <formula>IF(J25=3,1,0)</formula>
    </cfRule>
    <cfRule type="expression" dxfId="3416" priority="585">
      <formula>IF(J25=2,1,0)</formula>
    </cfRule>
    <cfRule type="expression" dxfId="3415" priority="586">
      <formula>IF(J25=1,1,0)</formula>
    </cfRule>
  </conditionalFormatting>
  <conditionalFormatting sqref="N6">
    <cfRule type="expression" dxfId="3414" priority="1443">
      <formula>IF(N6=4,1,0)</formula>
    </cfRule>
    <cfRule type="expression" dxfId="3413" priority="1444">
      <formula>IF(N6=3,1,0)</formula>
    </cfRule>
    <cfRule type="expression" dxfId="3412" priority="1445">
      <formula>IF(N6=2,1,0)</formula>
    </cfRule>
    <cfRule type="expression" dxfId="3411" priority="1446">
      <formula>IF(N6=1,1,0)</formula>
    </cfRule>
  </conditionalFormatting>
  <conditionalFormatting sqref="D6">
    <cfRule type="expression" dxfId="3410" priority="1439">
      <formula>IF(D6=4,1,0)</formula>
    </cfRule>
    <cfRule type="expression" dxfId="3409" priority="1440">
      <formula>IF(D6=3,1,0)</formula>
    </cfRule>
    <cfRule type="expression" dxfId="3408" priority="1441">
      <formula>IF(D6=2,1,0)</formula>
    </cfRule>
    <cfRule type="expression" dxfId="3407" priority="1442">
      <formula>IF(D6=1,1,0)</formula>
    </cfRule>
  </conditionalFormatting>
  <conditionalFormatting sqref="E6">
    <cfRule type="expression" dxfId="3406" priority="1435">
      <formula>IF(E6=4,1,0)</formula>
    </cfRule>
    <cfRule type="expression" dxfId="3405" priority="1436">
      <formula>IF(E6=3,1,0)</formula>
    </cfRule>
    <cfRule type="expression" dxfId="3404" priority="1437">
      <formula>IF(E6=2,1,0)</formula>
    </cfRule>
    <cfRule type="expression" dxfId="3403" priority="1438">
      <formula>IF(E6=1,1,0)</formula>
    </cfRule>
  </conditionalFormatting>
  <conditionalFormatting sqref="D29">
    <cfRule type="expression" dxfId="3402" priority="427">
      <formula>IF(D29=4,1,0)</formula>
    </cfRule>
    <cfRule type="expression" dxfId="3401" priority="428">
      <formula>IF(D29=3,1,0)</formula>
    </cfRule>
    <cfRule type="expression" dxfId="3400" priority="429">
      <formula>IF(D29=2,1,0)</formula>
    </cfRule>
    <cfRule type="expression" dxfId="3399" priority="430">
      <formula>IF(D29=1,1,0)</formula>
    </cfRule>
  </conditionalFormatting>
  <conditionalFormatting sqref="E29">
    <cfRule type="expression" dxfId="3398" priority="423">
      <formula>IF(E29=4,1,0)</formula>
    </cfRule>
    <cfRule type="expression" dxfId="3397" priority="424">
      <formula>IF(E29=3,1,0)</formula>
    </cfRule>
    <cfRule type="expression" dxfId="3396" priority="425">
      <formula>IF(E29=2,1,0)</formula>
    </cfRule>
    <cfRule type="expression" dxfId="3395" priority="426">
      <formula>IF(E29=1,1,0)</formula>
    </cfRule>
  </conditionalFormatting>
  <conditionalFormatting sqref="F29">
    <cfRule type="expression" dxfId="3394" priority="419">
      <formula>IF(F29=4,1,0)</formula>
    </cfRule>
    <cfRule type="expression" dxfId="3393" priority="420">
      <formula>IF(F29=3,1,0)</formula>
    </cfRule>
    <cfRule type="expression" dxfId="3392" priority="421">
      <formula>IF(F29=2,1,0)</formula>
    </cfRule>
    <cfRule type="expression" dxfId="3391" priority="422">
      <formula>IF(F29=1,1,0)</formula>
    </cfRule>
  </conditionalFormatting>
  <conditionalFormatting sqref="G10">
    <cfRule type="expression" dxfId="3390" priority="1279">
      <formula>IF(G10=4,1,0)</formula>
    </cfRule>
    <cfRule type="expression" dxfId="3389" priority="1280">
      <formula>IF(G10=3,1,0)</formula>
    </cfRule>
    <cfRule type="expression" dxfId="3388" priority="1281">
      <formula>IF(G10=2,1,0)</formula>
    </cfRule>
    <cfRule type="expression" dxfId="3387" priority="1282">
      <formula>IF(G10=1,1,0)</formula>
    </cfRule>
  </conditionalFormatting>
  <conditionalFormatting sqref="K10">
    <cfRule type="expression" dxfId="3386" priority="1275">
      <formula>IF(K10=4,1,0)</formula>
    </cfRule>
    <cfRule type="expression" dxfId="3385" priority="1276">
      <formula>IF(K10=3,1,0)</formula>
    </cfRule>
    <cfRule type="expression" dxfId="3384" priority="1277">
      <formula>IF(K10=2,1,0)</formula>
    </cfRule>
    <cfRule type="expression" dxfId="3383" priority="1278">
      <formula>IF(K10=1,1,0)</formula>
    </cfRule>
  </conditionalFormatting>
  <conditionalFormatting sqref="L10">
    <cfRule type="expression" dxfId="3382" priority="1271">
      <formula>IF(L10=4,1,0)</formula>
    </cfRule>
    <cfRule type="expression" dxfId="3381" priority="1272">
      <formula>IF(L10=3,1,0)</formula>
    </cfRule>
    <cfRule type="expression" dxfId="3380" priority="1273">
      <formula>IF(L10=2,1,0)</formula>
    </cfRule>
    <cfRule type="expression" dxfId="3379" priority="1274">
      <formula>IF(L10=1,1,0)</formula>
    </cfRule>
  </conditionalFormatting>
  <conditionalFormatting sqref="K33">
    <cfRule type="expression" dxfId="3378" priority="263">
      <formula>IF(K33=4,1,0)</formula>
    </cfRule>
    <cfRule type="expression" dxfId="3377" priority="264">
      <formula>IF(K33=3,1,0)</formula>
    </cfRule>
    <cfRule type="expression" dxfId="3376" priority="265">
      <formula>IF(K33=2,1,0)</formula>
    </cfRule>
    <cfRule type="expression" dxfId="3375" priority="266">
      <formula>IF(K33=1,1,0)</formula>
    </cfRule>
  </conditionalFormatting>
  <conditionalFormatting sqref="L33">
    <cfRule type="expression" dxfId="3374" priority="259">
      <formula>IF(L33=4,1,0)</formula>
    </cfRule>
    <cfRule type="expression" dxfId="3373" priority="260">
      <formula>IF(L33=3,1,0)</formula>
    </cfRule>
    <cfRule type="expression" dxfId="3372" priority="261">
      <formula>IF(L33=2,1,0)</formula>
    </cfRule>
    <cfRule type="expression" dxfId="3371" priority="262">
      <formula>IF(L33=1,1,0)</formula>
    </cfRule>
  </conditionalFormatting>
  <conditionalFormatting sqref="N33">
    <cfRule type="expression" dxfId="3370" priority="255">
      <formula>IF(N33=4,1,0)</formula>
    </cfRule>
    <cfRule type="expression" dxfId="3369" priority="256">
      <formula>IF(N33=3,1,0)</formula>
    </cfRule>
    <cfRule type="expression" dxfId="3368" priority="257">
      <formula>IF(N33=2,1,0)</formula>
    </cfRule>
    <cfRule type="expression" dxfId="3367" priority="258">
      <formula>IF(N33=1,1,0)</formula>
    </cfRule>
  </conditionalFormatting>
  <conditionalFormatting sqref="D5">
    <cfRule type="expression" dxfId="3366" priority="1483">
      <formula>IF(D5=4,1,0)</formula>
    </cfRule>
    <cfRule type="expression" dxfId="3365" priority="1484">
      <formula>IF(D5=3,1,0)</formula>
    </cfRule>
    <cfRule type="expression" dxfId="3364" priority="1485">
      <formula>IF(D5=2,1,0)</formula>
    </cfRule>
    <cfRule type="expression" dxfId="3363" priority="1486">
      <formula>IF(D5=1,1,0)</formula>
    </cfRule>
  </conditionalFormatting>
  <conditionalFormatting sqref="E5">
    <cfRule type="expression" dxfId="3362" priority="1479">
      <formula>IF(E5=4,1,0)</formula>
    </cfRule>
    <cfRule type="expression" dxfId="3361" priority="1480">
      <formula>IF(E5=3,1,0)</formula>
    </cfRule>
    <cfRule type="expression" dxfId="3360" priority="1481">
      <formula>IF(E5=2,1,0)</formula>
    </cfRule>
    <cfRule type="expression" dxfId="3359" priority="1482">
      <formula>IF(E5=1,1,0)</formula>
    </cfRule>
  </conditionalFormatting>
  <conditionalFormatting sqref="F5">
    <cfRule type="expression" dxfId="3358" priority="1475">
      <formula>IF(F5=4,1,0)</formula>
    </cfRule>
    <cfRule type="expression" dxfId="3357" priority="1476">
      <formula>IF(F5=3,1,0)</formula>
    </cfRule>
    <cfRule type="expression" dxfId="3356" priority="1477">
      <formula>IF(F5=2,1,0)</formula>
    </cfRule>
    <cfRule type="expression" dxfId="3355" priority="1478">
      <formula>IF(F5=1,1,0)</formula>
    </cfRule>
  </conditionalFormatting>
  <conditionalFormatting sqref="H5">
    <cfRule type="expression" dxfId="3354" priority="1471">
      <formula>IF(H5=4,1,0)</formula>
    </cfRule>
    <cfRule type="expression" dxfId="3353" priority="1472">
      <formula>IF(H5=3,1,0)</formula>
    </cfRule>
    <cfRule type="expression" dxfId="3352" priority="1473">
      <formula>IF(H5=2,1,0)</formula>
    </cfRule>
    <cfRule type="expression" dxfId="3351" priority="1474">
      <formula>IF(H5=1,1,0)</formula>
    </cfRule>
  </conditionalFormatting>
  <conditionalFormatting sqref="I5">
    <cfRule type="expression" dxfId="3350" priority="1467">
      <formula>IF(I5=4,1,0)</formula>
    </cfRule>
    <cfRule type="expression" dxfId="3349" priority="1468">
      <formula>IF(I5=3,1,0)</formula>
    </cfRule>
    <cfRule type="expression" dxfId="3348" priority="1469">
      <formula>IF(I5=2,1,0)</formula>
    </cfRule>
    <cfRule type="expression" dxfId="3347" priority="1470">
      <formula>IF(I5=1,1,0)</formula>
    </cfRule>
  </conditionalFormatting>
  <conditionalFormatting sqref="J5">
    <cfRule type="expression" dxfId="3346" priority="1463">
      <formula>IF(J5=4,1,0)</formula>
    </cfRule>
    <cfRule type="expression" dxfId="3345" priority="1464">
      <formula>IF(J5=3,1,0)</formula>
    </cfRule>
    <cfRule type="expression" dxfId="3344" priority="1465">
      <formula>IF(J5=2,1,0)</formula>
    </cfRule>
    <cfRule type="expression" dxfId="3343" priority="1466">
      <formula>IF(J5=1,1,0)</formula>
    </cfRule>
  </conditionalFormatting>
  <conditionalFormatting sqref="G6">
    <cfRule type="expression" dxfId="3342" priority="1455">
      <formula>IF(G6=4,1,0)</formula>
    </cfRule>
    <cfRule type="expression" dxfId="3341" priority="1456">
      <formula>IF(G6=3,1,0)</formula>
    </cfRule>
    <cfRule type="expression" dxfId="3340" priority="1457">
      <formula>IF(G6=2,1,0)</formula>
    </cfRule>
    <cfRule type="expression" dxfId="3339" priority="1458">
      <formula>IF(G6=1,1,0)</formula>
    </cfRule>
  </conditionalFormatting>
  <conditionalFormatting sqref="K6">
    <cfRule type="expression" dxfId="3338" priority="1451">
      <formula>IF(K6=4,1,0)</formula>
    </cfRule>
    <cfRule type="expression" dxfId="3337" priority="1452">
      <formula>IF(K6=3,1,0)</formula>
    </cfRule>
    <cfRule type="expression" dxfId="3336" priority="1453">
      <formula>IF(K6=2,1,0)</formula>
    </cfRule>
    <cfRule type="expression" dxfId="3335" priority="1454">
      <formula>IF(K6=1,1,0)</formula>
    </cfRule>
  </conditionalFormatting>
  <conditionalFormatting sqref="F6">
    <cfRule type="expression" dxfId="3334" priority="1431">
      <formula>IF(F6=4,1,0)</formula>
    </cfRule>
    <cfRule type="expression" dxfId="3333" priority="1432">
      <formula>IF(F6=3,1,0)</formula>
    </cfRule>
    <cfRule type="expression" dxfId="3332" priority="1433">
      <formula>IF(F6=2,1,0)</formula>
    </cfRule>
    <cfRule type="expression" dxfId="3331" priority="1434">
      <formula>IF(F6=1,1,0)</formula>
    </cfRule>
  </conditionalFormatting>
  <conditionalFormatting sqref="H6">
    <cfRule type="expression" dxfId="3330" priority="1427">
      <formula>IF(H6=4,1,0)</formula>
    </cfRule>
    <cfRule type="expression" dxfId="3329" priority="1428">
      <formula>IF(H6=3,1,0)</formula>
    </cfRule>
    <cfRule type="expression" dxfId="3328" priority="1429">
      <formula>IF(H6=2,1,0)</formula>
    </cfRule>
    <cfRule type="expression" dxfId="3327" priority="1430">
      <formula>IF(H6=1,1,0)</formula>
    </cfRule>
  </conditionalFormatting>
  <conditionalFormatting sqref="I6">
    <cfRule type="expression" dxfId="3326" priority="1423">
      <formula>IF(I6=4,1,0)</formula>
    </cfRule>
    <cfRule type="expression" dxfId="3325" priority="1424">
      <formula>IF(I6=3,1,0)</formula>
    </cfRule>
    <cfRule type="expression" dxfId="3324" priority="1425">
      <formula>IF(I6=2,1,0)</formula>
    </cfRule>
    <cfRule type="expression" dxfId="3323" priority="1426">
      <formula>IF(I6=1,1,0)</formula>
    </cfRule>
  </conditionalFormatting>
  <conditionalFormatting sqref="J6">
    <cfRule type="expression" dxfId="3322" priority="1419">
      <formula>IF(J6=4,1,0)</formula>
    </cfRule>
    <cfRule type="expression" dxfId="3321" priority="1420">
      <formula>IF(J6=3,1,0)</formula>
    </cfRule>
    <cfRule type="expression" dxfId="3320" priority="1421">
      <formula>IF(J6=2,1,0)</formula>
    </cfRule>
    <cfRule type="expression" dxfId="3319" priority="1422">
      <formula>IF(J6=1,1,0)</formula>
    </cfRule>
  </conditionalFormatting>
  <conditionalFormatting sqref="G7">
    <cfRule type="expression" dxfId="3318" priority="1411">
      <formula>IF(G7=4,1,0)</formula>
    </cfRule>
    <cfRule type="expression" dxfId="3317" priority="1412">
      <formula>IF(G7=3,1,0)</formula>
    </cfRule>
    <cfRule type="expression" dxfId="3316" priority="1413">
      <formula>IF(G7=2,1,0)</formula>
    </cfRule>
    <cfRule type="expression" dxfId="3315" priority="1414">
      <formula>IF(G7=1,1,0)</formula>
    </cfRule>
  </conditionalFormatting>
  <conditionalFormatting sqref="K7">
    <cfRule type="expression" dxfId="3314" priority="1407">
      <formula>IF(K7=4,1,0)</formula>
    </cfRule>
    <cfRule type="expression" dxfId="3313" priority="1408">
      <formula>IF(K7=3,1,0)</formula>
    </cfRule>
    <cfRule type="expression" dxfId="3312" priority="1409">
      <formula>IF(K7=2,1,0)</formula>
    </cfRule>
    <cfRule type="expression" dxfId="3311" priority="1410">
      <formula>IF(K7=1,1,0)</formula>
    </cfRule>
  </conditionalFormatting>
  <conditionalFormatting sqref="L7">
    <cfRule type="expression" dxfId="3310" priority="1403">
      <formula>IF(L7=4,1,0)</formula>
    </cfRule>
    <cfRule type="expression" dxfId="3309" priority="1404">
      <formula>IF(L7=3,1,0)</formula>
    </cfRule>
    <cfRule type="expression" dxfId="3308" priority="1405">
      <formula>IF(L7=2,1,0)</formula>
    </cfRule>
    <cfRule type="expression" dxfId="3307" priority="1406">
      <formula>IF(L7=1,1,0)</formula>
    </cfRule>
  </conditionalFormatting>
  <conditionalFormatting sqref="N7">
    <cfRule type="expression" dxfId="3306" priority="1399">
      <formula>IF(N7=4,1,0)</formula>
    </cfRule>
    <cfRule type="expression" dxfId="3305" priority="1400">
      <formula>IF(N7=3,1,0)</formula>
    </cfRule>
    <cfRule type="expression" dxfId="3304" priority="1401">
      <formula>IF(N7=2,1,0)</formula>
    </cfRule>
    <cfRule type="expression" dxfId="3303" priority="1402">
      <formula>IF(N7=1,1,0)</formula>
    </cfRule>
  </conditionalFormatting>
  <conditionalFormatting sqref="D7">
    <cfRule type="expression" dxfId="3302" priority="1395">
      <formula>IF(D7=4,1,0)</formula>
    </cfRule>
    <cfRule type="expression" dxfId="3301" priority="1396">
      <formula>IF(D7=3,1,0)</formula>
    </cfRule>
    <cfRule type="expression" dxfId="3300" priority="1397">
      <formula>IF(D7=2,1,0)</formula>
    </cfRule>
    <cfRule type="expression" dxfId="3299" priority="1398">
      <formula>IF(D7=1,1,0)</formula>
    </cfRule>
  </conditionalFormatting>
  <conditionalFormatting sqref="E7">
    <cfRule type="expression" dxfId="3298" priority="1391">
      <formula>IF(E7=4,1,0)</formula>
    </cfRule>
    <cfRule type="expression" dxfId="3297" priority="1392">
      <formula>IF(E7=3,1,0)</formula>
    </cfRule>
    <cfRule type="expression" dxfId="3296" priority="1393">
      <formula>IF(E7=2,1,0)</formula>
    </cfRule>
    <cfRule type="expression" dxfId="3295" priority="1394">
      <formula>IF(E7=1,1,0)</formula>
    </cfRule>
  </conditionalFormatting>
  <conditionalFormatting sqref="F7">
    <cfRule type="expression" dxfId="3294" priority="1387">
      <formula>IF(F7=4,1,0)</formula>
    </cfRule>
    <cfRule type="expression" dxfId="3293" priority="1388">
      <formula>IF(F7=3,1,0)</formula>
    </cfRule>
    <cfRule type="expression" dxfId="3292" priority="1389">
      <formula>IF(F7=2,1,0)</formula>
    </cfRule>
    <cfRule type="expression" dxfId="3291" priority="1390">
      <formula>IF(F7=1,1,0)</formula>
    </cfRule>
  </conditionalFormatting>
  <conditionalFormatting sqref="H7">
    <cfRule type="expression" dxfId="3290" priority="1383">
      <formula>IF(H7=4,1,0)</formula>
    </cfRule>
    <cfRule type="expression" dxfId="3289" priority="1384">
      <formula>IF(H7=3,1,0)</formula>
    </cfRule>
    <cfRule type="expression" dxfId="3288" priority="1385">
      <formula>IF(H7=2,1,0)</formula>
    </cfRule>
    <cfRule type="expression" dxfId="3287" priority="1386">
      <formula>IF(H7=1,1,0)</formula>
    </cfRule>
  </conditionalFormatting>
  <conditionalFormatting sqref="I7">
    <cfRule type="expression" dxfId="3286" priority="1379">
      <formula>IF(I7=4,1,0)</formula>
    </cfRule>
    <cfRule type="expression" dxfId="3285" priority="1380">
      <formula>IF(I7=3,1,0)</formula>
    </cfRule>
    <cfRule type="expression" dxfId="3284" priority="1381">
      <formula>IF(I7=2,1,0)</formula>
    </cfRule>
    <cfRule type="expression" dxfId="3283" priority="1382">
      <formula>IF(I7=1,1,0)</formula>
    </cfRule>
  </conditionalFormatting>
  <conditionalFormatting sqref="J7">
    <cfRule type="expression" dxfId="3282" priority="1375">
      <formula>IF(J7=4,1,0)</formula>
    </cfRule>
    <cfRule type="expression" dxfId="3281" priority="1376">
      <formula>IF(J7=3,1,0)</formula>
    </cfRule>
    <cfRule type="expression" dxfId="3280" priority="1377">
      <formula>IF(J7=2,1,0)</formula>
    </cfRule>
    <cfRule type="expression" dxfId="3279" priority="1378">
      <formula>IF(J7=1,1,0)</formula>
    </cfRule>
  </conditionalFormatting>
  <conditionalFormatting sqref="G8">
    <cfRule type="expression" dxfId="3278" priority="1367">
      <formula>IF(G8=4,1,0)</formula>
    </cfRule>
    <cfRule type="expression" dxfId="3277" priority="1368">
      <formula>IF(G8=3,1,0)</formula>
    </cfRule>
    <cfRule type="expression" dxfId="3276" priority="1369">
      <formula>IF(G8=2,1,0)</formula>
    </cfRule>
    <cfRule type="expression" dxfId="3275" priority="1370">
      <formula>IF(G8=1,1,0)</formula>
    </cfRule>
  </conditionalFormatting>
  <conditionalFormatting sqref="K8">
    <cfRule type="expression" dxfId="3274" priority="1363">
      <formula>IF(K8=4,1,0)</formula>
    </cfRule>
    <cfRule type="expression" dxfId="3273" priority="1364">
      <formula>IF(K8=3,1,0)</formula>
    </cfRule>
    <cfRule type="expression" dxfId="3272" priority="1365">
      <formula>IF(K8=2,1,0)</formula>
    </cfRule>
    <cfRule type="expression" dxfId="3271" priority="1366">
      <formula>IF(K8=1,1,0)</formula>
    </cfRule>
  </conditionalFormatting>
  <conditionalFormatting sqref="L8">
    <cfRule type="expression" dxfId="3270" priority="1359">
      <formula>IF(L8=4,1,0)</formula>
    </cfRule>
    <cfRule type="expression" dxfId="3269" priority="1360">
      <formula>IF(L8=3,1,0)</formula>
    </cfRule>
    <cfRule type="expression" dxfId="3268" priority="1361">
      <formula>IF(L8=2,1,0)</formula>
    </cfRule>
    <cfRule type="expression" dxfId="3267" priority="1362">
      <formula>IF(L8=1,1,0)</formula>
    </cfRule>
  </conditionalFormatting>
  <conditionalFormatting sqref="N8">
    <cfRule type="expression" dxfId="3266" priority="1355">
      <formula>IF(N8=4,1,0)</formula>
    </cfRule>
    <cfRule type="expression" dxfId="3265" priority="1356">
      <formula>IF(N8=3,1,0)</formula>
    </cfRule>
    <cfRule type="expression" dxfId="3264" priority="1357">
      <formula>IF(N8=2,1,0)</formula>
    </cfRule>
    <cfRule type="expression" dxfId="3263" priority="1358">
      <formula>IF(N8=1,1,0)</formula>
    </cfRule>
  </conditionalFormatting>
  <conditionalFormatting sqref="D8">
    <cfRule type="expression" dxfId="3262" priority="1351">
      <formula>IF(D8=4,1,0)</formula>
    </cfRule>
    <cfRule type="expression" dxfId="3261" priority="1352">
      <formula>IF(D8=3,1,0)</formula>
    </cfRule>
    <cfRule type="expression" dxfId="3260" priority="1353">
      <formula>IF(D8=2,1,0)</formula>
    </cfRule>
    <cfRule type="expression" dxfId="3259" priority="1354">
      <formula>IF(D8=1,1,0)</formula>
    </cfRule>
  </conditionalFormatting>
  <conditionalFormatting sqref="E8">
    <cfRule type="expression" dxfId="3258" priority="1347">
      <formula>IF(E8=4,1,0)</formula>
    </cfRule>
    <cfRule type="expression" dxfId="3257" priority="1348">
      <formula>IF(E8=3,1,0)</formula>
    </cfRule>
    <cfRule type="expression" dxfId="3256" priority="1349">
      <formula>IF(E8=2,1,0)</formula>
    </cfRule>
    <cfRule type="expression" dxfId="3255" priority="1350">
      <formula>IF(E8=1,1,0)</formula>
    </cfRule>
  </conditionalFormatting>
  <conditionalFormatting sqref="F8">
    <cfRule type="expression" dxfId="3254" priority="1343">
      <formula>IF(F8=4,1,0)</formula>
    </cfRule>
    <cfRule type="expression" dxfId="3253" priority="1344">
      <formula>IF(F8=3,1,0)</formula>
    </cfRule>
    <cfRule type="expression" dxfId="3252" priority="1345">
      <formula>IF(F8=2,1,0)</formula>
    </cfRule>
    <cfRule type="expression" dxfId="3251" priority="1346">
      <formula>IF(F8=1,1,0)</formula>
    </cfRule>
  </conditionalFormatting>
  <conditionalFormatting sqref="H8">
    <cfRule type="expression" dxfId="3250" priority="1339">
      <formula>IF(H8=4,1,0)</formula>
    </cfRule>
    <cfRule type="expression" dxfId="3249" priority="1340">
      <formula>IF(H8=3,1,0)</formula>
    </cfRule>
    <cfRule type="expression" dxfId="3248" priority="1341">
      <formula>IF(H8=2,1,0)</formula>
    </cfRule>
    <cfRule type="expression" dxfId="3247" priority="1342">
      <formula>IF(H8=1,1,0)</formula>
    </cfRule>
  </conditionalFormatting>
  <conditionalFormatting sqref="I8">
    <cfRule type="expression" dxfId="3246" priority="1335">
      <formula>IF(I8=4,1,0)</formula>
    </cfRule>
    <cfRule type="expression" dxfId="3245" priority="1336">
      <formula>IF(I8=3,1,0)</formula>
    </cfRule>
    <cfRule type="expression" dxfId="3244" priority="1337">
      <formula>IF(I8=2,1,0)</formula>
    </cfRule>
    <cfRule type="expression" dxfId="3243" priority="1338">
      <formula>IF(I8=1,1,0)</formula>
    </cfRule>
  </conditionalFormatting>
  <conditionalFormatting sqref="J8">
    <cfRule type="expression" dxfId="3242" priority="1331">
      <formula>IF(J8=4,1,0)</formula>
    </cfRule>
    <cfRule type="expression" dxfId="3241" priority="1332">
      <formula>IF(J8=3,1,0)</formula>
    </cfRule>
    <cfRule type="expression" dxfId="3240" priority="1333">
      <formula>IF(J8=2,1,0)</formula>
    </cfRule>
    <cfRule type="expression" dxfId="3239" priority="1334">
      <formula>IF(J8=1,1,0)</formula>
    </cfRule>
  </conditionalFormatting>
  <conditionalFormatting sqref="G9">
    <cfRule type="expression" dxfId="3238" priority="1323">
      <formula>IF(G9=4,1,0)</formula>
    </cfRule>
    <cfRule type="expression" dxfId="3237" priority="1324">
      <formula>IF(G9=3,1,0)</formula>
    </cfRule>
    <cfRule type="expression" dxfId="3236" priority="1325">
      <formula>IF(G9=2,1,0)</formula>
    </cfRule>
    <cfRule type="expression" dxfId="3235" priority="1326">
      <formula>IF(G9=1,1,0)</formula>
    </cfRule>
  </conditionalFormatting>
  <conditionalFormatting sqref="K9">
    <cfRule type="expression" dxfId="3234" priority="1319">
      <formula>IF(K9=4,1,0)</formula>
    </cfRule>
    <cfRule type="expression" dxfId="3233" priority="1320">
      <formula>IF(K9=3,1,0)</formula>
    </cfRule>
    <cfRule type="expression" dxfId="3232" priority="1321">
      <formula>IF(K9=2,1,0)</formula>
    </cfRule>
    <cfRule type="expression" dxfId="3231" priority="1322">
      <formula>IF(K9=1,1,0)</formula>
    </cfRule>
  </conditionalFormatting>
  <conditionalFormatting sqref="L9">
    <cfRule type="expression" dxfId="3230" priority="1315">
      <formula>IF(L9=4,1,0)</formula>
    </cfRule>
    <cfRule type="expression" dxfId="3229" priority="1316">
      <formula>IF(L9=3,1,0)</formula>
    </cfRule>
    <cfRule type="expression" dxfId="3228" priority="1317">
      <formula>IF(L9=2,1,0)</formula>
    </cfRule>
    <cfRule type="expression" dxfId="3227" priority="1318">
      <formula>IF(L9=1,1,0)</formula>
    </cfRule>
  </conditionalFormatting>
  <conditionalFormatting sqref="N9">
    <cfRule type="expression" dxfId="3226" priority="1311">
      <formula>IF(N9=4,1,0)</formula>
    </cfRule>
    <cfRule type="expression" dxfId="3225" priority="1312">
      <formula>IF(N9=3,1,0)</formula>
    </cfRule>
    <cfRule type="expression" dxfId="3224" priority="1313">
      <formula>IF(N9=2,1,0)</formula>
    </cfRule>
    <cfRule type="expression" dxfId="3223" priority="1314">
      <formula>IF(N9=1,1,0)</formula>
    </cfRule>
  </conditionalFormatting>
  <conditionalFormatting sqref="D9">
    <cfRule type="expression" dxfId="3222" priority="1307">
      <formula>IF(D9=4,1,0)</formula>
    </cfRule>
    <cfRule type="expression" dxfId="3221" priority="1308">
      <formula>IF(D9=3,1,0)</formula>
    </cfRule>
    <cfRule type="expression" dxfId="3220" priority="1309">
      <formula>IF(D9=2,1,0)</formula>
    </cfRule>
    <cfRule type="expression" dxfId="3219" priority="1310">
      <formula>IF(D9=1,1,0)</formula>
    </cfRule>
  </conditionalFormatting>
  <conditionalFormatting sqref="E9">
    <cfRule type="expression" dxfId="3218" priority="1303">
      <formula>IF(E9=4,1,0)</formula>
    </cfRule>
    <cfRule type="expression" dxfId="3217" priority="1304">
      <formula>IF(E9=3,1,0)</formula>
    </cfRule>
    <cfRule type="expression" dxfId="3216" priority="1305">
      <formula>IF(E9=2,1,0)</formula>
    </cfRule>
    <cfRule type="expression" dxfId="3215" priority="1306">
      <formula>IF(E9=1,1,0)</formula>
    </cfRule>
  </conditionalFormatting>
  <conditionalFormatting sqref="F9">
    <cfRule type="expression" dxfId="3214" priority="1299">
      <formula>IF(F9=4,1,0)</formula>
    </cfRule>
    <cfRule type="expression" dxfId="3213" priority="1300">
      <formula>IF(F9=3,1,0)</formula>
    </cfRule>
    <cfRule type="expression" dxfId="3212" priority="1301">
      <formula>IF(F9=2,1,0)</formula>
    </cfRule>
    <cfRule type="expression" dxfId="3211" priority="1302">
      <formula>IF(F9=1,1,0)</formula>
    </cfRule>
  </conditionalFormatting>
  <conditionalFormatting sqref="H9">
    <cfRule type="expression" dxfId="3210" priority="1295">
      <formula>IF(H9=4,1,0)</formula>
    </cfRule>
    <cfRule type="expression" dxfId="3209" priority="1296">
      <formula>IF(H9=3,1,0)</formula>
    </cfRule>
    <cfRule type="expression" dxfId="3208" priority="1297">
      <formula>IF(H9=2,1,0)</formula>
    </cfRule>
    <cfRule type="expression" dxfId="3207" priority="1298">
      <formula>IF(H9=1,1,0)</formula>
    </cfRule>
  </conditionalFormatting>
  <conditionalFormatting sqref="I9">
    <cfRule type="expression" dxfId="3206" priority="1291">
      <formula>IF(I9=4,1,0)</formula>
    </cfRule>
    <cfRule type="expression" dxfId="3205" priority="1292">
      <formula>IF(I9=3,1,0)</formula>
    </cfRule>
    <cfRule type="expression" dxfId="3204" priority="1293">
      <formula>IF(I9=2,1,0)</formula>
    </cfRule>
    <cfRule type="expression" dxfId="3203" priority="1294">
      <formula>IF(I9=1,1,0)</formula>
    </cfRule>
  </conditionalFormatting>
  <conditionalFormatting sqref="J9">
    <cfRule type="expression" dxfId="3202" priority="1287">
      <formula>IF(J9=4,1,0)</formula>
    </cfRule>
    <cfRule type="expression" dxfId="3201" priority="1288">
      <formula>IF(J9=3,1,0)</formula>
    </cfRule>
    <cfRule type="expression" dxfId="3200" priority="1289">
      <formula>IF(J9=2,1,0)</formula>
    </cfRule>
    <cfRule type="expression" dxfId="3199" priority="1290">
      <formula>IF(J9=1,1,0)</formula>
    </cfRule>
  </conditionalFormatting>
  <conditionalFormatting sqref="N10">
    <cfRule type="expression" dxfId="3198" priority="1267">
      <formula>IF(N10=4,1,0)</formula>
    </cfRule>
    <cfRule type="expression" dxfId="3197" priority="1268">
      <formula>IF(N10=3,1,0)</formula>
    </cfRule>
    <cfRule type="expression" dxfId="3196" priority="1269">
      <formula>IF(N10=2,1,0)</formula>
    </cfRule>
    <cfRule type="expression" dxfId="3195" priority="1270">
      <formula>IF(N10=1,1,0)</formula>
    </cfRule>
  </conditionalFormatting>
  <conditionalFormatting sqref="D10">
    <cfRule type="expression" dxfId="3194" priority="1263">
      <formula>IF(D10=4,1,0)</formula>
    </cfRule>
    <cfRule type="expression" dxfId="3193" priority="1264">
      <formula>IF(D10=3,1,0)</formula>
    </cfRule>
    <cfRule type="expression" dxfId="3192" priority="1265">
      <formula>IF(D10=2,1,0)</formula>
    </cfRule>
    <cfRule type="expression" dxfId="3191" priority="1266">
      <formula>IF(D10=1,1,0)</formula>
    </cfRule>
  </conditionalFormatting>
  <conditionalFormatting sqref="E10">
    <cfRule type="expression" dxfId="3190" priority="1259">
      <formula>IF(E10=4,1,0)</formula>
    </cfRule>
    <cfRule type="expression" dxfId="3189" priority="1260">
      <formula>IF(E10=3,1,0)</formula>
    </cfRule>
    <cfRule type="expression" dxfId="3188" priority="1261">
      <formula>IF(E10=2,1,0)</formula>
    </cfRule>
    <cfRule type="expression" dxfId="3187" priority="1262">
      <formula>IF(E10=1,1,0)</formula>
    </cfRule>
  </conditionalFormatting>
  <conditionalFormatting sqref="F10">
    <cfRule type="expression" dxfId="3186" priority="1255">
      <formula>IF(F10=4,1,0)</formula>
    </cfRule>
    <cfRule type="expression" dxfId="3185" priority="1256">
      <formula>IF(F10=3,1,0)</formula>
    </cfRule>
    <cfRule type="expression" dxfId="3184" priority="1257">
      <formula>IF(F10=2,1,0)</formula>
    </cfRule>
    <cfRule type="expression" dxfId="3183" priority="1258">
      <formula>IF(F10=1,1,0)</formula>
    </cfRule>
  </conditionalFormatting>
  <conditionalFormatting sqref="H10">
    <cfRule type="expression" dxfId="3182" priority="1251">
      <formula>IF(H10=4,1,0)</formula>
    </cfRule>
    <cfRule type="expression" dxfId="3181" priority="1252">
      <formula>IF(H10=3,1,0)</formula>
    </cfRule>
    <cfRule type="expression" dxfId="3180" priority="1253">
      <formula>IF(H10=2,1,0)</formula>
    </cfRule>
    <cfRule type="expression" dxfId="3179" priority="1254">
      <formula>IF(H10=1,1,0)</formula>
    </cfRule>
  </conditionalFormatting>
  <conditionalFormatting sqref="I10">
    <cfRule type="expression" dxfId="3178" priority="1247">
      <formula>IF(I10=4,1,0)</formula>
    </cfRule>
    <cfRule type="expression" dxfId="3177" priority="1248">
      <formula>IF(I10=3,1,0)</formula>
    </cfRule>
    <cfRule type="expression" dxfId="3176" priority="1249">
      <formula>IF(I10=2,1,0)</formula>
    </cfRule>
    <cfRule type="expression" dxfId="3175" priority="1250">
      <formula>IF(I10=1,1,0)</formula>
    </cfRule>
  </conditionalFormatting>
  <conditionalFormatting sqref="J10">
    <cfRule type="expression" dxfId="3174" priority="1243">
      <formula>IF(J10=4,1,0)</formula>
    </cfRule>
    <cfRule type="expression" dxfId="3173" priority="1244">
      <formula>IF(J10=3,1,0)</formula>
    </cfRule>
    <cfRule type="expression" dxfId="3172" priority="1245">
      <formula>IF(J10=2,1,0)</formula>
    </cfRule>
    <cfRule type="expression" dxfId="3171" priority="1246">
      <formula>IF(J10=1,1,0)</formula>
    </cfRule>
  </conditionalFormatting>
  <conditionalFormatting sqref="G11">
    <cfRule type="expression" dxfId="3170" priority="1235">
      <formula>IF(G11=4,1,0)</formula>
    </cfRule>
    <cfRule type="expression" dxfId="3169" priority="1236">
      <formula>IF(G11=3,1,0)</formula>
    </cfRule>
    <cfRule type="expression" dxfId="3168" priority="1237">
      <formula>IF(G11=2,1,0)</formula>
    </cfRule>
    <cfRule type="expression" dxfId="3167" priority="1238">
      <formula>IF(G11=1,1,0)</formula>
    </cfRule>
  </conditionalFormatting>
  <conditionalFormatting sqref="K11">
    <cfRule type="expression" dxfId="3166" priority="1231">
      <formula>IF(K11=4,1,0)</formula>
    </cfRule>
    <cfRule type="expression" dxfId="3165" priority="1232">
      <formula>IF(K11=3,1,0)</formula>
    </cfRule>
    <cfRule type="expression" dxfId="3164" priority="1233">
      <formula>IF(K11=2,1,0)</formula>
    </cfRule>
    <cfRule type="expression" dxfId="3163" priority="1234">
      <formula>IF(K11=1,1,0)</formula>
    </cfRule>
  </conditionalFormatting>
  <conditionalFormatting sqref="L11">
    <cfRule type="expression" dxfId="3162" priority="1227">
      <formula>IF(L11=4,1,0)</formula>
    </cfRule>
    <cfRule type="expression" dxfId="3161" priority="1228">
      <formula>IF(L11=3,1,0)</formula>
    </cfRule>
    <cfRule type="expression" dxfId="3160" priority="1229">
      <formula>IF(L11=2,1,0)</formula>
    </cfRule>
    <cfRule type="expression" dxfId="3159" priority="1230">
      <formula>IF(L11=1,1,0)</formula>
    </cfRule>
  </conditionalFormatting>
  <conditionalFormatting sqref="N11">
    <cfRule type="expression" dxfId="3158" priority="1223">
      <formula>IF(N11=4,1,0)</formula>
    </cfRule>
    <cfRule type="expression" dxfId="3157" priority="1224">
      <formula>IF(N11=3,1,0)</formula>
    </cfRule>
    <cfRule type="expression" dxfId="3156" priority="1225">
      <formula>IF(N11=2,1,0)</formula>
    </cfRule>
    <cfRule type="expression" dxfId="3155" priority="1226">
      <formula>IF(N11=1,1,0)</formula>
    </cfRule>
  </conditionalFormatting>
  <conditionalFormatting sqref="D11">
    <cfRule type="expression" dxfId="3154" priority="1219">
      <formula>IF(D11=4,1,0)</formula>
    </cfRule>
    <cfRule type="expression" dxfId="3153" priority="1220">
      <formula>IF(D11=3,1,0)</formula>
    </cfRule>
    <cfRule type="expression" dxfId="3152" priority="1221">
      <formula>IF(D11=2,1,0)</formula>
    </cfRule>
    <cfRule type="expression" dxfId="3151" priority="1222">
      <formula>IF(D11=1,1,0)</formula>
    </cfRule>
  </conditionalFormatting>
  <conditionalFormatting sqref="E11">
    <cfRule type="expression" dxfId="3150" priority="1215">
      <formula>IF(E11=4,1,0)</formula>
    </cfRule>
    <cfRule type="expression" dxfId="3149" priority="1216">
      <formula>IF(E11=3,1,0)</formula>
    </cfRule>
    <cfRule type="expression" dxfId="3148" priority="1217">
      <formula>IF(E11=2,1,0)</formula>
    </cfRule>
    <cfRule type="expression" dxfId="3147" priority="1218">
      <formula>IF(E11=1,1,0)</formula>
    </cfRule>
  </conditionalFormatting>
  <conditionalFormatting sqref="F11">
    <cfRule type="expression" dxfId="3146" priority="1211">
      <formula>IF(F11=4,1,0)</formula>
    </cfRule>
    <cfRule type="expression" dxfId="3145" priority="1212">
      <formula>IF(F11=3,1,0)</formula>
    </cfRule>
    <cfRule type="expression" dxfId="3144" priority="1213">
      <formula>IF(F11=2,1,0)</formula>
    </cfRule>
    <cfRule type="expression" dxfId="3143" priority="1214">
      <formula>IF(F11=1,1,0)</formula>
    </cfRule>
  </conditionalFormatting>
  <conditionalFormatting sqref="H11">
    <cfRule type="expression" dxfId="3142" priority="1207">
      <formula>IF(H11=4,1,0)</formula>
    </cfRule>
    <cfRule type="expression" dxfId="3141" priority="1208">
      <formula>IF(H11=3,1,0)</formula>
    </cfRule>
    <cfRule type="expression" dxfId="3140" priority="1209">
      <formula>IF(H11=2,1,0)</formula>
    </cfRule>
    <cfRule type="expression" dxfId="3139" priority="1210">
      <formula>IF(H11=1,1,0)</formula>
    </cfRule>
  </conditionalFormatting>
  <conditionalFormatting sqref="I11">
    <cfRule type="expression" dxfId="3138" priority="1203">
      <formula>IF(I11=4,1,0)</formula>
    </cfRule>
    <cfRule type="expression" dxfId="3137" priority="1204">
      <formula>IF(I11=3,1,0)</formula>
    </cfRule>
    <cfRule type="expression" dxfId="3136" priority="1205">
      <formula>IF(I11=2,1,0)</formula>
    </cfRule>
    <cfRule type="expression" dxfId="3135" priority="1206">
      <formula>IF(I11=1,1,0)</formula>
    </cfRule>
  </conditionalFormatting>
  <conditionalFormatting sqref="J11">
    <cfRule type="expression" dxfId="3134" priority="1199">
      <formula>IF(J11=4,1,0)</formula>
    </cfRule>
    <cfRule type="expression" dxfId="3133" priority="1200">
      <formula>IF(J11=3,1,0)</formula>
    </cfRule>
    <cfRule type="expression" dxfId="3132" priority="1201">
      <formula>IF(J11=2,1,0)</formula>
    </cfRule>
    <cfRule type="expression" dxfId="3131" priority="1202">
      <formula>IF(J11=1,1,0)</formula>
    </cfRule>
  </conditionalFormatting>
  <conditionalFormatting sqref="G12">
    <cfRule type="expression" dxfId="3130" priority="1191">
      <formula>IF(G12=4,1,0)</formula>
    </cfRule>
    <cfRule type="expression" dxfId="3129" priority="1192">
      <formula>IF(G12=3,1,0)</formula>
    </cfRule>
    <cfRule type="expression" dxfId="3128" priority="1193">
      <formula>IF(G12=2,1,0)</formula>
    </cfRule>
    <cfRule type="expression" dxfId="3127" priority="1194">
      <formula>IF(G12=1,1,0)</formula>
    </cfRule>
  </conditionalFormatting>
  <conditionalFormatting sqref="K12">
    <cfRule type="expression" dxfId="3126" priority="1187">
      <formula>IF(K12=4,1,0)</formula>
    </cfRule>
    <cfRule type="expression" dxfId="3125" priority="1188">
      <formula>IF(K12=3,1,0)</formula>
    </cfRule>
    <cfRule type="expression" dxfId="3124" priority="1189">
      <formula>IF(K12=2,1,0)</formula>
    </cfRule>
    <cfRule type="expression" dxfId="3123" priority="1190">
      <formula>IF(K12=1,1,0)</formula>
    </cfRule>
  </conditionalFormatting>
  <conditionalFormatting sqref="L12">
    <cfRule type="expression" dxfId="3122" priority="1183">
      <formula>IF(L12=4,1,0)</formula>
    </cfRule>
    <cfRule type="expression" dxfId="3121" priority="1184">
      <formula>IF(L12=3,1,0)</formula>
    </cfRule>
    <cfRule type="expression" dxfId="3120" priority="1185">
      <formula>IF(L12=2,1,0)</formula>
    </cfRule>
    <cfRule type="expression" dxfId="3119" priority="1186">
      <formula>IF(L12=1,1,0)</formula>
    </cfRule>
  </conditionalFormatting>
  <conditionalFormatting sqref="N12">
    <cfRule type="expression" dxfId="3118" priority="1179">
      <formula>IF(N12=4,1,0)</formula>
    </cfRule>
    <cfRule type="expression" dxfId="3117" priority="1180">
      <formula>IF(N12=3,1,0)</formula>
    </cfRule>
    <cfRule type="expression" dxfId="3116" priority="1181">
      <formula>IF(N12=2,1,0)</formula>
    </cfRule>
    <cfRule type="expression" dxfId="3115" priority="1182">
      <formula>IF(N12=1,1,0)</formula>
    </cfRule>
  </conditionalFormatting>
  <conditionalFormatting sqref="D12">
    <cfRule type="expression" dxfId="3114" priority="1175">
      <formula>IF(D12=4,1,0)</formula>
    </cfRule>
    <cfRule type="expression" dxfId="3113" priority="1176">
      <formula>IF(D12=3,1,0)</formula>
    </cfRule>
    <cfRule type="expression" dxfId="3112" priority="1177">
      <formula>IF(D12=2,1,0)</formula>
    </cfRule>
    <cfRule type="expression" dxfId="3111" priority="1178">
      <formula>IF(D12=1,1,0)</formula>
    </cfRule>
  </conditionalFormatting>
  <conditionalFormatting sqref="E12">
    <cfRule type="expression" dxfId="3110" priority="1171">
      <formula>IF(E12=4,1,0)</formula>
    </cfRule>
    <cfRule type="expression" dxfId="3109" priority="1172">
      <formula>IF(E12=3,1,0)</formula>
    </cfRule>
    <cfRule type="expression" dxfId="3108" priority="1173">
      <formula>IF(E12=2,1,0)</formula>
    </cfRule>
    <cfRule type="expression" dxfId="3107" priority="1174">
      <formula>IF(E12=1,1,0)</formula>
    </cfRule>
  </conditionalFormatting>
  <conditionalFormatting sqref="F12">
    <cfRule type="expression" dxfId="3106" priority="1167">
      <formula>IF(F12=4,1,0)</formula>
    </cfRule>
    <cfRule type="expression" dxfId="3105" priority="1168">
      <formula>IF(F12=3,1,0)</formula>
    </cfRule>
    <cfRule type="expression" dxfId="3104" priority="1169">
      <formula>IF(F12=2,1,0)</formula>
    </cfRule>
    <cfRule type="expression" dxfId="3103" priority="1170">
      <formula>IF(F12=1,1,0)</formula>
    </cfRule>
  </conditionalFormatting>
  <conditionalFormatting sqref="H12">
    <cfRule type="expression" dxfId="3102" priority="1163">
      <formula>IF(H12=4,1,0)</formula>
    </cfRule>
    <cfRule type="expression" dxfId="3101" priority="1164">
      <formula>IF(H12=3,1,0)</formula>
    </cfRule>
    <cfRule type="expression" dxfId="3100" priority="1165">
      <formula>IF(H12=2,1,0)</formula>
    </cfRule>
    <cfRule type="expression" dxfId="3099" priority="1166">
      <formula>IF(H12=1,1,0)</formula>
    </cfRule>
  </conditionalFormatting>
  <conditionalFormatting sqref="I12">
    <cfRule type="expression" dxfId="3098" priority="1159">
      <formula>IF(I12=4,1,0)</formula>
    </cfRule>
    <cfRule type="expression" dxfId="3097" priority="1160">
      <formula>IF(I12=3,1,0)</formula>
    </cfRule>
    <cfRule type="expression" dxfId="3096" priority="1161">
      <formula>IF(I12=2,1,0)</formula>
    </cfRule>
    <cfRule type="expression" dxfId="3095" priority="1162">
      <formula>IF(I12=1,1,0)</formula>
    </cfRule>
  </conditionalFormatting>
  <conditionalFormatting sqref="J12">
    <cfRule type="expression" dxfId="3094" priority="1155">
      <formula>IF(J12=4,1,0)</formula>
    </cfRule>
    <cfRule type="expression" dxfId="3093" priority="1156">
      <formula>IF(J12=3,1,0)</formula>
    </cfRule>
    <cfRule type="expression" dxfId="3092" priority="1157">
      <formula>IF(J12=2,1,0)</formula>
    </cfRule>
    <cfRule type="expression" dxfId="3091" priority="1158">
      <formula>IF(J12=1,1,0)</formula>
    </cfRule>
  </conditionalFormatting>
  <conditionalFormatting sqref="G13">
    <cfRule type="expression" dxfId="3090" priority="1147">
      <formula>IF(G13=4,1,0)</formula>
    </cfRule>
    <cfRule type="expression" dxfId="3089" priority="1148">
      <formula>IF(G13=3,1,0)</formula>
    </cfRule>
    <cfRule type="expression" dxfId="3088" priority="1149">
      <formula>IF(G13=2,1,0)</formula>
    </cfRule>
    <cfRule type="expression" dxfId="3087" priority="1150">
      <formula>IF(G13=1,1,0)</formula>
    </cfRule>
  </conditionalFormatting>
  <conditionalFormatting sqref="K13">
    <cfRule type="expression" dxfId="3086" priority="1143">
      <formula>IF(K13=4,1,0)</formula>
    </cfRule>
    <cfRule type="expression" dxfId="3085" priority="1144">
      <formula>IF(K13=3,1,0)</formula>
    </cfRule>
    <cfRule type="expression" dxfId="3084" priority="1145">
      <formula>IF(K13=2,1,0)</formula>
    </cfRule>
    <cfRule type="expression" dxfId="3083" priority="1146">
      <formula>IF(K13=1,1,0)</formula>
    </cfRule>
  </conditionalFormatting>
  <conditionalFormatting sqref="L13">
    <cfRule type="expression" dxfId="3082" priority="1139">
      <formula>IF(L13=4,1,0)</formula>
    </cfRule>
    <cfRule type="expression" dxfId="3081" priority="1140">
      <formula>IF(L13=3,1,0)</formula>
    </cfRule>
    <cfRule type="expression" dxfId="3080" priority="1141">
      <formula>IF(L13=2,1,0)</formula>
    </cfRule>
    <cfRule type="expression" dxfId="3079" priority="1142">
      <formula>IF(L13=1,1,0)</formula>
    </cfRule>
  </conditionalFormatting>
  <conditionalFormatting sqref="N13">
    <cfRule type="expression" dxfId="3078" priority="1135">
      <formula>IF(N13=4,1,0)</formula>
    </cfRule>
    <cfRule type="expression" dxfId="3077" priority="1136">
      <formula>IF(N13=3,1,0)</formula>
    </cfRule>
    <cfRule type="expression" dxfId="3076" priority="1137">
      <formula>IF(N13=2,1,0)</formula>
    </cfRule>
    <cfRule type="expression" dxfId="3075" priority="1138">
      <formula>IF(N13=1,1,0)</formula>
    </cfRule>
  </conditionalFormatting>
  <conditionalFormatting sqref="D13">
    <cfRule type="expression" dxfId="3074" priority="1131">
      <formula>IF(D13=4,1,0)</formula>
    </cfRule>
    <cfRule type="expression" dxfId="3073" priority="1132">
      <formula>IF(D13=3,1,0)</formula>
    </cfRule>
    <cfRule type="expression" dxfId="3072" priority="1133">
      <formula>IF(D13=2,1,0)</formula>
    </cfRule>
    <cfRule type="expression" dxfId="3071" priority="1134">
      <formula>IF(D13=1,1,0)</formula>
    </cfRule>
  </conditionalFormatting>
  <conditionalFormatting sqref="E13">
    <cfRule type="expression" dxfId="3070" priority="1127">
      <formula>IF(E13=4,1,0)</formula>
    </cfRule>
    <cfRule type="expression" dxfId="3069" priority="1128">
      <formula>IF(E13=3,1,0)</formula>
    </cfRule>
    <cfRule type="expression" dxfId="3068" priority="1129">
      <formula>IF(E13=2,1,0)</formula>
    </cfRule>
    <cfRule type="expression" dxfId="3067" priority="1130">
      <formula>IF(E13=1,1,0)</formula>
    </cfRule>
  </conditionalFormatting>
  <conditionalFormatting sqref="F13">
    <cfRule type="expression" dxfId="3066" priority="1123">
      <formula>IF(F13=4,1,0)</formula>
    </cfRule>
    <cfRule type="expression" dxfId="3065" priority="1124">
      <formula>IF(F13=3,1,0)</formula>
    </cfRule>
    <cfRule type="expression" dxfId="3064" priority="1125">
      <formula>IF(F13=2,1,0)</formula>
    </cfRule>
    <cfRule type="expression" dxfId="3063" priority="1126">
      <formula>IF(F13=1,1,0)</formula>
    </cfRule>
  </conditionalFormatting>
  <conditionalFormatting sqref="H13">
    <cfRule type="expression" dxfId="3062" priority="1119">
      <formula>IF(H13=4,1,0)</formula>
    </cfRule>
    <cfRule type="expression" dxfId="3061" priority="1120">
      <formula>IF(H13=3,1,0)</formula>
    </cfRule>
    <cfRule type="expression" dxfId="3060" priority="1121">
      <formula>IF(H13=2,1,0)</formula>
    </cfRule>
    <cfRule type="expression" dxfId="3059" priority="1122">
      <formula>IF(H13=1,1,0)</formula>
    </cfRule>
  </conditionalFormatting>
  <conditionalFormatting sqref="I13">
    <cfRule type="expression" dxfId="3058" priority="1115">
      <formula>IF(I13=4,1,0)</formula>
    </cfRule>
    <cfRule type="expression" dxfId="3057" priority="1116">
      <formula>IF(I13=3,1,0)</formula>
    </cfRule>
    <cfRule type="expression" dxfId="3056" priority="1117">
      <formula>IF(I13=2,1,0)</formula>
    </cfRule>
    <cfRule type="expression" dxfId="3055" priority="1118">
      <formula>IF(I13=1,1,0)</formula>
    </cfRule>
  </conditionalFormatting>
  <conditionalFormatting sqref="J13">
    <cfRule type="expression" dxfId="3054" priority="1111">
      <formula>IF(J13=4,1,0)</formula>
    </cfRule>
    <cfRule type="expression" dxfId="3053" priority="1112">
      <formula>IF(J13=3,1,0)</formula>
    </cfRule>
    <cfRule type="expression" dxfId="3052" priority="1113">
      <formula>IF(J13=2,1,0)</formula>
    </cfRule>
    <cfRule type="expression" dxfId="3051" priority="1114">
      <formula>IF(J13=1,1,0)</formula>
    </cfRule>
  </conditionalFormatting>
  <conditionalFormatting sqref="G14">
    <cfRule type="expression" dxfId="3050" priority="1103">
      <formula>IF(G14=4,1,0)</formula>
    </cfRule>
    <cfRule type="expression" dxfId="3049" priority="1104">
      <formula>IF(G14=3,1,0)</formula>
    </cfRule>
    <cfRule type="expression" dxfId="3048" priority="1105">
      <formula>IF(G14=2,1,0)</formula>
    </cfRule>
    <cfRule type="expression" dxfId="3047" priority="1106">
      <formula>IF(G14=1,1,0)</formula>
    </cfRule>
  </conditionalFormatting>
  <conditionalFormatting sqref="K14">
    <cfRule type="expression" dxfId="3046" priority="1099">
      <formula>IF(K14=4,1,0)</formula>
    </cfRule>
    <cfRule type="expression" dxfId="3045" priority="1100">
      <formula>IF(K14=3,1,0)</formula>
    </cfRule>
    <cfRule type="expression" dxfId="3044" priority="1101">
      <formula>IF(K14=2,1,0)</formula>
    </cfRule>
    <cfRule type="expression" dxfId="3043" priority="1102">
      <formula>IF(K14=1,1,0)</formula>
    </cfRule>
  </conditionalFormatting>
  <conditionalFormatting sqref="L14">
    <cfRule type="expression" dxfId="3042" priority="1095">
      <formula>IF(L14=4,1,0)</formula>
    </cfRule>
    <cfRule type="expression" dxfId="3041" priority="1096">
      <formula>IF(L14=3,1,0)</formula>
    </cfRule>
    <cfRule type="expression" dxfId="3040" priority="1097">
      <formula>IF(L14=2,1,0)</formula>
    </cfRule>
    <cfRule type="expression" dxfId="3039" priority="1098">
      <formula>IF(L14=1,1,0)</formula>
    </cfRule>
  </conditionalFormatting>
  <conditionalFormatting sqref="N14">
    <cfRule type="expression" dxfId="3038" priority="1091">
      <formula>IF(N14=4,1,0)</formula>
    </cfRule>
    <cfRule type="expression" dxfId="3037" priority="1092">
      <formula>IF(N14=3,1,0)</formula>
    </cfRule>
    <cfRule type="expression" dxfId="3036" priority="1093">
      <formula>IF(N14=2,1,0)</formula>
    </cfRule>
    <cfRule type="expression" dxfId="3035" priority="1094">
      <formula>IF(N14=1,1,0)</formula>
    </cfRule>
  </conditionalFormatting>
  <conditionalFormatting sqref="D14">
    <cfRule type="expression" dxfId="3034" priority="1087">
      <formula>IF(D14=4,1,0)</formula>
    </cfRule>
    <cfRule type="expression" dxfId="3033" priority="1088">
      <formula>IF(D14=3,1,0)</formula>
    </cfRule>
    <cfRule type="expression" dxfId="3032" priority="1089">
      <formula>IF(D14=2,1,0)</formula>
    </cfRule>
    <cfRule type="expression" dxfId="3031" priority="1090">
      <formula>IF(D14=1,1,0)</formula>
    </cfRule>
  </conditionalFormatting>
  <conditionalFormatting sqref="E14">
    <cfRule type="expression" dxfId="3030" priority="1083">
      <formula>IF(E14=4,1,0)</formula>
    </cfRule>
    <cfRule type="expression" dxfId="3029" priority="1084">
      <formula>IF(E14=3,1,0)</formula>
    </cfRule>
    <cfRule type="expression" dxfId="3028" priority="1085">
      <formula>IF(E14=2,1,0)</formula>
    </cfRule>
    <cfRule type="expression" dxfId="3027" priority="1086">
      <formula>IF(E14=1,1,0)</formula>
    </cfRule>
  </conditionalFormatting>
  <conditionalFormatting sqref="F14">
    <cfRule type="expression" dxfId="3026" priority="1079">
      <formula>IF(F14=4,1,0)</formula>
    </cfRule>
    <cfRule type="expression" dxfId="3025" priority="1080">
      <formula>IF(F14=3,1,0)</formula>
    </cfRule>
    <cfRule type="expression" dxfId="3024" priority="1081">
      <formula>IF(F14=2,1,0)</formula>
    </cfRule>
    <cfRule type="expression" dxfId="3023" priority="1082">
      <formula>IF(F14=1,1,0)</formula>
    </cfRule>
  </conditionalFormatting>
  <conditionalFormatting sqref="H14">
    <cfRule type="expression" dxfId="3022" priority="1075">
      <formula>IF(H14=4,1,0)</formula>
    </cfRule>
    <cfRule type="expression" dxfId="3021" priority="1076">
      <formula>IF(H14=3,1,0)</formula>
    </cfRule>
    <cfRule type="expression" dxfId="3020" priority="1077">
      <formula>IF(H14=2,1,0)</formula>
    </cfRule>
    <cfRule type="expression" dxfId="3019" priority="1078">
      <formula>IF(H14=1,1,0)</formula>
    </cfRule>
  </conditionalFormatting>
  <conditionalFormatting sqref="I14">
    <cfRule type="expression" dxfId="3018" priority="1071">
      <formula>IF(I14=4,1,0)</formula>
    </cfRule>
    <cfRule type="expression" dxfId="3017" priority="1072">
      <formula>IF(I14=3,1,0)</formula>
    </cfRule>
    <cfRule type="expression" dxfId="3016" priority="1073">
      <formula>IF(I14=2,1,0)</formula>
    </cfRule>
    <cfRule type="expression" dxfId="3015" priority="1074">
      <formula>IF(I14=1,1,0)</formula>
    </cfRule>
  </conditionalFormatting>
  <conditionalFormatting sqref="G15">
    <cfRule type="expression" dxfId="3014" priority="1059">
      <formula>IF(G15=4,1,0)</formula>
    </cfRule>
    <cfRule type="expression" dxfId="3013" priority="1060">
      <formula>IF(G15=3,1,0)</formula>
    </cfRule>
    <cfRule type="expression" dxfId="3012" priority="1061">
      <formula>IF(G15=2,1,0)</formula>
    </cfRule>
    <cfRule type="expression" dxfId="3011" priority="1062">
      <formula>IF(G15=1,1,0)</formula>
    </cfRule>
  </conditionalFormatting>
  <conditionalFormatting sqref="K15">
    <cfRule type="expression" dxfId="3010" priority="1055">
      <formula>IF(K15=4,1,0)</formula>
    </cfRule>
    <cfRule type="expression" dxfId="3009" priority="1056">
      <formula>IF(K15=3,1,0)</formula>
    </cfRule>
    <cfRule type="expression" dxfId="3008" priority="1057">
      <formula>IF(K15=2,1,0)</formula>
    </cfRule>
    <cfRule type="expression" dxfId="3007" priority="1058">
      <formula>IF(K15=1,1,0)</formula>
    </cfRule>
  </conditionalFormatting>
  <conditionalFormatting sqref="L15">
    <cfRule type="expression" dxfId="3006" priority="1051">
      <formula>IF(L15=4,1,0)</formula>
    </cfRule>
    <cfRule type="expression" dxfId="3005" priority="1052">
      <formula>IF(L15=3,1,0)</formula>
    </cfRule>
    <cfRule type="expression" dxfId="3004" priority="1053">
      <formula>IF(L15=2,1,0)</formula>
    </cfRule>
    <cfRule type="expression" dxfId="3003" priority="1054">
      <formula>IF(L15=1,1,0)</formula>
    </cfRule>
  </conditionalFormatting>
  <conditionalFormatting sqref="N15">
    <cfRule type="expression" dxfId="3002" priority="1047">
      <formula>IF(N15=4,1,0)</formula>
    </cfRule>
    <cfRule type="expression" dxfId="3001" priority="1048">
      <formula>IF(N15=3,1,0)</formula>
    </cfRule>
    <cfRule type="expression" dxfId="3000" priority="1049">
      <formula>IF(N15=2,1,0)</formula>
    </cfRule>
    <cfRule type="expression" dxfId="2999" priority="1050">
      <formula>IF(N15=1,1,0)</formula>
    </cfRule>
  </conditionalFormatting>
  <conditionalFormatting sqref="D15">
    <cfRule type="expression" dxfId="2998" priority="1043">
      <formula>IF(D15=4,1,0)</formula>
    </cfRule>
    <cfRule type="expression" dxfId="2997" priority="1044">
      <formula>IF(D15=3,1,0)</formula>
    </cfRule>
    <cfRule type="expression" dxfId="2996" priority="1045">
      <formula>IF(D15=2,1,0)</formula>
    </cfRule>
    <cfRule type="expression" dxfId="2995" priority="1046">
      <formula>IF(D15=1,1,0)</formula>
    </cfRule>
  </conditionalFormatting>
  <conditionalFormatting sqref="E15">
    <cfRule type="expression" dxfId="2994" priority="1039">
      <formula>IF(E15=4,1,0)</formula>
    </cfRule>
    <cfRule type="expression" dxfId="2993" priority="1040">
      <formula>IF(E15=3,1,0)</formula>
    </cfRule>
    <cfRule type="expression" dxfId="2992" priority="1041">
      <formula>IF(E15=2,1,0)</formula>
    </cfRule>
    <cfRule type="expression" dxfId="2991" priority="1042">
      <formula>IF(E15=1,1,0)</formula>
    </cfRule>
  </conditionalFormatting>
  <conditionalFormatting sqref="F15">
    <cfRule type="expression" dxfId="2990" priority="1035">
      <formula>IF(F15=4,1,0)</formula>
    </cfRule>
    <cfRule type="expression" dxfId="2989" priority="1036">
      <formula>IF(F15=3,1,0)</formula>
    </cfRule>
    <cfRule type="expression" dxfId="2988" priority="1037">
      <formula>IF(F15=2,1,0)</formula>
    </cfRule>
    <cfRule type="expression" dxfId="2987" priority="1038">
      <formula>IF(F15=1,1,0)</formula>
    </cfRule>
  </conditionalFormatting>
  <conditionalFormatting sqref="H15">
    <cfRule type="expression" dxfId="2986" priority="1031">
      <formula>IF(H15=4,1,0)</formula>
    </cfRule>
    <cfRule type="expression" dxfId="2985" priority="1032">
      <formula>IF(H15=3,1,0)</formula>
    </cfRule>
    <cfRule type="expression" dxfId="2984" priority="1033">
      <formula>IF(H15=2,1,0)</formula>
    </cfRule>
    <cfRule type="expression" dxfId="2983" priority="1034">
      <formula>IF(H15=1,1,0)</formula>
    </cfRule>
  </conditionalFormatting>
  <conditionalFormatting sqref="I15">
    <cfRule type="expression" dxfId="2982" priority="1027">
      <formula>IF(I15=4,1,0)</formula>
    </cfRule>
    <cfRule type="expression" dxfId="2981" priority="1028">
      <formula>IF(I15=3,1,0)</formula>
    </cfRule>
    <cfRule type="expression" dxfId="2980" priority="1029">
      <formula>IF(I15=2,1,0)</formula>
    </cfRule>
    <cfRule type="expression" dxfId="2979" priority="1030">
      <formula>IF(I15=1,1,0)</formula>
    </cfRule>
  </conditionalFormatting>
  <conditionalFormatting sqref="J15">
    <cfRule type="expression" dxfId="2978" priority="1023">
      <formula>IF(J15=4,1,0)</formula>
    </cfRule>
    <cfRule type="expression" dxfId="2977" priority="1024">
      <formula>IF(J15=3,1,0)</formula>
    </cfRule>
    <cfRule type="expression" dxfId="2976" priority="1025">
      <formula>IF(J15=2,1,0)</formula>
    </cfRule>
    <cfRule type="expression" dxfId="2975" priority="1026">
      <formula>IF(J15=1,1,0)</formula>
    </cfRule>
  </conditionalFormatting>
  <conditionalFormatting sqref="G16">
    <cfRule type="expression" dxfId="2974" priority="1015">
      <formula>IF(G16=4,1,0)</formula>
    </cfRule>
    <cfRule type="expression" dxfId="2973" priority="1016">
      <formula>IF(G16=3,1,0)</formula>
    </cfRule>
    <cfRule type="expression" dxfId="2972" priority="1017">
      <formula>IF(G16=2,1,0)</formula>
    </cfRule>
    <cfRule type="expression" dxfId="2971" priority="1018">
      <formula>IF(G16=1,1,0)</formula>
    </cfRule>
  </conditionalFormatting>
  <conditionalFormatting sqref="K16">
    <cfRule type="expression" dxfId="2970" priority="1011">
      <formula>IF(K16=4,1,0)</formula>
    </cfRule>
    <cfRule type="expression" dxfId="2969" priority="1012">
      <formula>IF(K16=3,1,0)</formula>
    </cfRule>
    <cfRule type="expression" dxfId="2968" priority="1013">
      <formula>IF(K16=2,1,0)</formula>
    </cfRule>
    <cfRule type="expression" dxfId="2967" priority="1014">
      <formula>IF(K16=1,1,0)</formula>
    </cfRule>
  </conditionalFormatting>
  <conditionalFormatting sqref="L16">
    <cfRule type="expression" dxfId="2966" priority="1007">
      <formula>IF(L16=4,1,0)</formula>
    </cfRule>
    <cfRule type="expression" dxfId="2965" priority="1008">
      <formula>IF(L16=3,1,0)</formula>
    </cfRule>
    <cfRule type="expression" dxfId="2964" priority="1009">
      <formula>IF(L16=2,1,0)</formula>
    </cfRule>
    <cfRule type="expression" dxfId="2963" priority="1010">
      <formula>IF(L16=1,1,0)</formula>
    </cfRule>
  </conditionalFormatting>
  <conditionalFormatting sqref="N16">
    <cfRule type="expression" dxfId="2962" priority="1003">
      <formula>IF(N16=4,1,0)</formula>
    </cfRule>
    <cfRule type="expression" dxfId="2961" priority="1004">
      <formula>IF(N16=3,1,0)</formula>
    </cfRule>
    <cfRule type="expression" dxfId="2960" priority="1005">
      <formula>IF(N16=2,1,0)</formula>
    </cfRule>
    <cfRule type="expression" dxfId="2959" priority="1006">
      <formula>IF(N16=1,1,0)</formula>
    </cfRule>
  </conditionalFormatting>
  <conditionalFormatting sqref="D16">
    <cfRule type="expression" dxfId="2958" priority="999">
      <formula>IF(D16=4,1,0)</formula>
    </cfRule>
    <cfRule type="expression" dxfId="2957" priority="1000">
      <formula>IF(D16=3,1,0)</formula>
    </cfRule>
    <cfRule type="expression" dxfId="2956" priority="1001">
      <formula>IF(D16=2,1,0)</formula>
    </cfRule>
    <cfRule type="expression" dxfId="2955" priority="1002">
      <formula>IF(D16=1,1,0)</formula>
    </cfRule>
  </conditionalFormatting>
  <conditionalFormatting sqref="E16">
    <cfRule type="expression" dxfId="2954" priority="995">
      <formula>IF(E16=4,1,0)</formula>
    </cfRule>
    <cfRule type="expression" dxfId="2953" priority="996">
      <formula>IF(E16=3,1,0)</formula>
    </cfRule>
    <cfRule type="expression" dxfId="2952" priority="997">
      <formula>IF(E16=2,1,0)</formula>
    </cfRule>
    <cfRule type="expression" dxfId="2951" priority="998">
      <formula>IF(E16=1,1,0)</formula>
    </cfRule>
  </conditionalFormatting>
  <conditionalFormatting sqref="F16">
    <cfRule type="expression" dxfId="2950" priority="991">
      <formula>IF(F16=4,1,0)</formula>
    </cfRule>
    <cfRule type="expression" dxfId="2949" priority="992">
      <formula>IF(F16=3,1,0)</formula>
    </cfRule>
    <cfRule type="expression" dxfId="2948" priority="993">
      <formula>IF(F16=2,1,0)</formula>
    </cfRule>
    <cfRule type="expression" dxfId="2947" priority="994">
      <formula>IF(F16=1,1,0)</formula>
    </cfRule>
  </conditionalFormatting>
  <conditionalFormatting sqref="H16">
    <cfRule type="expression" dxfId="2946" priority="987">
      <formula>IF(H16=4,1,0)</formula>
    </cfRule>
    <cfRule type="expression" dxfId="2945" priority="988">
      <formula>IF(H16=3,1,0)</formula>
    </cfRule>
    <cfRule type="expression" dxfId="2944" priority="989">
      <formula>IF(H16=2,1,0)</formula>
    </cfRule>
    <cfRule type="expression" dxfId="2943" priority="990">
      <formula>IF(H16=1,1,0)</formula>
    </cfRule>
  </conditionalFormatting>
  <conditionalFormatting sqref="I16">
    <cfRule type="expression" dxfId="2942" priority="983">
      <formula>IF(I16=4,1,0)</formula>
    </cfRule>
    <cfRule type="expression" dxfId="2941" priority="984">
      <formula>IF(I16=3,1,0)</formula>
    </cfRule>
    <cfRule type="expression" dxfId="2940" priority="985">
      <formula>IF(I16=2,1,0)</formula>
    </cfRule>
    <cfRule type="expression" dxfId="2939" priority="986">
      <formula>IF(I16=1,1,0)</formula>
    </cfRule>
  </conditionalFormatting>
  <conditionalFormatting sqref="J16">
    <cfRule type="expression" dxfId="2938" priority="979">
      <formula>IF(J16=4,1,0)</formula>
    </cfRule>
    <cfRule type="expression" dxfId="2937" priority="980">
      <formula>IF(J16=3,1,0)</formula>
    </cfRule>
    <cfRule type="expression" dxfId="2936" priority="981">
      <formula>IF(J16=2,1,0)</formula>
    </cfRule>
    <cfRule type="expression" dxfId="2935" priority="982">
      <formula>IF(J16=1,1,0)</formula>
    </cfRule>
  </conditionalFormatting>
  <conditionalFormatting sqref="G17">
    <cfRule type="expression" dxfId="2934" priority="971">
      <formula>IF(G17=4,1,0)</formula>
    </cfRule>
    <cfRule type="expression" dxfId="2933" priority="972">
      <formula>IF(G17=3,1,0)</formula>
    </cfRule>
    <cfRule type="expression" dxfId="2932" priority="973">
      <formula>IF(G17=2,1,0)</formula>
    </cfRule>
    <cfRule type="expression" dxfId="2931" priority="974">
      <formula>IF(G17=1,1,0)</formula>
    </cfRule>
  </conditionalFormatting>
  <conditionalFormatting sqref="K17">
    <cfRule type="expression" dxfId="2930" priority="967">
      <formula>IF(K17=4,1,0)</formula>
    </cfRule>
    <cfRule type="expression" dxfId="2929" priority="968">
      <formula>IF(K17=3,1,0)</formula>
    </cfRule>
    <cfRule type="expression" dxfId="2928" priority="969">
      <formula>IF(K17=2,1,0)</formula>
    </cfRule>
    <cfRule type="expression" dxfId="2927" priority="970">
      <formula>IF(K17=1,1,0)</formula>
    </cfRule>
  </conditionalFormatting>
  <conditionalFormatting sqref="L17">
    <cfRule type="expression" dxfId="2926" priority="963">
      <formula>IF(L17=4,1,0)</formula>
    </cfRule>
    <cfRule type="expression" dxfId="2925" priority="964">
      <formula>IF(L17=3,1,0)</formula>
    </cfRule>
    <cfRule type="expression" dxfId="2924" priority="965">
      <formula>IF(L17=2,1,0)</formula>
    </cfRule>
    <cfRule type="expression" dxfId="2923" priority="966">
      <formula>IF(L17=1,1,0)</formula>
    </cfRule>
  </conditionalFormatting>
  <conditionalFormatting sqref="N17">
    <cfRule type="expression" dxfId="2922" priority="959">
      <formula>IF(N17=4,1,0)</formula>
    </cfRule>
    <cfRule type="expression" dxfId="2921" priority="960">
      <formula>IF(N17=3,1,0)</formula>
    </cfRule>
    <cfRule type="expression" dxfId="2920" priority="961">
      <formula>IF(N17=2,1,0)</formula>
    </cfRule>
    <cfRule type="expression" dxfId="2919" priority="962">
      <formula>IF(N17=1,1,0)</formula>
    </cfRule>
  </conditionalFormatting>
  <conditionalFormatting sqref="D17">
    <cfRule type="expression" dxfId="2918" priority="955">
      <formula>IF(D17=4,1,0)</formula>
    </cfRule>
    <cfRule type="expression" dxfId="2917" priority="956">
      <formula>IF(D17=3,1,0)</formula>
    </cfRule>
    <cfRule type="expression" dxfId="2916" priority="957">
      <formula>IF(D17=2,1,0)</formula>
    </cfRule>
    <cfRule type="expression" dxfId="2915" priority="958">
      <formula>IF(D17=1,1,0)</formula>
    </cfRule>
  </conditionalFormatting>
  <conditionalFormatting sqref="E17">
    <cfRule type="expression" dxfId="2914" priority="951">
      <formula>IF(E17=4,1,0)</formula>
    </cfRule>
    <cfRule type="expression" dxfId="2913" priority="952">
      <formula>IF(E17=3,1,0)</formula>
    </cfRule>
    <cfRule type="expression" dxfId="2912" priority="953">
      <formula>IF(E17=2,1,0)</formula>
    </cfRule>
    <cfRule type="expression" dxfId="2911" priority="954">
      <formula>IF(E17=1,1,0)</formula>
    </cfRule>
  </conditionalFormatting>
  <conditionalFormatting sqref="F17">
    <cfRule type="expression" dxfId="2910" priority="947">
      <formula>IF(F17=4,1,0)</formula>
    </cfRule>
    <cfRule type="expression" dxfId="2909" priority="948">
      <formula>IF(F17=3,1,0)</formula>
    </cfRule>
    <cfRule type="expression" dxfId="2908" priority="949">
      <formula>IF(F17=2,1,0)</formula>
    </cfRule>
    <cfRule type="expression" dxfId="2907" priority="950">
      <formula>IF(F17=1,1,0)</formula>
    </cfRule>
  </conditionalFormatting>
  <conditionalFormatting sqref="H17">
    <cfRule type="expression" dxfId="2906" priority="943">
      <formula>IF(H17=4,1,0)</formula>
    </cfRule>
    <cfRule type="expression" dxfId="2905" priority="944">
      <formula>IF(H17=3,1,0)</formula>
    </cfRule>
    <cfRule type="expression" dxfId="2904" priority="945">
      <formula>IF(H17=2,1,0)</formula>
    </cfRule>
    <cfRule type="expression" dxfId="2903" priority="946">
      <formula>IF(H17=1,1,0)</formula>
    </cfRule>
  </conditionalFormatting>
  <conditionalFormatting sqref="I17">
    <cfRule type="expression" dxfId="2902" priority="939">
      <formula>IF(I17=4,1,0)</formula>
    </cfRule>
    <cfRule type="expression" dxfId="2901" priority="940">
      <formula>IF(I17=3,1,0)</formula>
    </cfRule>
    <cfRule type="expression" dxfId="2900" priority="941">
      <formula>IF(I17=2,1,0)</formula>
    </cfRule>
    <cfRule type="expression" dxfId="2899" priority="942">
      <formula>IF(I17=1,1,0)</formula>
    </cfRule>
  </conditionalFormatting>
  <conditionalFormatting sqref="J17">
    <cfRule type="expression" dxfId="2898" priority="935">
      <formula>IF(J17=4,1,0)</formula>
    </cfRule>
    <cfRule type="expression" dxfId="2897" priority="936">
      <formula>IF(J17=3,1,0)</formula>
    </cfRule>
    <cfRule type="expression" dxfId="2896" priority="937">
      <formula>IF(J17=2,1,0)</formula>
    </cfRule>
    <cfRule type="expression" dxfId="2895" priority="938">
      <formula>IF(J17=1,1,0)</formula>
    </cfRule>
  </conditionalFormatting>
  <conditionalFormatting sqref="G18">
    <cfRule type="expression" dxfId="2894" priority="927">
      <formula>IF(G18=4,1,0)</formula>
    </cfRule>
    <cfRule type="expression" dxfId="2893" priority="928">
      <formula>IF(G18=3,1,0)</formula>
    </cfRule>
    <cfRule type="expression" dxfId="2892" priority="929">
      <formula>IF(G18=2,1,0)</formula>
    </cfRule>
    <cfRule type="expression" dxfId="2891" priority="930">
      <formula>IF(G18=1,1,0)</formula>
    </cfRule>
  </conditionalFormatting>
  <conditionalFormatting sqref="K18">
    <cfRule type="expression" dxfId="2890" priority="923">
      <formula>IF(K18=4,1,0)</formula>
    </cfRule>
    <cfRule type="expression" dxfId="2889" priority="924">
      <formula>IF(K18=3,1,0)</formula>
    </cfRule>
    <cfRule type="expression" dxfId="2888" priority="925">
      <formula>IF(K18=2,1,0)</formula>
    </cfRule>
    <cfRule type="expression" dxfId="2887" priority="926">
      <formula>IF(K18=1,1,0)</formula>
    </cfRule>
  </conditionalFormatting>
  <conditionalFormatting sqref="L18">
    <cfRule type="expression" dxfId="2886" priority="919">
      <formula>IF(L18=4,1,0)</formula>
    </cfRule>
    <cfRule type="expression" dxfId="2885" priority="920">
      <formula>IF(L18=3,1,0)</formula>
    </cfRule>
    <cfRule type="expression" dxfId="2884" priority="921">
      <formula>IF(L18=2,1,0)</formula>
    </cfRule>
    <cfRule type="expression" dxfId="2883" priority="922">
      <formula>IF(L18=1,1,0)</formula>
    </cfRule>
  </conditionalFormatting>
  <conditionalFormatting sqref="N18">
    <cfRule type="expression" dxfId="2882" priority="915">
      <formula>IF(N18=4,1,0)</formula>
    </cfRule>
    <cfRule type="expression" dxfId="2881" priority="916">
      <formula>IF(N18=3,1,0)</formula>
    </cfRule>
    <cfRule type="expression" dxfId="2880" priority="917">
      <formula>IF(N18=2,1,0)</formula>
    </cfRule>
    <cfRule type="expression" dxfId="2879" priority="918">
      <formula>IF(N18=1,1,0)</formula>
    </cfRule>
  </conditionalFormatting>
  <conditionalFormatting sqref="D18">
    <cfRule type="expression" dxfId="2878" priority="911">
      <formula>IF(D18=4,1,0)</formula>
    </cfRule>
    <cfRule type="expression" dxfId="2877" priority="912">
      <formula>IF(D18=3,1,0)</formula>
    </cfRule>
    <cfRule type="expression" dxfId="2876" priority="913">
      <formula>IF(D18=2,1,0)</formula>
    </cfRule>
    <cfRule type="expression" dxfId="2875" priority="914">
      <formula>IF(D18=1,1,0)</formula>
    </cfRule>
  </conditionalFormatting>
  <conditionalFormatting sqref="E18">
    <cfRule type="expression" dxfId="2874" priority="907">
      <formula>IF(E18=4,1,0)</formula>
    </cfRule>
    <cfRule type="expression" dxfId="2873" priority="908">
      <formula>IF(E18=3,1,0)</formula>
    </cfRule>
    <cfRule type="expression" dxfId="2872" priority="909">
      <formula>IF(E18=2,1,0)</formula>
    </cfRule>
    <cfRule type="expression" dxfId="2871" priority="910">
      <formula>IF(E18=1,1,0)</formula>
    </cfRule>
  </conditionalFormatting>
  <conditionalFormatting sqref="F18">
    <cfRule type="expression" dxfId="2870" priority="903">
      <formula>IF(F18=4,1,0)</formula>
    </cfRule>
    <cfRule type="expression" dxfId="2869" priority="904">
      <formula>IF(F18=3,1,0)</formula>
    </cfRule>
    <cfRule type="expression" dxfId="2868" priority="905">
      <formula>IF(F18=2,1,0)</formula>
    </cfRule>
    <cfRule type="expression" dxfId="2867" priority="906">
      <formula>IF(F18=1,1,0)</formula>
    </cfRule>
  </conditionalFormatting>
  <conditionalFormatting sqref="H18">
    <cfRule type="expression" dxfId="2866" priority="899">
      <formula>IF(H18=4,1,0)</formula>
    </cfRule>
    <cfRule type="expression" dxfId="2865" priority="900">
      <formula>IF(H18=3,1,0)</formula>
    </cfRule>
    <cfRule type="expression" dxfId="2864" priority="901">
      <formula>IF(H18=2,1,0)</formula>
    </cfRule>
    <cfRule type="expression" dxfId="2863" priority="902">
      <formula>IF(H18=1,1,0)</formula>
    </cfRule>
  </conditionalFormatting>
  <conditionalFormatting sqref="I18">
    <cfRule type="expression" dxfId="2862" priority="895">
      <formula>IF(I18=4,1,0)</formula>
    </cfRule>
    <cfRule type="expression" dxfId="2861" priority="896">
      <formula>IF(I18=3,1,0)</formula>
    </cfRule>
    <cfRule type="expression" dxfId="2860" priority="897">
      <formula>IF(I18=2,1,0)</formula>
    </cfRule>
    <cfRule type="expression" dxfId="2859" priority="898">
      <formula>IF(I18=1,1,0)</formula>
    </cfRule>
  </conditionalFormatting>
  <conditionalFormatting sqref="J18">
    <cfRule type="expression" dxfId="2858" priority="891">
      <formula>IF(J18=4,1,0)</formula>
    </cfRule>
    <cfRule type="expression" dxfId="2857" priority="892">
      <formula>IF(J18=3,1,0)</formula>
    </cfRule>
    <cfRule type="expression" dxfId="2856" priority="893">
      <formula>IF(J18=2,1,0)</formula>
    </cfRule>
    <cfRule type="expression" dxfId="2855" priority="894">
      <formula>IF(J18=1,1,0)</formula>
    </cfRule>
  </conditionalFormatting>
  <conditionalFormatting sqref="G19">
    <cfRule type="expression" dxfId="2854" priority="883">
      <formula>IF(G19=4,1,0)</formula>
    </cfRule>
    <cfRule type="expression" dxfId="2853" priority="884">
      <formula>IF(G19=3,1,0)</formula>
    </cfRule>
    <cfRule type="expression" dxfId="2852" priority="885">
      <formula>IF(G19=2,1,0)</formula>
    </cfRule>
    <cfRule type="expression" dxfId="2851" priority="886">
      <formula>IF(G19=1,1,0)</formula>
    </cfRule>
  </conditionalFormatting>
  <conditionalFormatting sqref="K19">
    <cfRule type="expression" dxfId="2850" priority="879">
      <formula>IF(K19=4,1,0)</formula>
    </cfRule>
    <cfRule type="expression" dxfId="2849" priority="880">
      <formula>IF(K19=3,1,0)</formula>
    </cfRule>
    <cfRule type="expression" dxfId="2848" priority="881">
      <formula>IF(K19=2,1,0)</formula>
    </cfRule>
    <cfRule type="expression" dxfId="2847" priority="882">
      <formula>IF(K19=1,1,0)</formula>
    </cfRule>
  </conditionalFormatting>
  <conditionalFormatting sqref="L19">
    <cfRule type="expression" dxfId="2846" priority="875">
      <formula>IF(L19=4,1,0)</formula>
    </cfRule>
    <cfRule type="expression" dxfId="2845" priority="876">
      <formula>IF(L19=3,1,0)</formula>
    </cfRule>
    <cfRule type="expression" dxfId="2844" priority="877">
      <formula>IF(L19=2,1,0)</formula>
    </cfRule>
    <cfRule type="expression" dxfId="2843" priority="878">
      <formula>IF(L19=1,1,0)</formula>
    </cfRule>
  </conditionalFormatting>
  <conditionalFormatting sqref="N19">
    <cfRule type="expression" dxfId="2842" priority="871">
      <formula>IF(N19=4,1,0)</formula>
    </cfRule>
    <cfRule type="expression" dxfId="2841" priority="872">
      <formula>IF(N19=3,1,0)</formula>
    </cfRule>
    <cfRule type="expression" dxfId="2840" priority="873">
      <formula>IF(N19=2,1,0)</formula>
    </cfRule>
    <cfRule type="expression" dxfId="2839" priority="874">
      <formula>IF(N19=1,1,0)</formula>
    </cfRule>
  </conditionalFormatting>
  <conditionalFormatting sqref="D19">
    <cfRule type="expression" dxfId="2838" priority="867">
      <formula>IF(D19=4,1,0)</formula>
    </cfRule>
    <cfRule type="expression" dxfId="2837" priority="868">
      <formula>IF(D19=3,1,0)</formula>
    </cfRule>
    <cfRule type="expression" dxfId="2836" priority="869">
      <formula>IF(D19=2,1,0)</formula>
    </cfRule>
    <cfRule type="expression" dxfId="2835" priority="870">
      <formula>IF(D19=1,1,0)</formula>
    </cfRule>
  </conditionalFormatting>
  <conditionalFormatting sqref="E19">
    <cfRule type="expression" dxfId="2834" priority="863">
      <formula>IF(E19=4,1,0)</formula>
    </cfRule>
    <cfRule type="expression" dxfId="2833" priority="864">
      <formula>IF(E19=3,1,0)</formula>
    </cfRule>
    <cfRule type="expression" dxfId="2832" priority="865">
      <formula>IF(E19=2,1,0)</formula>
    </cfRule>
    <cfRule type="expression" dxfId="2831" priority="866">
      <formula>IF(E19=1,1,0)</formula>
    </cfRule>
  </conditionalFormatting>
  <conditionalFormatting sqref="F19">
    <cfRule type="expression" dxfId="2830" priority="859">
      <formula>IF(F19=4,1,0)</formula>
    </cfRule>
    <cfRule type="expression" dxfId="2829" priority="860">
      <formula>IF(F19=3,1,0)</formula>
    </cfRule>
    <cfRule type="expression" dxfId="2828" priority="861">
      <formula>IF(F19=2,1,0)</formula>
    </cfRule>
    <cfRule type="expression" dxfId="2827" priority="862">
      <formula>IF(F19=1,1,0)</formula>
    </cfRule>
  </conditionalFormatting>
  <conditionalFormatting sqref="H19">
    <cfRule type="expression" dxfId="2826" priority="855">
      <formula>IF(H19=4,1,0)</formula>
    </cfRule>
    <cfRule type="expression" dxfId="2825" priority="856">
      <formula>IF(H19=3,1,0)</formula>
    </cfRule>
    <cfRule type="expression" dxfId="2824" priority="857">
      <formula>IF(H19=2,1,0)</formula>
    </cfRule>
    <cfRule type="expression" dxfId="2823" priority="858">
      <formula>IF(H19=1,1,0)</formula>
    </cfRule>
  </conditionalFormatting>
  <conditionalFormatting sqref="I19">
    <cfRule type="expression" dxfId="2822" priority="851">
      <formula>IF(I19=4,1,0)</formula>
    </cfRule>
    <cfRule type="expression" dxfId="2821" priority="852">
      <formula>IF(I19=3,1,0)</formula>
    </cfRule>
    <cfRule type="expression" dxfId="2820" priority="853">
      <formula>IF(I19=2,1,0)</formula>
    </cfRule>
    <cfRule type="expression" dxfId="2819" priority="854">
      <formula>IF(I19=1,1,0)</formula>
    </cfRule>
  </conditionalFormatting>
  <conditionalFormatting sqref="J19">
    <cfRule type="expression" dxfId="2818" priority="847">
      <formula>IF(J19=4,1,0)</formula>
    </cfRule>
    <cfRule type="expression" dxfId="2817" priority="848">
      <formula>IF(J19=3,1,0)</formula>
    </cfRule>
    <cfRule type="expression" dxfId="2816" priority="849">
      <formula>IF(J19=2,1,0)</formula>
    </cfRule>
    <cfRule type="expression" dxfId="2815" priority="850">
      <formula>IF(J19=1,1,0)</formula>
    </cfRule>
  </conditionalFormatting>
  <conditionalFormatting sqref="G20">
    <cfRule type="expression" dxfId="2814" priority="839">
      <formula>IF(G20=4,1,0)</formula>
    </cfRule>
    <cfRule type="expression" dxfId="2813" priority="840">
      <formula>IF(G20=3,1,0)</formula>
    </cfRule>
    <cfRule type="expression" dxfId="2812" priority="841">
      <formula>IF(G20=2,1,0)</formula>
    </cfRule>
    <cfRule type="expression" dxfId="2811" priority="842">
      <formula>IF(G20=1,1,0)</formula>
    </cfRule>
  </conditionalFormatting>
  <conditionalFormatting sqref="K20">
    <cfRule type="expression" dxfId="2810" priority="835">
      <formula>IF(K20=4,1,0)</formula>
    </cfRule>
    <cfRule type="expression" dxfId="2809" priority="836">
      <formula>IF(K20=3,1,0)</formula>
    </cfRule>
    <cfRule type="expression" dxfId="2808" priority="837">
      <formula>IF(K20=2,1,0)</formula>
    </cfRule>
    <cfRule type="expression" dxfId="2807" priority="838">
      <formula>IF(K20=1,1,0)</formula>
    </cfRule>
  </conditionalFormatting>
  <conditionalFormatting sqref="L20">
    <cfRule type="expression" dxfId="2806" priority="831">
      <formula>IF(L20=4,1,0)</formula>
    </cfRule>
    <cfRule type="expression" dxfId="2805" priority="832">
      <formula>IF(L20=3,1,0)</formula>
    </cfRule>
    <cfRule type="expression" dxfId="2804" priority="833">
      <formula>IF(L20=2,1,0)</formula>
    </cfRule>
    <cfRule type="expression" dxfId="2803" priority="834">
      <formula>IF(L20=1,1,0)</formula>
    </cfRule>
  </conditionalFormatting>
  <conditionalFormatting sqref="N20">
    <cfRule type="expression" dxfId="2802" priority="827">
      <formula>IF(N20=4,1,0)</formula>
    </cfRule>
    <cfRule type="expression" dxfId="2801" priority="828">
      <formula>IF(N20=3,1,0)</formula>
    </cfRule>
    <cfRule type="expression" dxfId="2800" priority="829">
      <formula>IF(N20=2,1,0)</formula>
    </cfRule>
    <cfRule type="expression" dxfId="2799" priority="830">
      <formula>IF(N20=1,1,0)</formula>
    </cfRule>
  </conditionalFormatting>
  <conditionalFormatting sqref="D20">
    <cfRule type="expression" dxfId="2798" priority="823">
      <formula>IF(D20=4,1,0)</formula>
    </cfRule>
    <cfRule type="expression" dxfId="2797" priority="824">
      <formula>IF(D20=3,1,0)</formula>
    </cfRule>
    <cfRule type="expression" dxfId="2796" priority="825">
      <formula>IF(D20=2,1,0)</formula>
    </cfRule>
    <cfRule type="expression" dxfId="2795" priority="826">
      <formula>IF(D20=1,1,0)</formula>
    </cfRule>
  </conditionalFormatting>
  <conditionalFormatting sqref="E20">
    <cfRule type="expression" dxfId="2794" priority="819">
      <formula>IF(E20=4,1,0)</formula>
    </cfRule>
    <cfRule type="expression" dxfId="2793" priority="820">
      <formula>IF(E20=3,1,0)</formula>
    </cfRule>
    <cfRule type="expression" dxfId="2792" priority="821">
      <formula>IF(E20=2,1,0)</formula>
    </cfRule>
    <cfRule type="expression" dxfId="2791" priority="822">
      <formula>IF(E20=1,1,0)</formula>
    </cfRule>
  </conditionalFormatting>
  <conditionalFormatting sqref="F20">
    <cfRule type="expression" dxfId="2790" priority="815">
      <formula>IF(F20=4,1,0)</formula>
    </cfRule>
    <cfRule type="expression" dxfId="2789" priority="816">
      <formula>IF(F20=3,1,0)</formula>
    </cfRule>
    <cfRule type="expression" dxfId="2788" priority="817">
      <formula>IF(F20=2,1,0)</formula>
    </cfRule>
    <cfRule type="expression" dxfId="2787" priority="818">
      <formula>IF(F20=1,1,0)</formula>
    </cfRule>
  </conditionalFormatting>
  <conditionalFormatting sqref="H20">
    <cfRule type="expression" dxfId="2786" priority="811">
      <formula>IF(H20=4,1,0)</formula>
    </cfRule>
    <cfRule type="expression" dxfId="2785" priority="812">
      <formula>IF(H20=3,1,0)</formula>
    </cfRule>
    <cfRule type="expression" dxfId="2784" priority="813">
      <formula>IF(H20=2,1,0)</formula>
    </cfRule>
    <cfRule type="expression" dxfId="2783" priority="814">
      <formula>IF(H20=1,1,0)</formula>
    </cfRule>
  </conditionalFormatting>
  <conditionalFormatting sqref="I20">
    <cfRule type="expression" dxfId="2782" priority="807">
      <formula>IF(I20=4,1,0)</formula>
    </cfRule>
    <cfRule type="expression" dxfId="2781" priority="808">
      <formula>IF(I20=3,1,0)</formula>
    </cfRule>
    <cfRule type="expression" dxfId="2780" priority="809">
      <formula>IF(I20=2,1,0)</formula>
    </cfRule>
    <cfRule type="expression" dxfId="2779" priority="810">
      <formula>IF(I20=1,1,0)</formula>
    </cfRule>
  </conditionalFormatting>
  <conditionalFormatting sqref="J20">
    <cfRule type="expression" dxfId="2778" priority="803">
      <formula>IF(J20=4,1,0)</formula>
    </cfRule>
    <cfRule type="expression" dxfId="2777" priority="804">
      <formula>IF(J20=3,1,0)</formula>
    </cfRule>
    <cfRule type="expression" dxfId="2776" priority="805">
      <formula>IF(J20=2,1,0)</formula>
    </cfRule>
    <cfRule type="expression" dxfId="2775" priority="806">
      <formula>IF(J20=1,1,0)</formula>
    </cfRule>
  </conditionalFormatting>
  <conditionalFormatting sqref="G21">
    <cfRule type="expression" dxfId="2774" priority="795">
      <formula>IF(G21=4,1,0)</formula>
    </cfRule>
    <cfRule type="expression" dxfId="2773" priority="796">
      <formula>IF(G21=3,1,0)</formula>
    </cfRule>
    <cfRule type="expression" dxfId="2772" priority="797">
      <formula>IF(G21=2,1,0)</formula>
    </cfRule>
    <cfRule type="expression" dxfId="2771" priority="798">
      <formula>IF(G21=1,1,0)</formula>
    </cfRule>
  </conditionalFormatting>
  <conditionalFormatting sqref="K21">
    <cfRule type="expression" dxfId="2770" priority="791">
      <formula>IF(K21=4,1,0)</formula>
    </cfRule>
    <cfRule type="expression" dxfId="2769" priority="792">
      <formula>IF(K21=3,1,0)</formula>
    </cfRule>
    <cfRule type="expression" dxfId="2768" priority="793">
      <formula>IF(K21=2,1,0)</formula>
    </cfRule>
    <cfRule type="expression" dxfId="2767" priority="794">
      <formula>IF(K21=1,1,0)</formula>
    </cfRule>
  </conditionalFormatting>
  <conditionalFormatting sqref="L21">
    <cfRule type="expression" dxfId="2766" priority="787">
      <formula>IF(L21=4,1,0)</formula>
    </cfRule>
    <cfRule type="expression" dxfId="2765" priority="788">
      <formula>IF(L21=3,1,0)</formula>
    </cfRule>
    <cfRule type="expression" dxfId="2764" priority="789">
      <formula>IF(L21=2,1,0)</formula>
    </cfRule>
    <cfRule type="expression" dxfId="2763" priority="790">
      <formula>IF(L21=1,1,0)</formula>
    </cfRule>
  </conditionalFormatting>
  <conditionalFormatting sqref="N21">
    <cfRule type="expression" dxfId="2762" priority="783">
      <formula>IF(N21=4,1,0)</formula>
    </cfRule>
    <cfRule type="expression" dxfId="2761" priority="784">
      <formula>IF(N21=3,1,0)</formula>
    </cfRule>
    <cfRule type="expression" dxfId="2760" priority="785">
      <formula>IF(N21=2,1,0)</formula>
    </cfRule>
    <cfRule type="expression" dxfId="2759" priority="786">
      <formula>IF(N21=1,1,0)</formula>
    </cfRule>
  </conditionalFormatting>
  <conditionalFormatting sqref="D21">
    <cfRule type="expression" dxfId="2758" priority="779">
      <formula>IF(D21=4,1,0)</formula>
    </cfRule>
    <cfRule type="expression" dxfId="2757" priority="780">
      <formula>IF(D21=3,1,0)</formula>
    </cfRule>
    <cfRule type="expression" dxfId="2756" priority="781">
      <formula>IF(D21=2,1,0)</formula>
    </cfRule>
    <cfRule type="expression" dxfId="2755" priority="782">
      <formula>IF(D21=1,1,0)</formula>
    </cfRule>
  </conditionalFormatting>
  <conditionalFormatting sqref="E21">
    <cfRule type="expression" dxfId="2754" priority="775">
      <formula>IF(E21=4,1,0)</formula>
    </cfRule>
    <cfRule type="expression" dxfId="2753" priority="776">
      <formula>IF(E21=3,1,0)</formula>
    </cfRule>
    <cfRule type="expression" dxfId="2752" priority="777">
      <formula>IF(E21=2,1,0)</formula>
    </cfRule>
    <cfRule type="expression" dxfId="2751" priority="778">
      <formula>IF(E21=1,1,0)</formula>
    </cfRule>
  </conditionalFormatting>
  <conditionalFormatting sqref="F21">
    <cfRule type="expression" dxfId="2750" priority="771">
      <formula>IF(F21=4,1,0)</formula>
    </cfRule>
    <cfRule type="expression" dxfId="2749" priority="772">
      <formula>IF(F21=3,1,0)</formula>
    </cfRule>
    <cfRule type="expression" dxfId="2748" priority="773">
      <formula>IF(F21=2,1,0)</formula>
    </cfRule>
    <cfRule type="expression" dxfId="2747" priority="774">
      <formula>IF(F21=1,1,0)</formula>
    </cfRule>
  </conditionalFormatting>
  <conditionalFormatting sqref="H21">
    <cfRule type="expression" dxfId="2746" priority="767">
      <formula>IF(H21=4,1,0)</formula>
    </cfRule>
    <cfRule type="expression" dxfId="2745" priority="768">
      <formula>IF(H21=3,1,0)</formula>
    </cfRule>
    <cfRule type="expression" dxfId="2744" priority="769">
      <formula>IF(H21=2,1,0)</formula>
    </cfRule>
    <cfRule type="expression" dxfId="2743" priority="770">
      <formula>IF(H21=1,1,0)</formula>
    </cfRule>
  </conditionalFormatting>
  <conditionalFormatting sqref="I21">
    <cfRule type="expression" dxfId="2742" priority="763">
      <formula>IF(I21=4,1,0)</formula>
    </cfRule>
    <cfRule type="expression" dxfId="2741" priority="764">
      <formula>IF(I21=3,1,0)</formula>
    </cfRule>
    <cfRule type="expression" dxfId="2740" priority="765">
      <formula>IF(I21=2,1,0)</formula>
    </cfRule>
    <cfRule type="expression" dxfId="2739" priority="766">
      <formula>IF(I21=1,1,0)</formula>
    </cfRule>
  </conditionalFormatting>
  <conditionalFormatting sqref="J21">
    <cfRule type="expression" dxfId="2738" priority="759">
      <formula>IF(J21=4,1,0)</formula>
    </cfRule>
    <cfRule type="expression" dxfId="2737" priority="760">
      <formula>IF(J21=3,1,0)</formula>
    </cfRule>
    <cfRule type="expression" dxfId="2736" priority="761">
      <formula>IF(J21=2,1,0)</formula>
    </cfRule>
    <cfRule type="expression" dxfId="2735" priority="762">
      <formula>IF(J21=1,1,0)</formula>
    </cfRule>
  </conditionalFormatting>
  <conditionalFormatting sqref="G22">
    <cfRule type="expression" dxfId="2734" priority="751">
      <formula>IF(G22=4,1,0)</formula>
    </cfRule>
    <cfRule type="expression" dxfId="2733" priority="752">
      <formula>IF(G22=3,1,0)</formula>
    </cfRule>
    <cfRule type="expression" dxfId="2732" priority="753">
      <formula>IF(G22=2,1,0)</formula>
    </cfRule>
    <cfRule type="expression" dxfId="2731" priority="754">
      <formula>IF(G22=1,1,0)</formula>
    </cfRule>
  </conditionalFormatting>
  <conditionalFormatting sqref="K22">
    <cfRule type="expression" dxfId="2730" priority="747">
      <formula>IF(K22=4,1,0)</formula>
    </cfRule>
    <cfRule type="expression" dxfId="2729" priority="748">
      <formula>IF(K22=3,1,0)</formula>
    </cfRule>
    <cfRule type="expression" dxfId="2728" priority="749">
      <formula>IF(K22=2,1,0)</formula>
    </cfRule>
    <cfRule type="expression" dxfId="2727" priority="750">
      <formula>IF(K22=1,1,0)</formula>
    </cfRule>
  </conditionalFormatting>
  <conditionalFormatting sqref="L22">
    <cfRule type="expression" dxfId="2726" priority="743">
      <formula>IF(L22=4,1,0)</formula>
    </cfRule>
    <cfRule type="expression" dxfId="2725" priority="744">
      <formula>IF(L22=3,1,0)</formula>
    </cfRule>
    <cfRule type="expression" dxfId="2724" priority="745">
      <formula>IF(L22=2,1,0)</formula>
    </cfRule>
    <cfRule type="expression" dxfId="2723" priority="746">
      <formula>IF(L22=1,1,0)</formula>
    </cfRule>
  </conditionalFormatting>
  <conditionalFormatting sqref="N22">
    <cfRule type="expression" dxfId="2722" priority="739">
      <formula>IF(N22=4,1,0)</formula>
    </cfRule>
    <cfRule type="expression" dxfId="2721" priority="740">
      <formula>IF(N22=3,1,0)</formula>
    </cfRule>
    <cfRule type="expression" dxfId="2720" priority="741">
      <formula>IF(N22=2,1,0)</formula>
    </cfRule>
    <cfRule type="expression" dxfId="2719" priority="742">
      <formula>IF(N22=1,1,0)</formula>
    </cfRule>
  </conditionalFormatting>
  <conditionalFormatting sqref="D22">
    <cfRule type="expression" dxfId="2718" priority="735">
      <formula>IF(D22=4,1,0)</formula>
    </cfRule>
    <cfRule type="expression" dxfId="2717" priority="736">
      <formula>IF(D22=3,1,0)</formula>
    </cfRule>
    <cfRule type="expression" dxfId="2716" priority="737">
      <formula>IF(D22=2,1,0)</formula>
    </cfRule>
    <cfRule type="expression" dxfId="2715" priority="738">
      <formula>IF(D22=1,1,0)</formula>
    </cfRule>
  </conditionalFormatting>
  <conditionalFormatting sqref="F22">
    <cfRule type="expression" dxfId="2714" priority="727">
      <formula>IF(F22=4,1,0)</formula>
    </cfRule>
    <cfRule type="expression" dxfId="2713" priority="728">
      <formula>IF(F22=3,1,0)</formula>
    </cfRule>
    <cfRule type="expression" dxfId="2712" priority="729">
      <formula>IF(F22=2,1,0)</formula>
    </cfRule>
    <cfRule type="expression" dxfId="2711" priority="730">
      <formula>IF(F22=1,1,0)</formula>
    </cfRule>
  </conditionalFormatting>
  <conditionalFormatting sqref="H22">
    <cfRule type="expression" dxfId="2710" priority="723">
      <formula>IF(H22=4,1,0)</formula>
    </cfRule>
    <cfRule type="expression" dxfId="2709" priority="724">
      <formula>IF(H22=3,1,0)</formula>
    </cfRule>
    <cfRule type="expression" dxfId="2708" priority="725">
      <formula>IF(H22=2,1,0)</formula>
    </cfRule>
    <cfRule type="expression" dxfId="2707" priority="726">
      <formula>IF(H22=1,1,0)</formula>
    </cfRule>
  </conditionalFormatting>
  <conditionalFormatting sqref="I22">
    <cfRule type="expression" dxfId="2706" priority="719">
      <formula>IF(I22=4,1,0)</formula>
    </cfRule>
    <cfRule type="expression" dxfId="2705" priority="720">
      <formula>IF(I22=3,1,0)</formula>
    </cfRule>
    <cfRule type="expression" dxfId="2704" priority="721">
      <formula>IF(I22=2,1,0)</formula>
    </cfRule>
    <cfRule type="expression" dxfId="2703" priority="722">
      <formula>IF(I22=1,1,0)</formula>
    </cfRule>
  </conditionalFormatting>
  <conditionalFormatting sqref="J22">
    <cfRule type="expression" dxfId="2702" priority="715">
      <formula>IF(J22=4,1,0)</formula>
    </cfRule>
    <cfRule type="expression" dxfId="2701" priority="716">
      <formula>IF(J22=3,1,0)</formula>
    </cfRule>
    <cfRule type="expression" dxfId="2700" priority="717">
      <formula>IF(J22=2,1,0)</formula>
    </cfRule>
    <cfRule type="expression" dxfId="2699" priority="718">
      <formula>IF(J22=1,1,0)</formula>
    </cfRule>
  </conditionalFormatting>
  <conditionalFormatting sqref="G23">
    <cfRule type="expression" dxfId="2698" priority="707">
      <formula>IF(G23=4,1,0)</formula>
    </cfRule>
    <cfRule type="expression" dxfId="2697" priority="708">
      <formula>IF(G23=3,1,0)</formula>
    </cfRule>
    <cfRule type="expression" dxfId="2696" priority="709">
      <formula>IF(G23=2,1,0)</formula>
    </cfRule>
    <cfRule type="expression" dxfId="2695" priority="710">
      <formula>IF(G23=1,1,0)</formula>
    </cfRule>
  </conditionalFormatting>
  <conditionalFormatting sqref="K23">
    <cfRule type="expression" dxfId="2694" priority="703">
      <formula>IF(K23=4,1,0)</formula>
    </cfRule>
    <cfRule type="expression" dxfId="2693" priority="704">
      <formula>IF(K23=3,1,0)</formula>
    </cfRule>
    <cfRule type="expression" dxfId="2692" priority="705">
      <formula>IF(K23=2,1,0)</formula>
    </cfRule>
    <cfRule type="expression" dxfId="2691" priority="706">
      <formula>IF(K23=1,1,0)</formula>
    </cfRule>
  </conditionalFormatting>
  <conditionalFormatting sqref="L23">
    <cfRule type="expression" dxfId="2690" priority="699">
      <formula>IF(L23=4,1,0)</formula>
    </cfRule>
    <cfRule type="expression" dxfId="2689" priority="700">
      <formula>IF(L23=3,1,0)</formula>
    </cfRule>
    <cfRule type="expression" dxfId="2688" priority="701">
      <formula>IF(L23=2,1,0)</formula>
    </cfRule>
    <cfRule type="expression" dxfId="2687" priority="702">
      <formula>IF(L23=1,1,0)</formula>
    </cfRule>
  </conditionalFormatting>
  <conditionalFormatting sqref="N23">
    <cfRule type="expression" dxfId="2686" priority="695">
      <formula>IF(N23=4,1,0)</formula>
    </cfRule>
    <cfRule type="expression" dxfId="2685" priority="696">
      <formula>IF(N23=3,1,0)</formula>
    </cfRule>
    <cfRule type="expression" dxfId="2684" priority="697">
      <formula>IF(N23=2,1,0)</formula>
    </cfRule>
    <cfRule type="expression" dxfId="2683" priority="698">
      <formula>IF(N23=1,1,0)</formula>
    </cfRule>
  </conditionalFormatting>
  <conditionalFormatting sqref="D23">
    <cfRule type="expression" dxfId="2682" priority="691">
      <formula>IF(D23=4,1,0)</formula>
    </cfRule>
    <cfRule type="expression" dxfId="2681" priority="692">
      <formula>IF(D23=3,1,0)</formula>
    </cfRule>
    <cfRule type="expression" dxfId="2680" priority="693">
      <formula>IF(D23=2,1,0)</formula>
    </cfRule>
    <cfRule type="expression" dxfId="2679" priority="694">
      <formula>IF(D23=1,1,0)</formula>
    </cfRule>
  </conditionalFormatting>
  <conditionalFormatting sqref="E23">
    <cfRule type="expression" dxfId="2678" priority="687">
      <formula>IF(E23=4,1,0)</formula>
    </cfRule>
    <cfRule type="expression" dxfId="2677" priority="688">
      <formula>IF(E23=3,1,0)</formula>
    </cfRule>
    <cfRule type="expression" dxfId="2676" priority="689">
      <formula>IF(E23=2,1,0)</formula>
    </cfRule>
    <cfRule type="expression" dxfId="2675" priority="690">
      <formula>IF(E23=1,1,0)</formula>
    </cfRule>
  </conditionalFormatting>
  <conditionalFormatting sqref="F23">
    <cfRule type="expression" dxfId="2674" priority="683">
      <formula>IF(F23=4,1,0)</formula>
    </cfRule>
    <cfRule type="expression" dxfId="2673" priority="684">
      <formula>IF(F23=3,1,0)</formula>
    </cfRule>
    <cfRule type="expression" dxfId="2672" priority="685">
      <formula>IF(F23=2,1,0)</formula>
    </cfRule>
    <cfRule type="expression" dxfId="2671" priority="686">
      <formula>IF(F23=1,1,0)</formula>
    </cfRule>
  </conditionalFormatting>
  <conditionalFormatting sqref="H23">
    <cfRule type="expression" dxfId="2670" priority="679">
      <formula>IF(H23=4,1,0)</formula>
    </cfRule>
    <cfRule type="expression" dxfId="2669" priority="680">
      <formula>IF(H23=3,1,0)</formula>
    </cfRule>
    <cfRule type="expression" dxfId="2668" priority="681">
      <formula>IF(H23=2,1,0)</formula>
    </cfRule>
    <cfRule type="expression" dxfId="2667" priority="682">
      <formula>IF(H23=1,1,0)</formula>
    </cfRule>
  </conditionalFormatting>
  <conditionalFormatting sqref="I23">
    <cfRule type="expression" dxfId="2666" priority="675">
      <formula>IF(I23=4,1,0)</formula>
    </cfRule>
    <cfRule type="expression" dxfId="2665" priority="676">
      <formula>IF(I23=3,1,0)</formula>
    </cfRule>
    <cfRule type="expression" dxfId="2664" priority="677">
      <formula>IF(I23=2,1,0)</formula>
    </cfRule>
    <cfRule type="expression" dxfId="2663" priority="678">
      <formula>IF(I23=1,1,0)</formula>
    </cfRule>
  </conditionalFormatting>
  <conditionalFormatting sqref="J23">
    <cfRule type="expression" dxfId="2662" priority="671">
      <formula>IF(J23=4,1,0)</formula>
    </cfRule>
    <cfRule type="expression" dxfId="2661" priority="672">
      <formula>IF(J23=3,1,0)</formula>
    </cfRule>
    <cfRule type="expression" dxfId="2660" priority="673">
      <formula>IF(J23=2,1,0)</formula>
    </cfRule>
    <cfRule type="expression" dxfId="2659" priority="674">
      <formula>IF(J23=1,1,0)</formula>
    </cfRule>
  </conditionalFormatting>
  <conditionalFormatting sqref="G24">
    <cfRule type="expression" dxfId="2658" priority="663">
      <formula>IF(G24=4,1,0)</formula>
    </cfRule>
    <cfRule type="expression" dxfId="2657" priority="664">
      <formula>IF(G24=3,1,0)</formula>
    </cfRule>
    <cfRule type="expression" dxfId="2656" priority="665">
      <formula>IF(G24=2,1,0)</formula>
    </cfRule>
    <cfRule type="expression" dxfId="2655" priority="666">
      <formula>IF(G24=1,1,0)</formula>
    </cfRule>
  </conditionalFormatting>
  <conditionalFormatting sqref="K24">
    <cfRule type="expression" dxfId="2654" priority="659">
      <formula>IF(K24=4,1,0)</formula>
    </cfRule>
    <cfRule type="expression" dxfId="2653" priority="660">
      <formula>IF(K24=3,1,0)</formula>
    </cfRule>
    <cfRule type="expression" dxfId="2652" priority="661">
      <formula>IF(K24=2,1,0)</formula>
    </cfRule>
    <cfRule type="expression" dxfId="2651" priority="662">
      <formula>IF(K24=1,1,0)</formula>
    </cfRule>
  </conditionalFormatting>
  <conditionalFormatting sqref="L24">
    <cfRule type="expression" dxfId="2650" priority="655">
      <formula>IF(L24=4,1,0)</formula>
    </cfRule>
    <cfRule type="expression" dxfId="2649" priority="656">
      <formula>IF(L24=3,1,0)</formula>
    </cfRule>
    <cfRule type="expression" dxfId="2648" priority="657">
      <formula>IF(L24=2,1,0)</formula>
    </cfRule>
    <cfRule type="expression" dxfId="2647" priority="658">
      <formula>IF(L24=1,1,0)</formula>
    </cfRule>
  </conditionalFormatting>
  <conditionalFormatting sqref="N24">
    <cfRule type="expression" dxfId="2646" priority="651">
      <formula>IF(N24=4,1,0)</formula>
    </cfRule>
    <cfRule type="expression" dxfId="2645" priority="652">
      <formula>IF(N24=3,1,0)</formula>
    </cfRule>
    <cfRule type="expression" dxfId="2644" priority="653">
      <formula>IF(N24=2,1,0)</formula>
    </cfRule>
    <cfRule type="expression" dxfId="2643" priority="654">
      <formula>IF(N24=1,1,0)</formula>
    </cfRule>
  </conditionalFormatting>
  <conditionalFormatting sqref="D24">
    <cfRule type="expression" dxfId="2642" priority="647">
      <formula>IF(D24=4,1,0)</formula>
    </cfRule>
    <cfRule type="expression" dxfId="2641" priority="648">
      <formula>IF(D24=3,1,0)</formula>
    </cfRule>
    <cfRule type="expression" dxfId="2640" priority="649">
      <formula>IF(D24=2,1,0)</formula>
    </cfRule>
    <cfRule type="expression" dxfId="2639" priority="650">
      <formula>IF(D24=1,1,0)</formula>
    </cfRule>
  </conditionalFormatting>
  <conditionalFormatting sqref="E24">
    <cfRule type="expression" dxfId="2638" priority="643">
      <formula>IF(E24=4,1,0)</formula>
    </cfRule>
    <cfRule type="expression" dxfId="2637" priority="644">
      <formula>IF(E24=3,1,0)</formula>
    </cfRule>
    <cfRule type="expression" dxfId="2636" priority="645">
      <formula>IF(E24=2,1,0)</formula>
    </cfRule>
    <cfRule type="expression" dxfId="2635" priority="646">
      <formula>IF(E24=1,1,0)</formula>
    </cfRule>
  </conditionalFormatting>
  <conditionalFormatting sqref="F24">
    <cfRule type="expression" dxfId="2634" priority="639">
      <formula>IF(F24=4,1,0)</formula>
    </cfRule>
    <cfRule type="expression" dxfId="2633" priority="640">
      <formula>IF(F24=3,1,0)</formula>
    </cfRule>
    <cfRule type="expression" dxfId="2632" priority="641">
      <formula>IF(F24=2,1,0)</formula>
    </cfRule>
    <cfRule type="expression" dxfId="2631" priority="642">
      <formula>IF(F24=1,1,0)</formula>
    </cfRule>
  </conditionalFormatting>
  <conditionalFormatting sqref="H24">
    <cfRule type="expression" dxfId="2630" priority="635">
      <formula>IF(H24=4,1,0)</formula>
    </cfRule>
    <cfRule type="expression" dxfId="2629" priority="636">
      <formula>IF(H24=3,1,0)</formula>
    </cfRule>
    <cfRule type="expression" dxfId="2628" priority="637">
      <formula>IF(H24=2,1,0)</formula>
    </cfRule>
    <cfRule type="expression" dxfId="2627" priority="638">
      <formula>IF(H24=1,1,0)</formula>
    </cfRule>
  </conditionalFormatting>
  <conditionalFormatting sqref="I24">
    <cfRule type="expression" dxfId="2626" priority="631">
      <formula>IF(I24=4,1,0)</formula>
    </cfRule>
    <cfRule type="expression" dxfId="2625" priority="632">
      <formula>IF(I24=3,1,0)</formula>
    </cfRule>
    <cfRule type="expression" dxfId="2624" priority="633">
      <formula>IF(I24=2,1,0)</formula>
    </cfRule>
    <cfRule type="expression" dxfId="2623" priority="634">
      <formula>IF(I24=1,1,0)</formula>
    </cfRule>
  </conditionalFormatting>
  <conditionalFormatting sqref="J24">
    <cfRule type="expression" dxfId="2622" priority="627">
      <formula>IF(J24=4,1,0)</formula>
    </cfRule>
    <cfRule type="expression" dxfId="2621" priority="628">
      <formula>IF(J24=3,1,0)</formula>
    </cfRule>
    <cfRule type="expression" dxfId="2620" priority="629">
      <formula>IF(J24=2,1,0)</formula>
    </cfRule>
    <cfRule type="expression" dxfId="2619" priority="630">
      <formula>IF(J24=1,1,0)</formula>
    </cfRule>
  </conditionalFormatting>
  <conditionalFormatting sqref="G25">
    <cfRule type="expression" dxfId="2618" priority="619">
      <formula>IF(G25=4,1,0)</formula>
    </cfRule>
    <cfRule type="expression" dxfId="2617" priority="620">
      <formula>IF(G25=3,1,0)</formula>
    </cfRule>
    <cfRule type="expression" dxfId="2616" priority="621">
      <formula>IF(G25=2,1,0)</formula>
    </cfRule>
    <cfRule type="expression" dxfId="2615" priority="622">
      <formula>IF(G25=1,1,0)</formula>
    </cfRule>
  </conditionalFormatting>
  <conditionalFormatting sqref="K25">
    <cfRule type="expression" dxfId="2614" priority="615">
      <formula>IF(K25=4,1,0)</formula>
    </cfRule>
    <cfRule type="expression" dxfId="2613" priority="616">
      <formula>IF(K25=3,1,0)</formula>
    </cfRule>
    <cfRule type="expression" dxfId="2612" priority="617">
      <formula>IF(K25=2,1,0)</formula>
    </cfRule>
    <cfRule type="expression" dxfId="2611" priority="618">
      <formula>IF(K25=1,1,0)</formula>
    </cfRule>
  </conditionalFormatting>
  <conditionalFormatting sqref="L25">
    <cfRule type="expression" dxfId="2610" priority="611">
      <formula>IF(L25=4,1,0)</formula>
    </cfRule>
    <cfRule type="expression" dxfId="2609" priority="612">
      <formula>IF(L25=3,1,0)</formula>
    </cfRule>
    <cfRule type="expression" dxfId="2608" priority="613">
      <formula>IF(L25=2,1,0)</formula>
    </cfRule>
    <cfRule type="expression" dxfId="2607" priority="614">
      <formula>IF(L25=1,1,0)</formula>
    </cfRule>
  </conditionalFormatting>
  <conditionalFormatting sqref="N25">
    <cfRule type="expression" dxfId="2606" priority="607">
      <formula>IF(N25=4,1,0)</formula>
    </cfRule>
    <cfRule type="expression" dxfId="2605" priority="608">
      <formula>IF(N25=3,1,0)</formula>
    </cfRule>
    <cfRule type="expression" dxfId="2604" priority="609">
      <formula>IF(N25=2,1,0)</formula>
    </cfRule>
    <cfRule type="expression" dxfId="2603" priority="610">
      <formula>IF(N25=1,1,0)</formula>
    </cfRule>
  </conditionalFormatting>
  <conditionalFormatting sqref="D25">
    <cfRule type="expression" dxfId="2602" priority="603">
      <formula>IF(D25=4,1,0)</formula>
    </cfRule>
    <cfRule type="expression" dxfId="2601" priority="604">
      <formula>IF(D25=3,1,0)</formula>
    </cfRule>
    <cfRule type="expression" dxfId="2600" priority="605">
      <formula>IF(D25=2,1,0)</formula>
    </cfRule>
    <cfRule type="expression" dxfId="2599" priority="606">
      <formula>IF(D25=1,1,0)</formula>
    </cfRule>
  </conditionalFormatting>
  <conditionalFormatting sqref="E25">
    <cfRule type="expression" dxfId="2598" priority="599">
      <formula>IF(E25=4,1,0)</formula>
    </cfRule>
    <cfRule type="expression" dxfId="2597" priority="600">
      <formula>IF(E25=3,1,0)</formula>
    </cfRule>
    <cfRule type="expression" dxfId="2596" priority="601">
      <formula>IF(E25=2,1,0)</formula>
    </cfRule>
    <cfRule type="expression" dxfId="2595" priority="602">
      <formula>IF(E25=1,1,0)</formula>
    </cfRule>
  </conditionalFormatting>
  <conditionalFormatting sqref="F25">
    <cfRule type="expression" dxfId="2594" priority="595">
      <formula>IF(F25=4,1,0)</formula>
    </cfRule>
    <cfRule type="expression" dxfId="2593" priority="596">
      <formula>IF(F25=3,1,0)</formula>
    </cfRule>
    <cfRule type="expression" dxfId="2592" priority="597">
      <formula>IF(F25=2,1,0)</formula>
    </cfRule>
    <cfRule type="expression" dxfId="2591" priority="598">
      <formula>IF(F25=1,1,0)</formula>
    </cfRule>
  </conditionalFormatting>
  <conditionalFormatting sqref="G26">
    <cfRule type="expression" dxfId="2590" priority="575">
      <formula>IF(G26=4,1,0)</formula>
    </cfRule>
    <cfRule type="expression" dxfId="2589" priority="576">
      <formula>IF(G26=3,1,0)</formula>
    </cfRule>
    <cfRule type="expression" dxfId="2588" priority="577">
      <formula>IF(G26=2,1,0)</formula>
    </cfRule>
    <cfRule type="expression" dxfId="2587" priority="578">
      <formula>IF(G26=1,1,0)</formula>
    </cfRule>
  </conditionalFormatting>
  <conditionalFormatting sqref="K26">
    <cfRule type="expression" dxfId="2586" priority="571">
      <formula>IF(K26=4,1,0)</formula>
    </cfRule>
    <cfRule type="expression" dxfId="2585" priority="572">
      <formula>IF(K26=3,1,0)</formula>
    </cfRule>
    <cfRule type="expression" dxfId="2584" priority="573">
      <formula>IF(K26=2,1,0)</formula>
    </cfRule>
    <cfRule type="expression" dxfId="2583" priority="574">
      <formula>IF(K26=1,1,0)</formula>
    </cfRule>
  </conditionalFormatting>
  <conditionalFormatting sqref="L26">
    <cfRule type="expression" dxfId="2582" priority="567">
      <formula>IF(L26=4,1,0)</formula>
    </cfRule>
    <cfRule type="expression" dxfId="2581" priority="568">
      <formula>IF(L26=3,1,0)</formula>
    </cfRule>
    <cfRule type="expression" dxfId="2580" priority="569">
      <formula>IF(L26=2,1,0)</formula>
    </cfRule>
    <cfRule type="expression" dxfId="2579" priority="570">
      <formula>IF(L26=1,1,0)</formula>
    </cfRule>
  </conditionalFormatting>
  <conditionalFormatting sqref="N26">
    <cfRule type="expression" dxfId="2578" priority="563">
      <formula>IF(N26=4,1,0)</formula>
    </cfRule>
    <cfRule type="expression" dxfId="2577" priority="564">
      <formula>IF(N26=3,1,0)</formula>
    </cfRule>
    <cfRule type="expression" dxfId="2576" priority="565">
      <formula>IF(N26=2,1,0)</formula>
    </cfRule>
    <cfRule type="expression" dxfId="2575" priority="566">
      <formula>IF(N26=1,1,0)</formula>
    </cfRule>
  </conditionalFormatting>
  <conditionalFormatting sqref="D26">
    <cfRule type="expression" dxfId="2574" priority="559">
      <formula>IF(D26=4,1,0)</formula>
    </cfRule>
    <cfRule type="expression" dxfId="2573" priority="560">
      <formula>IF(D26=3,1,0)</formula>
    </cfRule>
    <cfRule type="expression" dxfId="2572" priority="561">
      <formula>IF(D26=2,1,0)</formula>
    </cfRule>
    <cfRule type="expression" dxfId="2571" priority="562">
      <formula>IF(D26=1,1,0)</formula>
    </cfRule>
  </conditionalFormatting>
  <conditionalFormatting sqref="E26">
    <cfRule type="expression" dxfId="2570" priority="555">
      <formula>IF(E26=4,1,0)</formula>
    </cfRule>
    <cfRule type="expression" dxfId="2569" priority="556">
      <formula>IF(E26=3,1,0)</formula>
    </cfRule>
    <cfRule type="expression" dxfId="2568" priority="557">
      <formula>IF(E26=2,1,0)</formula>
    </cfRule>
    <cfRule type="expression" dxfId="2567" priority="558">
      <formula>IF(E26=1,1,0)</formula>
    </cfRule>
  </conditionalFormatting>
  <conditionalFormatting sqref="F26">
    <cfRule type="expression" dxfId="2566" priority="551">
      <formula>IF(F26=4,1,0)</formula>
    </cfRule>
    <cfRule type="expression" dxfId="2565" priority="552">
      <formula>IF(F26=3,1,0)</formula>
    </cfRule>
    <cfRule type="expression" dxfId="2564" priority="553">
      <formula>IF(F26=2,1,0)</formula>
    </cfRule>
    <cfRule type="expression" dxfId="2563" priority="554">
      <formula>IF(F26=1,1,0)</formula>
    </cfRule>
  </conditionalFormatting>
  <conditionalFormatting sqref="H26">
    <cfRule type="expression" dxfId="2562" priority="547">
      <formula>IF(H26=4,1,0)</formula>
    </cfRule>
    <cfRule type="expression" dxfId="2561" priority="548">
      <formula>IF(H26=3,1,0)</formula>
    </cfRule>
    <cfRule type="expression" dxfId="2560" priority="549">
      <formula>IF(H26=2,1,0)</formula>
    </cfRule>
    <cfRule type="expression" dxfId="2559" priority="550">
      <formula>IF(H26=1,1,0)</formula>
    </cfRule>
  </conditionalFormatting>
  <conditionalFormatting sqref="I26">
    <cfRule type="expression" dxfId="2558" priority="543">
      <formula>IF(I26=4,1,0)</formula>
    </cfRule>
    <cfRule type="expression" dxfId="2557" priority="544">
      <formula>IF(I26=3,1,0)</formula>
    </cfRule>
    <cfRule type="expression" dxfId="2556" priority="545">
      <formula>IF(I26=2,1,0)</formula>
    </cfRule>
    <cfRule type="expression" dxfId="2555" priority="546">
      <formula>IF(I26=1,1,0)</formula>
    </cfRule>
  </conditionalFormatting>
  <conditionalFormatting sqref="J26">
    <cfRule type="expression" dxfId="2554" priority="539">
      <formula>IF(J26=4,1,0)</formula>
    </cfRule>
    <cfRule type="expression" dxfId="2553" priority="540">
      <formula>IF(J26=3,1,0)</formula>
    </cfRule>
    <cfRule type="expression" dxfId="2552" priority="541">
      <formula>IF(J26=2,1,0)</formula>
    </cfRule>
    <cfRule type="expression" dxfId="2551" priority="542">
      <formula>IF(J26=1,1,0)</formula>
    </cfRule>
  </conditionalFormatting>
  <conditionalFormatting sqref="G27">
    <cfRule type="expression" dxfId="2550" priority="531">
      <formula>IF(G27=4,1,0)</formula>
    </cfRule>
    <cfRule type="expression" dxfId="2549" priority="532">
      <formula>IF(G27=3,1,0)</formula>
    </cfRule>
    <cfRule type="expression" dxfId="2548" priority="533">
      <formula>IF(G27=2,1,0)</formula>
    </cfRule>
    <cfRule type="expression" dxfId="2547" priority="534">
      <formula>IF(G27=1,1,0)</formula>
    </cfRule>
  </conditionalFormatting>
  <conditionalFormatting sqref="K27">
    <cfRule type="expression" dxfId="2546" priority="527">
      <formula>IF(K27=4,1,0)</formula>
    </cfRule>
    <cfRule type="expression" dxfId="2545" priority="528">
      <formula>IF(K27=3,1,0)</formula>
    </cfRule>
    <cfRule type="expression" dxfId="2544" priority="529">
      <formula>IF(K27=2,1,0)</formula>
    </cfRule>
    <cfRule type="expression" dxfId="2543" priority="530">
      <formula>IF(K27=1,1,0)</formula>
    </cfRule>
  </conditionalFormatting>
  <conditionalFormatting sqref="L27">
    <cfRule type="expression" dxfId="2542" priority="523">
      <formula>IF(L27=4,1,0)</formula>
    </cfRule>
    <cfRule type="expression" dxfId="2541" priority="524">
      <formula>IF(L27=3,1,0)</formula>
    </cfRule>
    <cfRule type="expression" dxfId="2540" priority="525">
      <formula>IF(L27=2,1,0)</formula>
    </cfRule>
    <cfRule type="expression" dxfId="2539" priority="526">
      <formula>IF(L27=1,1,0)</formula>
    </cfRule>
  </conditionalFormatting>
  <conditionalFormatting sqref="N27">
    <cfRule type="expression" dxfId="2538" priority="519">
      <formula>IF(N27=4,1,0)</formula>
    </cfRule>
    <cfRule type="expression" dxfId="2537" priority="520">
      <formula>IF(N27=3,1,0)</formula>
    </cfRule>
    <cfRule type="expression" dxfId="2536" priority="521">
      <formula>IF(N27=2,1,0)</formula>
    </cfRule>
    <cfRule type="expression" dxfId="2535" priority="522">
      <formula>IF(N27=1,1,0)</formula>
    </cfRule>
  </conditionalFormatting>
  <conditionalFormatting sqref="D27">
    <cfRule type="expression" dxfId="2534" priority="515">
      <formula>IF(D27=4,1,0)</formula>
    </cfRule>
    <cfRule type="expression" dxfId="2533" priority="516">
      <formula>IF(D27=3,1,0)</formula>
    </cfRule>
    <cfRule type="expression" dxfId="2532" priority="517">
      <formula>IF(D27=2,1,0)</formula>
    </cfRule>
    <cfRule type="expression" dxfId="2531" priority="518">
      <formula>IF(D27=1,1,0)</formula>
    </cfRule>
  </conditionalFormatting>
  <conditionalFormatting sqref="E27">
    <cfRule type="expression" dxfId="2530" priority="511">
      <formula>IF(E27=4,1,0)</formula>
    </cfRule>
    <cfRule type="expression" dxfId="2529" priority="512">
      <formula>IF(E27=3,1,0)</formula>
    </cfRule>
    <cfRule type="expression" dxfId="2528" priority="513">
      <formula>IF(E27=2,1,0)</formula>
    </cfRule>
    <cfRule type="expression" dxfId="2527" priority="514">
      <formula>IF(E27=1,1,0)</formula>
    </cfRule>
  </conditionalFormatting>
  <conditionalFormatting sqref="F27">
    <cfRule type="expression" dxfId="2526" priority="507">
      <formula>IF(F27=4,1,0)</formula>
    </cfRule>
    <cfRule type="expression" dxfId="2525" priority="508">
      <formula>IF(F27=3,1,0)</formula>
    </cfRule>
    <cfRule type="expression" dxfId="2524" priority="509">
      <formula>IF(F27=2,1,0)</formula>
    </cfRule>
    <cfRule type="expression" dxfId="2523" priority="510">
      <formula>IF(F27=1,1,0)</formula>
    </cfRule>
  </conditionalFormatting>
  <conditionalFormatting sqref="H27">
    <cfRule type="expression" dxfId="2522" priority="503">
      <formula>IF(H27=4,1,0)</formula>
    </cfRule>
    <cfRule type="expression" dxfId="2521" priority="504">
      <formula>IF(H27=3,1,0)</formula>
    </cfRule>
    <cfRule type="expression" dxfId="2520" priority="505">
      <formula>IF(H27=2,1,0)</formula>
    </cfRule>
    <cfRule type="expression" dxfId="2519" priority="506">
      <formula>IF(H27=1,1,0)</formula>
    </cfRule>
  </conditionalFormatting>
  <conditionalFormatting sqref="I27">
    <cfRule type="expression" dxfId="2518" priority="499">
      <formula>IF(I27=4,1,0)</formula>
    </cfRule>
    <cfRule type="expression" dxfId="2517" priority="500">
      <formula>IF(I27=3,1,0)</formula>
    </cfRule>
    <cfRule type="expression" dxfId="2516" priority="501">
      <formula>IF(I27=2,1,0)</formula>
    </cfRule>
    <cfRule type="expression" dxfId="2515" priority="502">
      <formula>IF(I27=1,1,0)</formula>
    </cfRule>
  </conditionalFormatting>
  <conditionalFormatting sqref="J27">
    <cfRule type="expression" dxfId="2514" priority="495">
      <formula>IF(J27=4,1,0)</formula>
    </cfRule>
    <cfRule type="expression" dxfId="2513" priority="496">
      <formula>IF(J27=3,1,0)</formula>
    </cfRule>
    <cfRule type="expression" dxfId="2512" priority="497">
      <formula>IF(J27=2,1,0)</formula>
    </cfRule>
    <cfRule type="expression" dxfId="2511" priority="498">
      <formula>IF(J27=1,1,0)</formula>
    </cfRule>
  </conditionalFormatting>
  <conditionalFormatting sqref="G28">
    <cfRule type="expression" dxfId="2510" priority="487">
      <formula>IF(G28=4,1,0)</formula>
    </cfRule>
    <cfRule type="expression" dxfId="2509" priority="488">
      <formula>IF(G28=3,1,0)</formula>
    </cfRule>
    <cfRule type="expression" dxfId="2508" priority="489">
      <formula>IF(G28=2,1,0)</formula>
    </cfRule>
    <cfRule type="expression" dxfId="2507" priority="490">
      <formula>IF(G28=1,1,0)</formula>
    </cfRule>
  </conditionalFormatting>
  <conditionalFormatting sqref="K28">
    <cfRule type="expression" dxfId="2506" priority="483">
      <formula>IF(K28=4,1,0)</formula>
    </cfRule>
    <cfRule type="expression" dxfId="2505" priority="484">
      <formula>IF(K28=3,1,0)</formula>
    </cfRule>
    <cfRule type="expression" dxfId="2504" priority="485">
      <formula>IF(K28=2,1,0)</formula>
    </cfRule>
    <cfRule type="expression" dxfId="2503" priority="486">
      <formula>IF(K28=1,1,0)</formula>
    </cfRule>
  </conditionalFormatting>
  <conditionalFormatting sqref="L28">
    <cfRule type="expression" dxfId="2502" priority="479">
      <formula>IF(L28=4,1,0)</formula>
    </cfRule>
    <cfRule type="expression" dxfId="2501" priority="480">
      <formula>IF(L28=3,1,0)</formula>
    </cfRule>
    <cfRule type="expression" dxfId="2500" priority="481">
      <formula>IF(L28=2,1,0)</formula>
    </cfRule>
    <cfRule type="expression" dxfId="2499" priority="482">
      <formula>IF(L28=1,1,0)</formula>
    </cfRule>
  </conditionalFormatting>
  <conditionalFormatting sqref="N28">
    <cfRule type="expression" dxfId="2498" priority="475">
      <formula>IF(N28=4,1,0)</formula>
    </cfRule>
    <cfRule type="expression" dxfId="2497" priority="476">
      <formula>IF(N28=3,1,0)</formula>
    </cfRule>
    <cfRule type="expression" dxfId="2496" priority="477">
      <formula>IF(N28=2,1,0)</formula>
    </cfRule>
    <cfRule type="expression" dxfId="2495" priority="478">
      <formula>IF(N28=1,1,0)</formula>
    </cfRule>
  </conditionalFormatting>
  <conditionalFormatting sqref="D28">
    <cfRule type="expression" dxfId="2494" priority="471">
      <formula>IF(D28=4,1,0)</formula>
    </cfRule>
    <cfRule type="expression" dxfId="2493" priority="472">
      <formula>IF(D28=3,1,0)</formula>
    </cfRule>
    <cfRule type="expression" dxfId="2492" priority="473">
      <formula>IF(D28=2,1,0)</formula>
    </cfRule>
    <cfRule type="expression" dxfId="2491" priority="474">
      <formula>IF(D28=1,1,0)</formula>
    </cfRule>
  </conditionalFormatting>
  <conditionalFormatting sqref="E28">
    <cfRule type="expression" dxfId="2490" priority="467">
      <formula>IF(E28=4,1,0)</formula>
    </cfRule>
    <cfRule type="expression" dxfId="2489" priority="468">
      <formula>IF(E28=3,1,0)</formula>
    </cfRule>
    <cfRule type="expression" dxfId="2488" priority="469">
      <formula>IF(E28=2,1,0)</formula>
    </cfRule>
    <cfRule type="expression" dxfId="2487" priority="470">
      <formula>IF(E28=1,1,0)</formula>
    </cfRule>
  </conditionalFormatting>
  <conditionalFormatting sqref="F28">
    <cfRule type="expression" dxfId="2486" priority="463">
      <formula>IF(F28=4,1,0)</formula>
    </cfRule>
    <cfRule type="expression" dxfId="2485" priority="464">
      <formula>IF(F28=3,1,0)</formula>
    </cfRule>
    <cfRule type="expression" dxfId="2484" priority="465">
      <formula>IF(F28=2,1,0)</formula>
    </cfRule>
    <cfRule type="expression" dxfId="2483" priority="466">
      <formula>IF(F28=1,1,0)</formula>
    </cfRule>
  </conditionalFormatting>
  <conditionalFormatting sqref="H28">
    <cfRule type="expression" dxfId="2482" priority="459">
      <formula>IF(H28=4,1,0)</formula>
    </cfRule>
    <cfRule type="expression" dxfId="2481" priority="460">
      <formula>IF(H28=3,1,0)</formula>
    </cfRule>
    <cfRule type="expression" dxfId="2480" priority="461">
      <formula>IF(H28=2,1,0)</formula>
    </cfRule>
    <cfRule type="expression" dxfId="2479" priority="462">
      <formula>IF(H28=1,1,0)</formula>
    </cfRule>
  </conditionalFormatting>
  <conditionalFormatting sqref="I28">
    <cfRule type="expression" dxfId="2478" priority="455">
      <formula>IF(I28=4,1,0)</formula>
    </cfRule>
    <cfRule type="expression" dxfId="2477" priority="456">
      <formula>IF(I28=3,1,0)</formula>
    </cfRule>
    <cfRule type="expression" dxfId="2476" priority="457">
      <formula>IF(I28=2,1,0)</formula>
    </cfRule>
    <cfRule type="expression" dxfId="2475" priority="458">
      <formula>IF(I28=1,1,0)</formula>
    </cfRule>
  </conditionalFormatting>
  <conditionalFormatting sqref="J28">
    <cfRule type="expression" dxfId="2474" priority="451">
      <formula>IF(J28=4,1,0)</formula>
    </cfRule>
    <cfRule type="expression" dxfId="2473" priority="452">
      <formula>IF(J28=3,1,0)</formula>
    </cfRule>
    <cfRule type="expression" dxfId="2472" priority="453">
      <formula>IF(J28=2,1,0)</formula>
    </cfRule>
    <cfRule type="expression" dxfId="2471" priority="454">
      <formula>IF(J28=1,1,0)</formula>
    </cfRule>
  </conditionalFormatting>
  <conditionalFormatting sqref="G29">
    <cfRule type="expression" dxfId="2470" priority="443">
      <formula>IF(G29=4,1,0)</formula>
    </cfRule>
    <cfRule type="expression" dxfId="2469" priority="444">
      <formula>IF(G29=3,1,0)</formula>
    </cfRule>
    <cfRule type="expression" dxfId="2468" priority="445">
      <formula>IF(G29=2,1,0)</formula>
    </cfRule>
    <cfRule type="expression" dxfId="2467" priority="446">
      <formula>IF(G29=1,1,0)</formula>
    </cfRule>
  </conditionalFormatting>
  <conditionalFormatting sqref="K29">
    <cfRule type="expression" dxfId="2466" priority="439">
      <formula>IF(K29=4,1,0)</formula>
    </cfRule>
    <cfRule type="expression" dxfId="2465" priority="440">
      <formula>IF(K29=3,1,0)</formula>
    </cfRule>
    <cfRule type="expression" dxfId="2464" priority="441">
      <formula>IF(K29=2,1,0)</formula>
    </cfRule>
    <cfRule type="expression" dxfId="2463" priority="442">
      <formula>IF(K29=1,1,0)</formula>
    </cfRule>
  </conditionalFormatting>
  <conditionalFormatting sqref="L29">
    <cfRule type="expression" dxfId="2462" priority="435">
      <formula>IF(L29=4,1,0)</formula>
    </cfRule>
    <cfRule type="expression" dxfId="2461" priority="436">
      <formula>IF(L29=3,1,0)</formula>
    </cfRule>
    <cfRule type="expression" dxfId="2460" priority="437">
      <formula>IF(L29=2,1,0)</formula>
    </cfRule>
    <cfRule type="expression" dxfId="2459" priority="438">
      <formula>IF(L29=1,1,0)</formula>
    </cfRule>
  </conditionalFormatting>
  <conditionalFormatting sqref="N29">
    <cfRule type="expression" dxfId="2458" priority="431">
      <formula>IF(N29=4,1,0)</formula>
    </cfRule>
    <cfRule type="expression" dxfId="2457" priority="432">
      <formula>IF(N29=3,1,0)</formula>
    </cfRule>
    <cfRule type="expression" dxfId="2456" priority="433">
      <formula>IF(N29=2,1,0)</formula>
    </cfRule>
    <cfRule type="expression" dxfId="2455" priority="434">
      <formula>IF(N29=1,1,0)</formula>
    </cfRule>
  </conditionalFormatting>
  <conditionalFormatting sqref="H29">
    <cfRule type="expression" dxfId="2454" priority="415">
      <formula>IF(H29=4,1,0)</formula>
    </cfRule>
    <cfRule type="expression" dxfId="2453" priority="416">
      <formula>IF(H29=3,1,0)</formula>
    </cfRule>
    <cfRule type="expression" dxfId="2452" priority="417">
      <formula>IF(H29=2,1,0)</formula>
    </cfRule>
    <cfRule type="expression" dxfId="2451" priority="418">
      <formula>IF(H29=1,1,0)</formula>
    </cfRule>
  </conditionalFormatting>
  <conditionalFormatting sqref="I29">
    <cfRule type="expression" dxfId="2450" priority="411">
      <formula>IF(I29=4,1,0)</formula>
    </cfRule>
    <cfRule type="expression" dxfId="2449" priority="412">
      <formula>IF(I29=3,1,0)</formula>
    </cfRule>
    <cfRule type="expression" dxfId="2448" priority="413">
      <formula>IF(I29=2,1,0)</formula>
    </cfRule>
    <cfRule type="expression" dxfId="2447" priority="414">
      <formula>IF(I29=1,1,0)</formula>
    </cfRule>
  </conditionalFormatting>
  <conditionalFormatting sqref="J29">
    <cfRule type="expression" dxfId="2446" priority="407">
      <formula>IF(J29=4,1,0)</formula>
    </cfRule>
    <cfRule type="expression" dxfId="2445" priority="408">
      <formula>IF(J29=3,1,0)</formula>
    </cfRule>
    <cfRule type="expression" dxfId="2444" priority="409">
      <formula>IF(J29=2,1,0)</formula>
    </cfRule>
    <cfRule type="expression" dxfId="2443" priority="410">
      <formula>IF(J29=1,1,0)</formula>
    </cfRule>
  </conditionalFormatting>
  <conditionalFormatting sqref="G30">
    <cfRule type="expression" dxfId="2442" priority="399">
      <formula>IF(G30=4,1,0)</formula>
    </cfRule>
    <cfRule type="expression" dxfId="2441" priority="400">
      <formula>IF(G30=3,1,0)</formula>
    </cfRule>
    <cfRule type="expression" dxfId="2440" priority="401">
      <formula>IF(G30=2,1,0)</formula>
    </cfRule>
    <cfRule type="expression" dxfId="2439" priority="402">
      <formula>IF(G30=1,1,0)</formula>
    </cfRule>
  </conditionalFormatting>
  <conditionalFormatting sqref="K30">
    <cfRule type="expression" dxfId="2438" priority="395">
      <formula>IF(K30=4,1,0)</formula>
    </cfRule>
    <cfRule type="expression" dxfId="2437" priority="396">
      <formula>IF(K30=3,1,0)</formula>
    </cfRule>
    <cfRule type="expression" dxfId="2436" priority="397">
      <formula>IF(K30=2,1,0)</formula>
    </cfRule>
    <cfRule type="expression" dxfId="2435" priority="398">
      <formula>IF(K30=1,1,0)</formula>
    </cfRule>
  </conditionalFormatting>
  <conditionalFormatting sqref="L30">
    <cfRule type="expression" dxfId="2434" priority="391">
      <formula>IF(L30=4,1,0)</formula>
    </cfRule>
    <cfRule type="expression" dxfId="2433" priority="392">
      <formula>IF(L30=3,1,0)</formula>
    </cfRule>
    <cfRule type="expression" dxfId="2432" priority="393">
      <formula>IF(L30=2,1,0)</formula>
    </cfRule>
    <cfRule type="expression" dxfId="2431" priority="394">
      <formula>IF(L30=1,1,0)</formula>
    </cfRule>
  </conditionalFormatting>
  <conditionalFormatting sqref="N30">
    <cfRule type="expression" dxfId="2430" priority="387">
      <formula>IF(N30=4,1,0)</formula>
    </cfRule>
    <cfRule type="expression" dxfId="2429" priority="388">
      <formula>IF(N30=3,1,0)</formula>
    </cfRule>
    <cfRule type="expression" dxfId="2428" priority="389">
      <formula>IF(N30=2,1,0)</formula>
    </cfRule>
    <cfRule type="expression" dxfId="2427" priority="390">
      <formula>IF(N30=1,1,0)</formula>
    </cfRule>
  </conditionalFormatting>
  <conditionalFormatting sqref="D30">
    <cfRule type="expression" dxfId="2426" priority="383">
      <formula>IF(D30=4,1,0)</formula>
    </cfRule>
    <cfRule type="expression" dxfId="2425" priority="384">
      <formula>IF(D30=3,1,0)</formula>
    </cfRule>
    <cfRule type="expression" dxfId="2424" priority="385">
      <formula>IF(D30=2,1,0)</formula>
    </cfRule>
    <cfRule type="expression" dxfId="2423" priority="386">
      <formula>IF(D30=1,1,0)</formula>
    </cfRule>
  </conditionalFormatting>
  <conditionalFormatting sqref="E30">
    <cfRule type="expression" dxfId="2422" priority="379">
      <formula>IF(E30=4,1,0)</formula>
    </cfRule>
    <cfRule type="expression" dxfId="2421" priority="380">
      <formula>IF(E30=3,1,0)</formula>
    </cfRule>
    <cfRule type="expression" dxfId="2420" priority="381">
      <formula>IF(E30=2,1,0)</formula>
    </cfRule>
    <cfRule type="expression" dxfId="2419" priority="382">
      <formula>IF(E30=1,1,0)</formula>
    </cfRule>
  </conditionalFormatting>
  <conditionalFormatting sqref="F30">
    <cfRule type="expression" dxfId="2418" priority="375">
      <formula>IF(F30=4,1,0)</formula>
    </cfRule>
    <cfRule type="expression" dxfId="2417" priority="376">
      <formula>IF(F30=3,1,0)</formula>
    </cfRule>
    <cfRule type="expression" dxfId="2416" priority="377">
      <formula>IF(F30=2,1,0)</formula>
    </cfRule>
    <cfRule type="expression" dxfId="2415" priority="378">
      <formula>IF(F30=1,1,0)</formula>
    </cfRule>
  </conditionalFormatting>
  <conditionalFormatting sqref="H30">
    <cfRule type="expression" dxfId="2414" priority="371">
      <formula>IF(H30=4,1,0)</formula>
    </cfRule>
    <cfRule type="expression" dxfId="2413" priority="372">
      <formula>IF(H30=3,1,0)</formula>
    </cfRule>
    <cfRule type="expression" dxfId="2412" priority="373">
      <formula>IF(H30=2,1,0)</formula>
    </cfRule>
    <cfRule type="expression" dxfId="2411" priority="374">
      <formula>IF(H30=1,1,0)</formula>
    </cfRule>
  </conditionalFormatting>
  <conditionalFormatting sqref="I30">
    <cfRule type="expression" dxfId="2410" priority="367">
      <formula>IF(I30=4,1,0)</formula>
    </cfRule>
    <cfRule type="expression" dxfId="2409" priority="368">
      <formula>IF(I30=3,1,0)</formula>
    </cfRule>
    <cfRule type="expression" dxfId="2408" priority="369">
      <formula>IF(I30=2,1,0)</formula>
    </cfRule>
    <cfRule type="expression" dxfId="2407" priority="370">
      <formula>IF(I30=1,1,0)</formula>
    </cfRule>
  </conditionalFormatting>
  <conditionalFormatting sqref="J30">
    <cfRule type="expression" dxfId="2406" priority="363">
      <formula>IF(J30=4,1,0)</formula>
    </cfRule>
    <cfRule type="expression" dxfId="2405" priority="364">
      <formula>IF(J30=3,1,0)</formula>
    </cfRule>
    <cfRule type="expression" dxfId="2404" priority="365">
      <formula>IF(J30=2,1,0)</formula>
    </cfRule>
    <cfRule type="expression" dxfId="2403" priority="366">
      <formula>IF(J30=1,1,0)</formula>
    </cfRule>
  </conditionalFormatting>
  <conditionalFormatting sqref="G31">
    <cfRule type="expression" dxfId="2402" priority="355">
      <formula>IF(G31=4,1,0)</formula>
    </cfRule>
    <cfRule type="expression" dxfId="2401" priority="356">
      <formula>IF(G31=3,1,0)</formula>
    </cfRule>
    <cfRule type="expression" dxfId="2400" priority="357">
      <formula>IF(G31=2,1,0)</formula>
    </cfRule>
    <cfRule type="expression" dxfId="2399" priority="358">
      <formula>IF(G31=1,1,0)</formula>
    </cfRule>
  </conditionalFormatting>
  <conditionalFormatting sqref="K31">
    <cfRule type="expression" dxfId="2398" priority="351">
      <formula>IF(K31=4,1,0)</formula>
    </cfRule>
    <cfRule type="expression" dxfId="2397" priority="352">
      <formula>IF(K31=3,1,0)</formula>
    </cfRule>
    <cfRule type="expression" dxfId="2396" priority="353">
      <formula>IF(K31=2,1,0)</formula>
    </cfRule>
    <cfRule type="expression" dxfId="2395" priority="354">
      <formula>IF(K31=1,1,0)</formula>
    </cfRule>
  </conditionalFormatting>
  <conditionalFormatting sqref="L31">
    <cfRule type="expression" dxfId="2394" priority="347">
      <formula>IF(L31=4,1,0)</formula>
    </cfRule>
    <cfRule type="expression" dxfId="2393" priority="348">
      <formula>IF(L31=3,1,0)</formula>
    </cfRule>
    <cfRule type="expression" dxfId="2392" priority="349">
      <formula>IF(L31=2,1,0)</formula>
    </cfRule>
    <cfRule type="expression" dxfId="2391" priority="350">
      <formula>IF(L31=1,1,0)</formula>
    </cfRule>
  </conditionalFormatting>
  <conditionalFormatting sqref="N31">
    <cfRule type="expression" dxfId="2390" priority="343">
      <formula>IF(N31=4,1,0)</formula>
    </cfRule>
    <cfRule type="expression" dxfId="2389" priority="344">
      <formula>IF(N31=3,1,0)</formula>
    </cfRule>
    <cfRule type="expression" dxfId="2388" priority="345">
      <formula>IF(N31=2,1,0)</formula>
    </cfRule>
    <cfRule type="expression" dxfId="2387" priority="346">
      <formula>IF(N31=1,1,0)</formula>
    </cfRule>
  </conditionalFormatting>
  <conditionalFormatting sqref="D31">
    <cfRule type="expression" dxfId="2386" priority="339">
      <formula>IF(D31=4,1,0)</formula>
    </cfRule>
    <cfRule type="expression" dxfId="2385" priority="340">
      <formula>IF(D31=3,1,0)</formula>
    </cfRule>
    <cfRule type="expression" dxfId="2384" priority="341">
      <formula>IF(D31=2,1,0)</formula>
    </cfRule>
    <cfRule type="expression" dxfId="2383" priority="342">
      <formula>IF(D31=1,1,0)</formula>
    </cfRule>
  </conditionalFormatting>
  <conditionalFormatting sqref="E31">
    <cfRule type="expression" dxfId="2382" priority="335">
      <formula>IF(E31=4,1,0)</formula>
    </cfRule>
    <cfRule type="expression" dxfId="2381" priority="336">
      <formula>IF(E31=3,1,0)</formula>
    </cfRule>
    <cfRule type="expression" dxfId="2380" priority="337">
      <formula>IF(E31=2,1,0)</formula>
    </cfRule>
    <cfRule type="expression" dxfId="2379" priority="338">
      <formula>IF(E31=1,1,0)</formula>
    </cfRule>
  </conditionalFormatting>
  <conditionalFormatting sqref="F31">
    <cfRule type="expression" dxfId="2378" priority="331">
      <formula>IF(F31=4,1,0)</formula>
    </cfRule>
    <cfRule type="expression" dxfId="2377" priority="332">
      <formula>IF(F31=3,1,0)</formula>
    </cfRule>
    <cfRule type="expression" dxfId="2376" priority="333">
      <formula>IF(F31=2,1,0)</formula>
    </cfRule>
    <cfRule type="expression" dxfId="2375" priority="334">
      <formula>IF(F31=1,1,0)</formula>
    </cfRule>
  </conditionalFormatting>
  <conditionalFormatting sqref="H31">
    <cfRule type="expression" dxfId="2374" priority="327">
      <formula>IF(H31=4,1,0)</formula>
    </cfRule>
    <cfRule type="expression" dxfId="2373" priority="328">
      <formula>IF(H31=3,1,0)</formula>
    </cfRule>
    <cfRule type="expression" dxfId="2372" priority="329">
      <formula>IF(H31=2,1,0)</formula>
    </cfRule>
    <cfRule type="expression" dxfId="2371" priority="330">
      <formula>IF(H31=1,1,0)</formula>
    </cfRule>
  </conditionalFormatting>
  <conditionalFormatting sqref="I31">
    <cfRule type="expression" dxfId="2370" priority="323">
      <formula>IF(I31=4,1,0)</formula>
    </cfRule>
    <cfRule type="expression" dxfId="2369" priority="324">
      <formula>IF(I31=3,1,0)</formula>
    </cfRule>
    <cfRule type="expression" dxfId="2368" priority="325">
      <formula>IF(I31=2,1,0)</formula>
    </cfRule>
    <cfRule type="expression" dxfId="2367" priority="326">
      <formula>IF(I31=1,1,0)</formula>
    </cfRule>
  </conditionalFormatting>
  <conditionalFormatting sqref="J31">
    <cfRule type="expression" dxfId="2366" priority="319">
      <formula>IF(J31=4,1,0)</formula>
    </cfRule>
    <cfRule type="expression" dxfId="2365" priority="320">
      <formula>IF(J31=3,1,0)</formula>
    </cfRule>
    <cfRule type="expression" dxfId="2364" priority="321">
      <formula>IF(J31=2,1,0)</formula>
    </cfRule>
    <cfRule type="expression" dxfId="2363" priority="322">
      <formula>IF(J31=1,1,0)</formula>
    </cfRule>
  </conditionalFormatting>
  <conditionalFormatting sqref="G32">
    <cfRule type="expression" dxfId="2362" priority="311">
      <formula>IF(G32=4,1,0)</formula>
    </cfRule>
    <cfRule type="expression" dxfId="2361" priority="312">
      <formula>IF(G32=3,1,0)</formula>
    </cfRule>
    <cfRule type="expression" dxfId="2360" priority="313">
      <formula>IF(G32=2,1,0)</formula>
    </cfRule>
    <cfRule type="expression" dxfId="2359" priority="314">
      <formula>IF(G32=1,1,0)</formula>
    </cfRule>
  </conditionalFormatting>
  <conditionalFormatting sqref="K32">
    <cfRule type="expression" dxfId="2358" priority="307">
      <formula>IF(K32=4,1,0)</formula>
    </cfRule>
    <cfRule type="expression" dxfId="2357" priority="308">
      <formula>IF(K32=3,1,0)</formula>
    </cfRule>
    <cfRule type="expression" dxfId="2356" priority="309">
      <formula>IF(K32=2,1,0)</formula>
    </cfRule>
    <cfRule type="expression" dxfId="2355" priority="310">
      <formula>IF(K32=1,1,0)</formula>
    </cfRule>
  </conditionalFormatting>
  <conditionalFormatting sqref="L32">
    <cfRule type="expression" dxfId="2354" priority="303">
      <formula>IF(L32=4,1,0)</formula>
    </cfRule>
    <cfRule type="expression" dxfId="2353" priority="304">
      <formula>IF(L32=3,1,0)</formula>
    </cfRule>
    <cfRule type="expression" dxfId="2352" priority="305">
      <formula>IF(L32=2,1,0)</formula>
    </cfRule>
    <cfRule type="expression" dxfId="2351" priority="306">
      <formula>IF(L32=1,1,0)</formula>
    </cfRule>
  </conditionalFormatting>
  <conditionalFormatting sqref="N32">
    <cfRule type="expression" dxfId="2350" priority="299">
      <formula>IF(N32=4,1,0)</formula>
    </cfRule>
    <cfRule type="expression" dxfId="2349" priority="300">
      <formula>IF(N32=3,1,0)</formula>
    </cfRule>
    <cfRule type="expression" dxfId="2348" priority="301">
      <formula>IF(N32=2,1,0)</formula>
    </cfRule>
    <cfRule type="expression" dxfId="2347" priority="302">
      <formula>IF(N32=1,1,0)</formula>
    </cfRule>
  </conditionalFormatting>
  <conditionalFormatting sqref="D32">
    <cfRule type="expression" dxfId="2346" priority="295">
      <formula>IF(D32=4,1,0)</formula>
    </cfRule>
    <cfRule type="expression" dxfId="2345" priority="296">
      <formula>IF(D32=3,1,0)</formula>
    </cfRule>
    <cfRule type="expression" dxfId="2344" priority="297">
      <formula>IF(D32=2,1,0)</formula>
    </cfRule>
    <cfRule type="expression" dxfId="2343" priority="298">
      <formula>IF(D32=1,1,0)</formula>
    </cfRule>
  </conditionalFormatting>
  <conditionalFormatting sqref="E32">
    <cfRule type="expression" dxfId="2342" priority="291">
      <formula>IF(E32=4,1,0)</formula>
    </cfRule>
    <cfRule type="expression" dxfId="2341" priority="292">
      <formula>IF(E32=3,1,0)</formula>
    </cfRule>
    <cfRule type="expression" dxfId="2340" priority="293">
      <formula>IF(E32=2,1,0)</formula>
    </cfRule>
    <cfRule type="expression" dxfId="2339" priority="294">
      <formula>IF(E32=1,1,0)</formula>
    </cfRule>
  </conditionalFormatting>
  <conditionalFormatting sqref="F32">
    <cfRule type="expression" dxfId="2338" priority="287">
      <formula>IF(F32=4,1,0)</formula>
    </cfRule>
    <cfRule type="expression" dxfId="2337" priority="288">
      <formula>IF(F32=3,1,0)</formula>
    </cfRule>
    <cfRule type="expression" dxfId="2336" priority="289">
      <formula>IF(F32=2,1,0)</formula>
    </cfRule>
    <cfRule type="expression" dxfId="2335" priority="290">
      <formula>IF(F32=1,1,0)</formula>
    </cfRule>
  </conditionalFormatting>
  <conditionalFormatting sqref="H32">
    <cfRule type="expression" dxfId="2334" priority="283">
      <formula>IF(H32=4,1,0)</formula>
    </cfRule>
    <cfRule type="expression" dxfId="2333" priority="284">
      <formula>IF(H32=3,1,0)</formula>
    </cfRule>
    <cfRule type="expression" dxfId="2332" priority="285">
      <formula>IF(H32=2,1,0)</formula>
    </cfRule>
    <cfRule type="expression" dxfId="2331" priority="286">
      <formula>IF(H32=1,1,0)</formula>
    </cfRule>
  </conditionalFormatting>
  <conditionalFormatting sqref="I32">
    <cfRule type="expression" dxfId="2330" priority="279">
      <formula>IF(I32=4,1,0)</formula>
    </cfRule>
    <cfRule type="expression" dxfId="2329" priority="280">
      <formula>IF(I32=3,1,0)</formula>
    </cfRule>
    <cfRule type="expression" dxfId="2328" priority="281">
      <formula>IF(I32=2,1,0)</formula>
    </cfRule>
    <cfRule type="expression" dxfId="2327" priority="282">
      <formula>IF(I32=1,1,0)</formula>
    </cfRule>
  </conditionalFormatting>
  <conditionalFormatting sqref="J32">
    <cfRule type="expression" dxfId="2326" priority="275">
      <formula>IF(J32=4,1,0)</formula>
    </cfRule>
    <cfRule type="expression" dxfId="2325" priority="276">
      <formula>IF(J32=3,1,0)</formula>
    </cfRule>
    <cfRule type="expression" dxfId="2324" priority="277">
      <formula>IF(J32=2,1,0)</formula>
    </cfRule>
    <cfRule type="expression" dxfId="2323" priority="278">
      <formula>IF(J32=1,1,0)</formula>
    </cfRule>
  </conditionalFormatting>
  <conditionalFormatting sqref="G33">
    <cfRule type="expression" dxfId="2322" priority="267">
      <formula>IF(G33=4,1,0)</formula>
    </cfRule>
    <cfRule type="expression" dxfId="2321" priority="268">
      <formula>IF(G33=3,1,0)</formula>
    </cfRule>
    <cfRule type="expression" dxfId="2320" priority="269">
      <formula>IF(G33=2,1,0)</formula>
    </cfRule>
    <cfRule type="expression" dxfId="2319" priority="270">
      <formula>IF(G33=1,1,0)</formula>
    </cfRule>
  </conditionalFormatting>
  <conditionalFormatting sqref="D33">
    <cfRule type="expression" dxfId="2318" priority="251">
      <formula>IF(D33=4,1,0)</formula>
    </cfRule>
    <cfRule type="expression" dxfId="2317" priority="252">
      <formula>IF(D33=3,1,0)</formula>
    </cfRule>
    <cfRule type="expression" dxfId="2316" priority="253">
      <formula>IF(D33=2,1,0)</formula>
    </cfRule>
    <cfRule type="expression" dxfId="2315" priority="254">
      <formula>IF(D33=1,1,0)</formula>
    </cfRule>
  </conditionalFormatting>
  <conditionalFormatting sqref="E33">
    <cfRule type="expression" dxfId="2314" priority="247">
      <formula>IF(E33=4,1,0)</formula>
    </cfRule>
    <cfRule type="expression" dxfId="2313" priority="248">
      <formula>IF(E33=3,1,0)</formula>
    </cfRule>
    <cfRule type="expression" dxfId="2312" priority="249">
      <formula>IF(E33=2,1,0)</formula>
    </cfRule>
    <cfRule type="expression" dxfId="2311" priority="250">
      <formula>IF(E33=1,1,0)</formula>
    </cfRule>
  </conditionalFormatting>
  <conditionalFormatting sqref="F33">
    <cfRule type="expression" dxfId="2310" priority="243">
      <formula>IF(F33=4,1,0)</formula>
    </cfRule>
    <cfRule type="expression" dxfId="2309" priority="244">
      <formula>IF(F33=3,1,0)</formula>
    </cfRule>
    <cfRule type="expression" dxfId="2308" priority="245">
      <formula>IF(F33=2,1,0)</formula>
    </cfRule>
    <cfRule type="expression" dxfId="2307" priority="246">
      <formula>IF(F33=1,1,0)</formula>
    </cfRule>
  </conditionalFormatting>
  <conditionalFormatting sqref="H33">
    <cfRule type="expression" dxfId="2306" priority="239">
      <formula>IF(H33=4,1,0)</formula>
    </cfRule>
    <cfRule type="expression" dxfId="2305" priority="240">
      <formula>IF(H33=3,1,0)</formula>
    </cfRule>
    <cfRule type="expression" dxfId="2304" priority="241">
      <formula>IF(H33=2,1,0)</formula>
    </cfRule>
    <cfRule type="expression" dxfId="2303" priority="242">
      <formula>IF(H33=1,1,0)</formula>
    </cfRule>
  </conditionalFormatting>
  <conditionalFormatting sqref="I33">
    <cfRule type="expression" dxfId="2302" priority="235">
      <formula>IF(I33=4,1,0)</formula>
    </cfRule>
    <cfRule type="expression" dxfId="2301" priority="236">
      <formula>IF(I33=3,1,0)</formula>
    </cfRule>
    <cfRule type="expression" dxfId="2300" priority="237">
      <formula>IF(I33=2,1,0)</formula>
    </cfRule>
    <cfRule type="expression" dxfId="2299" priority="238">
      <formula>IF(I33=1,1,0)</formula>
    </cfRule>
  </conditionalFormatting>
  <conditionalFormatting sqref="J33">
    <cfRule type="expression" dxfId="2298" priority="231">
      <formula>IF(J33=4,1,0)</formula>
    </cfRule>
    <cfRule type="expression" dxfId="2297" priority="232">
      <formula>IF(J33=3,1,0)</formula>
    </cfRule>
    <cfRule type="expression" dxfId="2296" priority="233">
      <formula>IF(J33=2,1,0)</formula>
    </cfRule>
    <cfRule type="expression" dxfId="2295" priority="234">
      <formula>IF(J33=1,1,0)</formula>
    </cfRule>
  </conditionalFormatting>
  <conditionalFormatting sqref="G34">
    <cfRule type="expression" dxfId="2294" priority="223">
      <formula>IF(G34=4,1,0)</formula>
    </cfRule>
    <cfRule type="expression" dxfId="2293" priority="224">
      <formula>IF(G34=3,1,0)</formula>
    </cfRule>
    <cfRule type="expression" dxfId="2292" priority="225">
      <formula>IF(G34=2,1,0)</formula>
    </cfRule>
    <cfRule type="expression" dxfId="2291" priority="226">
      <formula>IF(G34=1,1,0)</formula>
    </cfRule>
  </conditionalFormatting>
  <conditionalFormatting sqref="K34">
    <cfRule type="expression" dxfId="2290" priority="219">
      <formula>IF(K34=4,1,0)</formula>
    </cfRule>
    <cfRule type="expression" dxfId="2289" priority="220">
      <formula>IF(K34=3,1,0)</formula>
    </cfRule>
    <cfRule type="expression" dxfId="2288" priority="221">
      <formula>IF(K34=2,1,0)</formula>
    </cfRule>
    <cfRule type="expression" dxfId="2287" priority="222">
      <formula>IF(K34=1,1,0)</formula>
    </cfRule>
  </conditionalFormatting>
  <conditionalFormatting sqref="L34">
    <cfRule type="expression" dxfId="2286" priority="215">
      <formula>IF(L34=4,1,0)</formula>
    </cfRule>
    <cfRule type="expression" dxfId="2285" priority="216">
      <formula>IF(L34=3,1,0)</formula>
    </cfRule>
    <cfRule type="expression" dxfId="2284" priority="217">
      <formula>IF(L34=2,1,0)</formula>
    </cfRule>
    <cfRule type="expression" dxfId="2283" priority="218">
      <formula>IF(L34=1,1,0)</formula>
    </cfRule>
  </conditionalFormatting>
  <conditionalFormatting sqref="N34">
    <cfRule type="expression" dxfId="2282" priority="211">
      <formula>IF(N34=4,1,0)</formula>
    </cfRule>
    <cfRule type="expression" dxfId="2281" priority="212">
      <formula>IF(N34=3,1,0)</formula>
    </cfRule>
    <cfRule type="expression" dxfId="2280" priority="213">
      <formula>IF(N34=2,1,0)</formula>
    </cfRule>
    <cfRule type="expression" dxfId="2279" priority="214">
      <formula>IF(N34=1,1,0)</formula>
    </cfRule>
  </conditionalFormatting>
  <conditionalFormatting sqref="D34">
    <cfRule type="expression" dxfId="2278" priority="207">
      <formula>IF(D34=4,1,0)</formula>
    </cfRule>
    <cfRule type="expression" dxfId="2277" priority="208">
      <formula>IF(D34=3,1,0)</formula>
    </cfRule>
    <cfRule type="expression" dxfId="2276" priority="209">
      <formula>IF(D34=2,1,0)</formula>
    </cfRule>
    <cfRule type="expression" dxfId="2275" priority="210">
      <formula>IF(D34=1,1,0)</formula>
    </cfRule>
  </conditionalFormatting>
  <conditionalFormatting sqref="E34">
    <cfRule type="expression" dxfId="2274" priority="203">
      <formula>IF(E34=4,1,0)</formula>
    </cfRule>
    <cfRule type="expression" dxfId="2273" priority="204">
      <formula>IF(E34=3,1,0)</formula>
    </cfRule>
    <cfRule type="expression" dxfId="2272" priority="205">
      <formula>IF(E34=2,1,0)</formula>
    </cfRule>
    <cfRule type="expression" dxfId="2271" priority="206">
      <formula>IF(E34=1,1,0)</formula>
    </cfRule>
  </conditionalFormatting>
  <conditionalFormatting sqref="F34">
    <cfRule type="expression" dxfId="2270" priority="199">
      <formula>IF(F34=4,1,0)</formula>
    </cfRule>
    <cfRule type="expression" dxfId="2269" priority="200">
      <formula>IF(F34=3,1,0)</formula>
    </cfRule>
    <cfRule type="expression" dxfId="2268" priority="201">
      <formula>IF(F34=2,1,0)</formula>
    </cfRule>
    <cfRule type="expression" dxfId="2267" priority="202">
      <formula>IF(F34=1,1,0)</formula>
    </cfRule>
  </conditionalFormatting>
  <conditionalFormatting sqref="H34">
    <cfRule type="expression" dxfId="2266" priority="195">
      <formula>IF(H34=4,1,0)</formula>
    </cfRule>
    <cfRule type="expression" dxfId="2265" priority="196">
      <formula>IF(H34=3,1,0)</formula>
    </cfRule>
    <cfRule type="expression" dxfId="2264" priority="197">
      <formula>IF(H34=2,1,0)</formula>
    </cfRule>
    <cfRule type="expression" dxfId="2263" priority="198">
      <formula>IF(H34=1,1,0)</formula>
    </cfRule>
  </conditionalFormatting>
  <conditionalFormatting sqref="I34">
    <cfRule type="expression" dxfId="2262" priority="191">
      <formula>IF(I34=4,1,0)</formula>
    </cfRule>
    <cfRule type="expression" dxfId="2261" priority="192">
      <formula>IF(I34=3,1,0)</formula>
    </cfRule>
    <cfRule type="expression" dxfId="2260" priority="193">
      <formula>IF(I34=2,1,0)</formula>
    </cfRule>
    <cfRule type="expression" dxfId="2259" priority="194">
      <formula>IF(I34=1,1,0)</formula>
    </cfRule>
  </conditionalFormatting>
  <conditionalFormatting sqref="J34">
    <cfRule type="expression" dxfId="2258" priority="187">
      <formula>IF(J34=4,1,0)</formula>
    </cfRule>
    <cfRule type="expression" dxfId="2257" priority="188">
      <formula>IF(J34=3,1,0)</formula>
    </cfRule>
    <cfRule type="expression" dxfId="2256" priority="189">
      <formula>IF(J34=2,1,0)</formula>
    </cfRule>
    <cfRule type="expression" dxfId="2255" priority="190">
      <formula>IF(J34=1,1,0)</formula>
    </cfRule>
  </conditionalFormatting>
  <conditionalFormatting sqref="G35">
    <cfRule type="expression" dxfId="2254" priority="179">
      <formula>IF(G35=4,1,0)</formula>
    </cfRule>
    <cfRule type="expression" dxfId="2253" priority="180">
      <formula>IF(G35=3,1,0)</formula>
    </cfRule>
    <cfRule type="expression" dxfId="2252" priority="181">
      <formula>IF(G35=2,1,0)</formula>
    </cfRule>
    <cfRule type="expression" dxfId="2251" priority="182">
      <formula>IF(G35=1,1,0)</formula>
    </cfRule>
  </conditionalFormatting>
  <conditionalFormatting sqref="K35">
    <cfRule type="expression" dxfId="2250" priority="175">
      <formula>IF(K35=4,1,0)</formula>
    </cfRule>
    <cfRule type="expression" dxfId="2249" priority="176">
      <formula>IF(K35=3,1,0)</formula>
    </cfRule>
    <cfRule type="expression" dxfId="2248" priority="177">
      <formula>IF(K35=2,1,0)</formula>
    </cfRule>
    <cfRule type="expression" dxfId="2247" priority="178">
      <formula>IF(K35=1,1,0)</formula>
    </cfRule>
  </conditionalFormatting>
  <conditionalFormatting sqref="L35">
    <cfRule type="expression" dxfId="2246" priority="171">
      <formula>IF(L35=4,1,0)</formula>
    </cfRule>
    <cfRule type="expression" dxfId="2245" priority="172">
      <formula>IF(L35=3,1,0)</formula>
    </cfRule>
    <cfRule type="expression" dxfId="2244" priority="173">
      <formula>IF(L35=2,1,0)</formula>
    </cfRule>
    <cfRule type="expression" dxfId="2243" priority="174">
      <formula>IF(L35=1,1,0)</formula>
    </cfRule>
  </conditionalFormatting>
  <conditionalFormatting sqref="N35">
    <cfRule type="expression" dxfId="2242" priority="167">
      <formula>IF(N35=4,1,0)</formula>
    </cfRule>
    <cfRule type="expression" dxfId="2241" priority="168">
      <formula>IF(N35=3,1,0)</formula>
    </cfRule>
    <cfRule type="expression" dxfId="2240" priority="169">
      <formula>IF(N35=2,1,0)</formula>
    </cfRule>
    <cfRule type="expression" dxfId="2239" priority="170">
      <formula>IF(N35=1,1,0)</formula>
    </cfRule>
  </conditionalFormatting>
  <conditionalFormatting sqref="D35">
    <cfRule type="expression" dxfId="2238" priority="163">
      <formula>IF(D35=4,1,0)</formula>
    </cfRule>
    <cfRule type="expression" dxfId="2237" priority="164">
      <formula>IF(D35=3,1,0)</formula>
    </cfRule>
    <cfRule type="expression" dxfId="2236" priority="165">
      <formula>IF(D35=2,1,0)</formula>
    </cfRule>
    <cfRule type="expression" dxfId="2235" priority="166">
      <formula>IF(D35=1,1,0)</formula>
    </cfRule>
  </conditionalFormatting>
  <conditionalFormatting sqref="E35">
    <cfRule type="expression" dxfId="2234" priority="159">
      <formula>IF(E35=4,1,0)</formula>
    </cfRule>
    <cfRule type="expression" dxfId="2233" priority="160">
      <formula>IF(E35=3,1,0)</formula>
    </cfRule>
    <cfRule type="expression" dxfId="2232" priority="161">
      <formula>IF(E35=2,1,0)</formula>
    </cfRule>
    <cfRule type="expression" dxfId="2231" priority="162">
      <formula>IF(E35=1,1,0)</formula>
    </cfRule>
  </conditionalFormatting>
  <conditionalFormatting sqref="F35">
    <cfRule type="expression" dxfId="2230" priority="155">
      <formula>IF(F35=4,1,0)</formula>
    </cfRule>
    <cfRule type="expression" dxfId="2229" priority="156">
      <formula>IF(F35=3,1,0)</formula>
    </cfRule>
    <cfRule type="expression" dxfId="2228" priority="157">
      <formula>IF(F35=2,1,0)</formula>
    </cfRule>
    <cfRule type="expression" dxfId="2227" priority="158">
      <formula>IF(F35=1,1,0)</formula>
    </cfRule>
  </conditionalFormatting>
  <conditionalFormatting sqref="H35">
    <cfRule type="expression" dxfId="2226" priority="151">
      <formula>IF(H35=4,1,0)</formula>
    </cfRule>
    <cfRule type="expression" dxfId="2225" priority="152">
      <formula>IF(H35=3,1,0)</formula>
    </cfRule>
    <cfRule type="expression" dxfId="2224" priority="153">
      <formula>IF(H35=2,1,0)</formula>
    </cfRule>
    <cfRule type="expression" dxfId="2223" priority="154">
      <formula>IF(H35=1,1,0)</formula>
    </cfRule>
  </conditionalFormatting>
  <conditionalFormatting sqref="I35">
    <cfRule type="expression" dxfId="2222" priority="147">
      <formula>IF(I35=4,1,0)</formula>
    </cfRule>
    <cfRule type="expression" dxfId="2221" priority="148">
      <formula>IF(I35=3,1,0)</formula>
    </cfRule>
    <cfRule type="expression" dxfId="2220" priority="149">
      <formula>IF(I35=2,1,0)</formula>
    </cfRule>
    <cfRule type="expression" dxfId="2219" priority="150">
      <formula>IF(I35=1,1,0)</formula>
    </cfRule>
  </conditionalFormatting>
  <conditionalFormatting sqref="J35">
    <cfRule type="expression" dxfId="2218" priority="143">
      <formula>IF(J35=4,1,0)</formula>
    </cfRule>
    <cfRule type="expression" dxfId="2217" priority="144">
      <formula>IF(J35=3,1,0)</formula>
    </cfRule>
    <cfRule type="expression" dxfId="2216" priority="145">
      <formula>IF(J35=2,1,0)</formula>
    </cfRule>
    <cfRule type="expression" dxfId="2215" priority="146">
      <formula>IF(J35=1,1,0)</formula>
    </cfRule>
  </conditionalFormatting>
  <conditionalFormatting sqref="Y6:Y35">
    <cfRule type="expression" dxfId="2214" priority="135">
      <formula>IF(Y6=4,1,0)</formula>
    </cfRule>
    <cfRule type="expression" dxfId="2213" priority="136">
      <formula>IF(Y6=3,1,0)</formula>
    </cfRule>
    <cfRule type="expression" dxfId="2212" priority="137">
      <formula>IF(Y6=2,1,0)</formula>
    </cfRule>
    <cfRule type="expression" dxfId="2211" priority="138">
      <formula>IF(Y6=1,1,0)</formula>
    </cfRule>
  </conditionalFormatting>
  <conditionalFormatting sqref="M7">
    <cfRule type="expression" dxfId="2210" priority="127">
      <formula>IF(M7=4,1,0)</formula>
    </cfRule>
    <cfRule type="expression" dxfId="2209" priority="128">
      <formula>IF(M7=3,1,0)</formula>
    </cfRule>
    <cfRule type="expression" dxfId="2208" priority="129">
      <formula>IF(M7=2,1,0)</formula>
    </cfRule>
    <cfRule type="expression" dxfId="2207" priority="130">
      <formula>IF(M7=1,1,0)</formula>
    </cfRule>
  </conditionalFormatting>
  <conditionalFormatting sqref="M6">
    <cfRule type="expression" dxfId="2206" priority="131">
      <formula>IF(M6=4,1,0)</formula>
    </cfRule>
    <cfRule type="expression" dxfId="2205" priority="132">
      <formula>IF(M6=3,1,0)</formula>
    </cfRule>
    <cfRule type="expression" dxfId="2204" priority="133">
      <formula>IF(M6=2,1,0)</formula>
    </cfRule>
    <cfRule type="expression" dxfId="2203" priority="134">
      <formula>IF(M6=1,1,0)</formula>
    </cfRule>
  </conditionalFormatting>
  <conditionalFormatting sqref="M8">
    <cfRule type="expression" dxfId="2202" priority="123">
      <formula>IF(M8=4,1,0)</formula>
    </cfRule>
    <cfRule type="expression" dxfId="2201" priority="124">
      <formula>IF(M8=3,1,0)</formula>
    </cfRule>
    <cfRule type="expression" dxfId="2200" priority="125">
      <formula>IF(M8=2,1,0)</formula>
    </cfRule>
    <cfRule type="expression" dxfId="2199" priority="126">
      <formula>IF(M8=1,1,0)</formula>
    </cfRule>
  </conditionalFormatting>
  <conditionalFormatting sqref="M9">
    <cfRule type="expression" dxfId="2198" priority="119">
      <formula>IF(M9=4,1,0)</formula>
    </cfRule>
    <cfRule type="expression" dxfId="2197" priority="120">
      <formula>IF(M9=3,1,0)</formula>
    </cfRule>
    <cfRule type="expression" dxfId="2196" priority="121">
      <formula>IF(M9=2,1,0)</formula>
    </cfRule>
    <cfRule type="expression" dxfId="2195" priority="122">
      <formula>IF(M9=1,1,0)</formula>
    </cfRule>
  </conditionalFormatting>
  <conditionalFormatting sqref="M10">
    <cfRule type="expression" dxfId="2194" priority="115">
      <formula>IF(M10=4,1,0)</formula>
    </cfRule>
    <cfRule type="expression" dxfId="2193" priority="116">
      <formula>IF(M10=3,1,0)</formula>
    </cfRule>
    <cfRule type="expression" dxfId="2192" priority="117">
      <formula>IF(M10=2,1,0)</formula>
    </cfRule>
    <cfRule type="expression" dxfId="2191" priority="118">
      <formula>IF(M10=1,1,0)</formula>
    </cfRule>
  </conditionalFormatting>
  <conditionalFormatting sqref="M11">
    <cfRule type="expression" dxfId="2190" priority="111">
      <formula>IF(M11=4,1,0)</formula>
    </cfRule>
    <cfRule type="expression" dxfId="2189" priority="112">
      <formula>IF(M11=3,1,0)</formula>
    </cfRule>
    <cfRule type="expression" dxfId="2188" priority="113">
      <formula>IF(M11=2,1,0)</formula>
    </cfRule>
    <cfRule type="expression" dxfId="2187" priority="114">
      <formula>IF(M11=1,1,0)</formula>
    </cfRule>
  </conditionalFormatting>
  <conditionalFormatting sqref="M12">
    <cfRule type="expression" dxfId="2186" priority="107">
      <formula>IF(M12=4,1,0)</formula>
    </cfRule>
    <cfRule type="expression" dxfId="2185" priority="108">
      <formula>IF(M12=3,1,0)</formula>
    </cfRule>
    <cfRule type="expression" dxfId="2184" priority="109">
      <formula>IF(M12=2,1,0)</formula>
    </cfRule>
    <cfRule type="expression" dxfId="2183" priority="110">
      <formula>IF(M12=1,1,0)</formula>
    </cfRule>
  </conditionalFormatting>
  <conditionalFormatting sqref="M13">
    <cfRule type="expression" dxfId="2182" priority="103">
      <formula>IF(M13=4,1,0)</formula>
    </cfRule>
    <cfRule type="expression" dxfId="2181" priority="104">
      <formula>IF(M13=3,1,0)</formula>
    </cfRule>
    <cfRule type="expression" dxfId="2180" priority="105">
      <formula>IF(M13=2,1,0)</formula>
    </cfRule>
    <cfRule type="expression" dxfId="2179" priority="106">
      <formula>IF(M13=1,1,0)</formula>
    </cfRule>
  </conditionalFormatting>
  <conditionalFormatting sqref="M14">
    <cfRule type="expression" dxfId="2178" priority="99">
      <formula>IF(M14=4,1,0)</formula>
    </cfRule>
    <cfRule type="expression" dxfId="2177" priority="100">
      <formula>IF(M14=3,1,0)</formula>
    </cfRule>
    <cfRule type="expression" dxfId="2176" priority="101">
      <formula>IF(M14=2,1,0)</formula>
    </cfRule>
    <cfRule type="expression" dxfId="2175" priority="102">
      <formula>IF(M14=1,1,0)</formula>
    </cfRule>
  </conditionalFormatting>
  <conditionalFormatting sqref="M15">
    <cfRule type="expression" dxfId="2174" priority="95">
      <formula>IF(M15=4,1,0)</formula>
    </cfRule>
    <cfRule type="expression" dxfId="2173" priority="96">
      <formula>IF(M15=3,1,0)</formula>
    </cfRule>
    <cfRule type="expression" dxfId="2172" priority="97">
      <formula>IF(M15=2,1,0)</formula>
    </cfRule>
    <cfRule type="expression" dxfId="2171" priority="98">
      <formula>IF(M15=1,1,0)</formula>
    </cfRule>
  </conditionalFormatting>
  <conditionalFormatting sqref="M16">
    <cfRule type="expression" dxfId="2170" priority="91">
      <formula>IF(M16=4,1,0)</formula>
    </cfRule>
    <cfRule type="expression" dxfId="2169" priority="92">
      <formula>IF(M16=3,1,0)</formula>
    </cfRule>
    <cfRule type="expression" dxfId="2168" priority="93">
      <formula>IF(M16=2,1,0)</formula>
    </cfRule>
    <cfRule type="expression" dxfId="2167" priority="94">
      <formula>IF(M16=1,1,0)</formula>
    </cfRule>
  </conditionalFormatting>
  <conditionalFormatting sqref="M17">
    <cfRule type="expression" dxfId="2166" priority="87">
      <formula>IF(M17=4,1,0)</formula>
    </cfRule>
    <cfRule type="expression" dxfId="2165" priority="88">
      <formula>IF(M17=3,1,0)</formula>
    </cfRule>
    <cfRule type="expression" dxfId="2164" priority="89">
      <formula>IF(M17=2,1,0)</formula>
    </cfRule>
    <cfRule type="expression" dxfId="2163" priority="90">
      <formula>IF(M17=1,1,0)</formula>
    </cfRule>
  </conditionalFormatting>
  <conditionalFormatting sqref="M18">
    <cfRule type="expression" dxfId="2162" priority="83">
      <formula>IF(M18=4,1,0)</formula>
    </cfRule>
    <cfRule type="expression" dxfId="2161" priority="84">
      <formula>IF(M18=3,1,0)</formula>
    </cfRule>
    <cfRule type="expression" dxfId="2160" priority="85">
      <formula>IF(M18=2,1,0)</formula>
    </cfRule>
    <cfRule type="expression" dxfId="2159" priority="86">
      <formula>IF(M18=1,1,0)</formula>
    </cfRule>
  </conditionalFormatting>
  <conditionalFormatting sqref="M19">
    <cfRule type="expression" dxfId="2158" priority="79">
      <formula>IF(M19=4,1,0)</formula>
    </cfRule>
    <cfRule type="expression" dxfId="2157" priority="80">
      <formula>IF(M19=3,1,0)</formula>
    </cfRule>
    <cfRule type="expression" dxfId="2156" priority="81">
      <formula>IF(M19=2,1,0)</formula>
    </cfRule>
    <cfRule type="expression" dxfId="2155" priority="82">
      <formula>IF(M19=1,1,0)</formula>
    </cfRule>
  </conditionalFormatting>
  <conditionalFormatting sqref="M20">
    <cfRule type="expression" dxfId="2154" priority="75">
      <formula>IF(M20=4,1,0)</formula>
    </cfRule>
    <cfRule type="expression" dxfId="2153" priority="76">
      <formula>IF(M20=3,1,0)</formula>
    </cfRule>
    <cfRule type="expression" dxfId="2152" priority="77">
      <formula>IF(M20=2,1,0)</formula>
    </cfRule>
    <cfRule type="expression" dxfId="2151" priority="78">
      <formula>IF(M20=1,1,0)</formula>
    </cfRule>
  </conditionalFormatting>
  <conditionalFormatting sqref="M21">
    <cfRule type="expression" dxfId="2150" priority="71">
      <formula>IF(M21=4,1,0)</formula>
    </cfRule>
    <cfRule type="expression" dxfId="2149" priority="72">
      <formula>IF(M21=3,1,0)</formula>
    </cfRule>
    <cfRule type="expression" dxfId="2148" priority="73">
      <formula>IF(M21=2,1,0)</formula>
    </cfRule>
    <cfRule type="expression" dxfId="2147" priority="74">
      <formula>IF(M21=1,1,0)</formula>
    </cfRule>
  </conditionalFormatting>
  <conditionalFormatting sqref="M22">
    <cfRule type="expression" dxfId="2146" priority="67">
      <formula>IF(M22=4,1,0)</formula>
    </cfRule>
    <cfRule type="expression" dxfId="2145" priority="68">
      <formula>IF(M22=3,1,0)</formula>
    </cfRule>
    <cfRule type="expression" dxfId="2144" priority="69">
      <formula>IF(M22=2,1,0)</formula>
    </cfRule>
    <cfRule type="expression" dxfId="2143" priority="70">
      <formula>IF(M22=1,1,0)</formula>
    </cfRule>
  </conditionalFormatting>
  <conditionalFormatting sqref="M23">
    <cfRule type="expression" dxfId="2142" priority="63">
      <formula>IF(M23=4,1,0)</formula>
    </cfRule>
    <cfRule type="expression" dxfId="2141" priority="64">
      <formula>IF(M23=3,1,0)</formula>
    </cfRule>
    <cfRule type="expression" dxfId="2140" priority="65">
      <formula>IF(M23=2,1,0)</formula>
    </cfRule>
    <cfRule type="expression" dxfId="2139" priority="66">
      <formula>IF(M23=1,1,0)</formula>
    </cfRule>
  </conditionalFormatting>
  <conditionalFormatting sqref="M24">
    <cfRule type="expression" dxfId="2138" priority="59">
      <formula>IF(M24=4,1,0)</formula>
    </cfRule>
    <cfRule type="expression" dxfId="2137" priority="60">
      <formula>IF(M24=3,1,0)</formula>
    </cfRule>
    <cfRule type="expression" dxfId="2136" priority="61">
      <formula>IF(M24=2,1,0)</formula>
    </cfRule>
    <cfRule type="expression" dxfId="2135" priority="62">
      <formula>IF(M24=1,1,0)</formula>
    </cfRule>
  </conditionalFormatting>
  <conditionalFormatting sqref="M25">
    <cfRule type="expression" dxfId="2134" priority="55">
      <formula>IF(M25=4,1,0)</formula>
    </cfRule>
    <cfRule type="expression" dxfId="2133" priority="56">
      <formula>IF(M25=3,1,0)</formula>
    </cfRule>
    <cfRule type="expression" dxfId="2132" priority="57">
      <formula>IF(M25=2,1,0)</formula>
    </cfRule>
    <cfRule type="expression" dxfId="2131" priority="58">
      <formula>IF(M25=1,1,0)</formula>
    </cfRule>
  </conditionalFormatting>
  <conditionalFormatting sqref="M26">
    <cfRule type="expression" dxfId="2130" priority="51">
      <formula>IF(M26=4,1,0)</formula>
    </cfRule>
    <cfRule type="expression" dxfId="2129" priority="52">
      <formula>IF(M26=3,1,0)</formula>
    </cfRule>
    <cfRule type="expression" dxfId="2128" priority="53">
      <formula>IF(M26=2,1,0)</formula>
    </cfRule>
    <cfRule type="expression" dxfId="2127" priority="54">
      <formula>IF(M26=1,1,0)</formula>
    </cfRule>
  </conditionalFormatting>
  <conditionalFormatting sqref="M27">
    <cfRule type="expression" dxfId="2126" priority="47">
      <formula>IF(M27=4,1,0)</formula>
    </cfRule>
    <cfRule type="expression" dxfId="2125" priority="48">
      <formula>IF(M27=3,1,0)</formula>
    </cfRule>
    <cfRule type="expression" dxfId="2124" priority="49">
      <formula>IF(M27=2,1,0)</formula>
    </cfRule>
    <cfRule type="expression" dxfId="2123" priority="50">
      <formula>IF(M27=1,1,0)</formula>
    </cfRule>
  </conditionalFormatting>
  <conditionalFormatting sqref="M28">
    <cfRule type="expression" dxfId="2122" priority="43">
      <formula>IF(M28=4,1,0)</formula>
    </cfRule>
    <cfRule type="expression" dxfId="2121" priority="44">
      <formula>IF(M28=3,1,0)</formula>
    </cfRule>
    <cfRule type="expression" dxfId="2120" priority="45">
      <formula>IF(M28=2,1,0)</formula>
    </cfRule>
    <cfRule type="expression" dxfId="2119" priority="46">
      <formula>IF(M28=1,1,0)</formula>
    </cfRule>
  </conditionalFormatting>
  <conditionalFormatting sqref="M29">
    <cfRule type="expression" dxfId="2118" priority="39">
      <formula>IF(M29=4,1,0)</formula>
    </cfRule>
    <cfRule type="expression" dxfId="2117" priority="40">
      <formula>IF(M29=3,1,0)</formula>
    </cfRule>
    <cfRule type="expression" dxfId="2116" priority="41">
      <formula>IF(M29=2,1,0)</formula>
    </cfRule>
    <cfRule type="expression" dxfId="2115" priority="42">
      <formula>IF(M29=1,1,0)</formula>
    </cfRule>
  </conditionalFormatting>
  <conditionalFormatting sqref="M30">
    <cfRule type="expression" dxfId="2114" priority="35">
      <formula>IF(M30=4,1,0)</formula>
    </cfRule>
    <cfRule type="expression" dxfId="2113" priority="36">
      <formula>IF(M30=3,1,0)</formula>
    </cfRule>
    <cfRule type="expression" dxfId="2112" priority="37">
      <formula>IF(M30=2,1,0)</formula>
    </cfRule>
    <cfRule type="expression" dxfId="2111" priority="38">
      <formula>IF(M30=1,1,0)</formula>
    </cfRule>
  </conditionalFormatting>
  <conditionalFormatting sqref="M31">
    <cfRule type="expression" dxfId="2110" priority="31">
      <formula>IF(M31=4,1,0)</formula>
    </cfRule>
    <cfRule type="expression" dxfId="2109" priority="32">
      <formula>IF(M31=3,1,0)</formula>
    </cfRule>
    <cfRule type="expression" dxfId="2108" priority="33">
      <formula>IF(M31=2,1,0)</formula>
    </cfRule>
    <cfRule type="expression" dxfId="2107" priority="34">
      <formula>IF(M31=1,1,0)</formula>
    </cfRule>
  </conditionalFormatting>
  <conditionalFormatting sqref="M32">
    <cfRule type="expression" dxfId="2106" priority="27">
      <formula>IF(M32=4,1,0)</formula>
    </cfRule>
    <cfRule type="expression" dxfId="2105" priority="28">
      <formula>IF(M32=3,1,0)</formula>
    </cfRule>
    <cfRule type="expression" dxfId="2104" priority="29">
      <formula>IF(M32=2,1,0)</formula>
    </cfRule>
    <cfRule type="expression" dxfId="2103" priority="30">
      <formula>IF(M32=1,1,0)</formula>
    </cfRule>
  </conditionalFormatting>
  <conditionalFormatting sqref="M33">
    <cfRule type="expression" dxfId="2102" priority="23">
      <formula>IF(M33=4,1,0)</formula>
    </cfRule>
    <cfRule type="expression" dxfId="2101" priority="24">
      <formula>IF(M33=3,1,0)</formula>
    </cfRule>
    <cfRule type="expression" dxfId="2100" priority="25">
      <formula>IF(M33=2,1,0)</formula>
    </cfRule>
    <cfRule type="expression" dxfId="2099" priority="26">
      <formula>IF(M33=1,1,0)</formula>
    </cfRule>
  </conditionalFormatting>
  <conditionalFormatting sqref="M34">
    <cfRule type="expression" dxfId="2098" priority="19">
      <formula>IF(M34=4,1,0)</formula>
    </cfRule>
    <cfRule type="expression" dxfId="2097" priority="20">
      <formula>IF(M34=3,1,0)</formula>
    </cfRule>
    <cfRule type="expression" dxfId="2096" priority="21">
      <formula>IF(M34=2,1,0)</formula>
    </cfRule>
    <cfRule type="expression" dxfId="2095" priority="22">
      <formula>IF(M34=1,1,0)</formula>
    </cfRule>
  </conditionalFormatting>
  <conditionalFormatting sqref="M35">
    <cfRule type="expression" dxfId="2094" priority="15">
      <formula>IF(M35=4,1,0)</formula>
    </cfRule>
    <cfRule type="expression" dxfId="2093" priority="16">
      <formula>IF(M35=3,1,0)</formula>
    </cfRule>
    <cfRule type="expression" dxfId="2092" priority="17">
      <formula>IF(M35=2,1,0)</formula>
    </cfRule>
    <cfRule type="expression" dxfId="2091" priority="18">
      <formula>IF(M35=1,1,0)</formula>
    </cfRule>
  </conditionalFormatting>
  <conditionalFormatting sqref="X6:X35">
    <cfRule type="expression" dxfId="2090" priority="11">
      <formula>IF(X6=4,1,0)</formula>
    </cfRule>
    <cfRule type="expression" dxfId="2089" priority="12">
      <formula>IF(X6=3,1,0)</formula>
    </cfRule>
    <cfRule type="expression" dxfId="2088" priority="13">
      <formula>IF(X6=2,1,0)</formula>
    </cfRule>
    <cfRule type="expression" dxfId="2087" priority="14">
      <formula>IF(X6=1,1,0)</formula>
    </cfRule>
  </conditionalFormatting>
  <conditionalFormatting sqref="Z6:AF6">
    <cfRule type="expression" dxfId="2086" priority="7">
      <formula>IF(Z6=4,1,0)</formula>
    </cfRule>
    <cfRule type="expression" dxfId="2085" priority="8">
      <formula>IF(Z6=3,1,0)</formula>
    </cfRule>
    <cfRule type="expression" dxfId="2084" priority="9">
      <formula>IF(Z6=2,1,0)</formula>
    </cfRule>
    <cfRule type="expression" dxfId="2083" priority="10">
      <formula>IF(Z6=1,1,0)</formula>
    </cfRule>
  </conditionalFormatting>
  <conditionalFormatting sqref="AH6">
    <cfRule type="expression" priority="6">
      <formula>IF(AH6="",1,0)</formula>
    </cfRule>
  </conditionalFormatting>
  <conditionalFormatting sqref="Z7:AF35">
    <cfRule type="expression" dxfId="2082" priority="2">
      <formula>IF(Z7=4,1,0)</formula>
    </cfRule>
    <cfRule type="expression" dxfId="2081" priority="3">
      <formula>IF(Z7=3,1,0)</formula>
    </cfRule>
    <cfRule type="expression" dxfId="2080" priority="4">
      <formula>IF(Z7=2,1,0)</formula>
    </cfRule>
    <cfRule type="expression" dxfId="2079" priority="5">
      <formula>IF(Z7=1,1,0)</formula>
    </cfRule>
  </conditionalFormatting>
  <conditionalFormatting sqref="AH7:AH35">
    <cfRule type="expression" priority="1">
      <formula>IF(AH7="",1,0)</formula>
    </cfRule>
  </conditionalFormatting>
  <dataValidations count="1">
    <dataValidation type="list" allowBlank="1" showInputMessage="1" showErrorMessage="1" sqref="D5:N35">
      <formula1>"1, 2, 3, 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J35"/>
  <sheetViews>
    <sheetView workbookViewId="0">
      <pane ySplit="4" topLeftCell="A5" activePane="bottomLeft" state="frozen"/>
      <selection pane="bottomLeft" activeCell="K21" sqref="K21"/>
    </sheetView>
  </sheetViews>
  <sheetFormatPr defaultRowHeight="12.75"/>
  <cols>
    <col min="1" max="1" width="2.85546875" style="1" customWidth="1"/>
    <col min="2" max="2" width="12.85546875" style="8" customWidth="1"/>
    <col min="3" max="3" width="29.42578125" style="1" customWidth="1"/>
    <col min="4" max="4" width="9" style="5" customWidth="1"/>
    <col min="5" max="5" width="8.5703125" style="5" customWidth="1"/>
    <col min="6" max="6" width="11.85546875" style="5" customWidth="1"/>
    <col min="7" max="7" width="9" style="5" customWidth="1"/>
    <col min="8" max="9" width="8.85546875" style="5" customWidth="1"/>
    <col min="10" max="11" width="9.140625" style="5" customWidth="1"/>
    <col min="12" max="12" width="8.85546875" style="5" customWidth="1"/>
    <col min="13" max="13" width="8.5703125" style="5" customWidth="1"/>
    <col min="14" max="14" width="8.7109375" style="5" customWidth="1"/>
    <col min="15" max="15" width="7.85546875" style="5" customWidth="1"/>
    <col min="16" max="34" width="6.5703125" style="5" hidden="1" customWidth="1"/>
    <col min="35" max="35" width="7.140625" style="8" hidden="1" customWidth="1"/>
    <col min="36" max="36" width="20.5703125" style="1" customWidth="1"/>
    <col min="37" max="16384" width="9.140625" style="1"/>
  </cols>
  <sheetData>
    <row r="1" spans="2:36" ht="13.5" thickBot="1"/>
    <row r="2" spans="2:36" hidden="1">
      <c r="D2" s="5" t="str">
        <f>Definition!H23</f>
        <v>T</v>
      </c>
      <c r="E2" s="5" t="str">
        <f>Definition!H24</f>
        <v>T</v>
      </c>
      <c r="F2" s="5" t="str">
        <f>Definition!H25</f>
        <v>T</v>
      </c>
      <c r="G2" s="5" t="str">
        <f>Definition!H26</f>
        <v>T</v>
      </c>
      <c r="H2" s="5" t="str">
        <f>Definition!H27</f>
        <v>T</v>
      </c>
      <c r="I2" s="5" t="str">
        <f>Definition!H28</f>
        <v>T</v>
      </c>
      <c r="J2" s="5" t="str">
        <f>Definition!H29</f>
        <v>T</v>
      </c>
      <c r="K2" s="5" t="str">
        <f>Definition!H30</f>
        <v>T</v>
      </c>
      <c r="L2" s="5" t="str">
        <f>Definition!H31</f>
        <v>I</v>
      </c>
      <c r="M2" s="5" t="str">
        <f>Definition!H32</f>
        <v>I</v>
      </c>
      <c r="N2" s="5" t="str">
        <f>Definition!H33</f>
        <v>I</v>
      </c>
      <c r="O2" s="5" t="str">
        <f>Definition!H34</f>
        <v>I</v>
      </c>
      <c r="P2" s="5" t="str">
        <f t="shared" ref="P2:AA2" si="0">D2</f>
        <v>T</v>
      </c>
      <c r="Q2" s="5" t="str">
        <f t="shared" si="0"/>
        <v>T</v>
      </c>
      <c r="R2" s="5" t="str">
        <f t="shared" si="0"/>
        <v>T</v>
      </c>
      <c r="S2" s="5" t="str">
        <f t="shared" si="0"/>
        <v>T</v>
      </c>
      <c r="T2" s="5" t="str">
        <f t="shared" si="0"/>
        <v>T</v>
      </c>
      <c r="U2" s="5" t="str">
        <f t="shared" si="0"/>
        <v>T</v>
      </c>
      <c r="V2" s="5" t="str">
        <f t="shared" si="0"/>
        <v>T</v>
      </c>
      <c r="W2" s="5" t="str">
        <f t="shared" si="0"/>
        <v>T</v>
      </c>
      <c r="X2" s="5" t="str">
        <f t="shared" si="0"/>
        <v>I</v>
      </c>
      <c r="Y2" s="5" t="str">
        <f t="shared" si="0"/>
        <v>I</v>
      </c>
      <c r="Z2" s="5" t="str">
        <f t="shared" si="0"/>
        <v>I</v>
      </c>
      <c r="AA2" s="5" t="str">
        <f t="shared" si="0"/>
        <v>I</v>
      </c>
    </row>
    <row r="3" spans="2:36" ht="13.5" hidden="1" thickBot="1">
      <c r="D3" s="5">
        <f>Definition!G23</f>
        <v>5</v>
      </c>
      <c r="E3" s="5">
        <f>Definition!G24</f>
        <v>5</v>
      </c>
      <c r="F3" s="5">
        <f>Definition!G25</f>
        <v>5</v>
      </c>
      <c r="G3" s="5">
        <f>Definition!G26</f>
        <v>10</v>
      </c>
      <c r="H3" s="5">
        <f>Definition!G27</f>
        <v>5</v>
      </c>
      <c r="I3" s="5">
        <f>Definition!G28</f>
        <v>5</v>
      </c>
      <c r="J3" s="5">
        <f>Definition!G29</f>
        <v>5</v>
      </c>
      <c r="K3" s="5">
        <f>Definition!G30</f>
        <v>10</v>
      </c>
      <c r="L3" s="5">
        <f>Definition!G31</f>
        <v>12.5</v>
      </c>
      <c r="M3" s="5">
        <f>Definition!G32</f>
        <v>12.5</v>
      </c>
      <c r="N3" s="5">
        <f>Definition!G33</f>
        <v>12.5</v>
      </c>
      <c r="O3" s="5">
        <f>Definition!G34</f>
        <v>12.5</v>
      </c>
    </row>
    <row r="4" spans="2:36" ht="76.5" customHeight="1" thickBot="1">
      <c r="B4" s="13" t="s">
        <v>73</v>
      </c>
      <c r="C4" s="23" t="s">
        <v>74</v>
      </c>
      <c r="D4" s="24" t="str">
        <f>Definition!B23</f>
        <v>DevOps - Conceptual understanding</v>
      </c>
      <c r="E4" s="15" t="str">
        <f>Definition!B24</f>
        <v>Linux</v>
      </c>
      <c r="F4" s="15" t="str">
        <f>Definition!B25</f>
        <v>CI/CD pipeline setup</v>
      </c>
      <c r="G4" s="15" t="str">
        <f>Definition!B26</f>
        <v>CI/CD - UI/Backend setup</v>
      </c>
      <c r="H4" s="15" t="str">
        <f>Definition!B27</f>
        <v>CI/CD - UI/Backend with QG setup</v>
      </c>
      <c r="I4" s="15" t="str">
        <f>Definition!B28</f>
        <v>Playback Session</v>
      </c>
      <c r="J4" s="15" t="str">
        <f>Definition!B29</f>
        <v>Nginx/Docker/Ansible</v>
      </c>
      <c r="K4" s="15" t="str">
        <f>Definition!B30</f>
        <v>Use case Assessment</v>
      </c>
      <c r="L4" s="15" t="str">
        <f>Definition!B31</f>
        <v>Communication</v>
      </c>
      <c r="M4" s="15" t="str">
        <f>Definition!B32</f>
        <v>Collaboration</v>
      </c>
      <c r="N4" s="15" t="str">
        <f>Definition!B33</f>
        <v>Learnability</v>
      </c>
      <c r="O4" s="15" t="str">
        <f>Definition!B34</f>
        <v>Leadership skills</v>
      </c>
      <c r="P4" s="15" t="str">
        <f t="shared" ref="P4:AA4" si="1">_xlfn.CONCAT(D4," - Weighted Rating")</f>
        <v>DevOps - Conceptual understanding - Weighted Rating</v>
      </c>
      <c r="Q4" s="15" t="str">
        <f t="shared" si="1"/>
        <v>Linux - Weighted Rating</v>
      </c>
      <c r="R4" s="15" t="str">
        <f t="shared" si="1"/>
        <v>CI/CD pipeline setup - Weighted Rating</v>
      </c>
      <c r="S4" s="15" t="str">
        <f t="shared" si="1"/>
        <v>CI/CD - UI/Backend setup - Weighted Rating</v>
      </c>
      <c r="T4" s="15" t="str">
        <f t="shared" si="1"/>
        <v>CI/CD - UI/Backend with QG setup - Weighted Rating</v>
      </c>
      <c r="U4" s="15" t="str">
        <f t="shared" si="1"/>
        <v>Playback Session - Weighted Rating</v>
      </c>
      <c r="V4" s="15" t="str">
        <f t="shared" si="1"/>
        <v>Nginx/Docker/Ansible - Weighted Rating</v>
      </c>
      <c r="W4" s="15" t="str">
        <f t="shared" si="1"/>
        <v>Use case Assessment - Weighted Rating</v>
      </c>
      <c r="X4" s="15" t="str">
        <f t="shared" si="1"/>
        <v>Communication - Weighted Rating</v>
      </c>
      <c r="Y4" s="15" t="str">
        <f t="shared" si="1"/>
        <v>Collaboration - Weighted Rating</v>
      </c>
      <c r="Z4" s="15" t="str">
        <f t="shared" si="1"/>
        <v>Learnability - Weighted Rating</v>
      </c>
      <c r="AA4" s="15" t="str">
        <f t="shared" si="1"/>
        <v>Leadership skills - Weighted Rating</v>
      </c>
      <c r="AB4" s="15" t="s">
        <v>75</v>
      </c>
      <c r="AC4" s="15" t="s">
        <v>76</v>
      </c>
      <c r="AD4" s="15" t="s">
        <v>77</v>
      </c>
      <c r="AE4" s="15" t="s">
        <v>78</v>
      </c>
      <c r="AF4" s="15" t="s">
        <v>82</v>
      </c>
      <c r="AG4" s="15" t="s">
        <v>83</v>
      </c>
      <c r="AH4" s="15" t="s">
        <v>84</v>
      </c>
      <c r="AI4" s="15" t="s">
        <v>85</v>
      </c>
      <c r="AJ4" s="16" t="s">
        <v>81</v>
      </c>
    </row>
    <row r="5" spans="2:36">
      <c r="B5" s="17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2">
        <f>IF(D5=1,Sheet2!$D$3*$D$3,IF(D5=2,Sheet2!$D$4*$D$3, IF(D5=3,Sheet2!$D$5*$D$3,IF(D5=4,Sheet2!$D$6*$D$3,0))))</f>
        <v>0</v>
      </c>
      <c r="Q5" s="12">
        <f>IF(E5=1,Sheet2!$D$3*$E$3,IF(E5=2,Sheet2!$D$4*$E$3, IF(E5=3,Sheet2!$D$5*$E$3,IF(E5=4,Sheet2!$D$6*$E$3,0))))</f>
        <v>0</v>
      </c>
      <c r="R5" s="12">
        <f>IF(F5=1,Sheet2!$D$3*$F$3,IF(F5=2,Sheet2!$D$4*$F$3, IF(F5=3,Sheet2!$D$5*$F$3,IF(F5=4,Sheet2!$D$6*$F$3,0))))</f>
        <v>0</v>
      </c>
      <c r="S5" s="12">
        <f>IF(G5=1,Sheet2!$D$3*$G$3,IF(G5=2,Sheet2!$D$4*$G$3, IF(G5=3,Sheet2!$D$5*$G$3,IF(G5=4,Sheet2!$D$6*$G$3,0))))</f>
        <v>0</v>
      </c>
      <c r="T5" s="12">
        <f>IF(H5=1,Sheet2!$D$3*$H$3,IF(H5=2,Sheet2!$D$4*$H$3, IF(H5=3,Sheet2!$D$5*$H$3,IF(H5=4,Sheet2!$D$6*$H$3,0))))</f>
        <v>0</v>
      </c>
      <c r="U5" s="12">
        <f>IF(I5=1,Sheet2!$D$3*$I$3,IF(I5=2,Sheet2!$D$4*$I$3, IF(I5=3,Sheet2!$D$5*$I$3,IF(I5=4,Sheet2!$D$6*$I$3,0))))</f>
        <v>0</v>
      </c>
      <c r="V5" s="12">
        <f>IF(J5=1,Sheet2!$D$3*$J$3,IF(J5=2,Sheet2!$D$4*$J$3, IF(J5=3,Sheet2!$D$5*$J$3,IF(J5=4,Sheet2!$D$6*$J$3,0))))</f>
        <v>0</v>
      </c>
      <c r="W5" s="12">
        <f>IF(K5=1,Sheet2!$D$3*$K$3,IF(K5=2,Sheet2!$D$4*$K$3, IF(K5=3,Sheet2!$D$5*$K$3,IF(K5=4,Sheet2!$D$6*$K$3,0))))</f>
        <v>0</v>
      </c>
      <c r="X5" s="12">
        <f>IF(L5=1,Sheet2!$D$3*$L$3,IF(L5=2,Sheet2!$D$4*$L$3, IF(L5=3,Sheet2!$D$5*$L$3,IF(L5=4,Sheet2!$D$6*$L$3,0))))</f>
        <v>0</v>
      </c>
      <c r="Y5" s="12">
        <f>IF(M5=1,Sheet2!$D$3*$M$3,IF(M5=2,Sheet2!$D$4*$M$3, IF(M5=3,Sheet2!$D$5*$M$3,IF(M5=4,Sheet2!$D$6*$M$3,0))))</f>
        <v>0</v>
      </c>
      <c r="Z5" s="12">
        <f>IF(N5=1,Sheet2!$D$3*$N$3,IF(N5=2,Sheet2!$D$4*$N$3, IF(N5=3,Sheet2!$D$5*$N$3,IF(N5=4,Sheet2!$D$6*$N$3,0))))</f>
        <v>0</v>
      </c>
      <c r="AA5" s="12">
        <f>IF(O5=1,Sheet2!$D$3*$O$3,IF(O5=2,Sheet2!$D$4*$O$3, IF(O5=3,Sheet2!$D$5*$O$3,IF(O5=4,Sheet2!$D$6*$O$3,0))))</f>
        <v>0</v>
      </c>
      <c r="AB5" s="12">
        <f t="shared" ref="AB5:AB35" si="2">SUMIF($D$2:$O$2,"T",$D$3:$O$3)</f>
        <v>50</v>
      </c>
      <c r="AC5" s="12">
        <f t="shared" ref="AC5:AC35" si="3">SUMIF($D$2:$O$2,"I",$D$3:$O$3)</f>
        <v>50</v>
      </c>
      <c r="AD5" s="12">
        <f t="shared" ref="AD5:AD35" si="4">SUMIF($P$2:$AA$2,"T",$P5:$AA5)</f>
        <v>0</v>
      </c>
      <c r="AE5" s="12">
        <f t="shared" ref="AE5:AE35" si="5">SUMIF($P$2:$AA$2,"I",$P5:$AA5)</f>
        <v>0</v>
      </c>
      <c r="AF5" s="12" t="str">
        <f>IF(AD5=0,"",IF(AD5&lt;=(Sheet2!$D$15*AB5),"N",IF(AD5&gt;=(Sheet2!$D$17*AB5),"P",IF(AD5&gt;(Sheet2!$D$15*AB5),IF(AD5&lt;=(Sheet2!$D$16*AB5),"A","C")))))</f>
        <v/>
      </c>
      <c r="AG5" s="12" t="str">
        <f>IF(AE5=0,"",IF(AE5&lt;=(Sheet2!$D$15*AC5),"N",IF(AE5&gt;=(Sheet2!$D$17*AC5),"P",IF(AE5&gt;(Sheet2!$D$15*AC5),IF(AE5&lt;=(Sheet2!$D$16*AC5),"A","C")))))</f>
        <v/>
      </c>
      <c r="AH5" s="12" t="str">
        <f>IF(AF5=AG5,AF5,IF(AF5="N","N",IF(AG5="N","N",IF(AF5="A","A",IF(AG5="A","A",IF(AF5="C","C",IF(AG5="C","C","P")))))))</f>
        <v/>
      </c>
      <c r="AI5" s="11">
        <f t="shared" ref="AI5:AI35" si="6">SUM(P5:AA5)</f>
        <v>0</v>
      </c>
      <c r="AJ5" s="11" t="str">
        <f>IF(AH5="","",IF(AH5="A","Advanced Beginner",IF(AH5="N","Novice",IF(AH5="C","Competent","Proficient"))))</f>
        <v/>
      </c>
    </row>
    <row r="6" spans="2:36">
      <c r="B6" s="20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4">
        <f>IF(D6=1,Sheet2!$D$3*$D$3,IF(D6=2,Sheet2!$D$4*$D$3, IF(D6=3,Sheet2!$D$5*$D$3,IF(D6=4,Sheet2!$D$6*$D$3,0))))</f>
        <v>0</v>
      </c>
      <c r="Q6" s="4">
        <f>IF(E6=1,Sheet2!$D$3*$E$3,IF(E6=2,Sheet2!$D$4*$E$3, IF(E6=3,Sheet2!$D$5*$E$3,IF(E6=4,Sheet2!$D$6*$E$3,0))))</f>
        <v>0</v>
      </c>
      <c r="R6" s="4">
        <f>IF(F6=1,Sheet2!$D$3*$F$3,IF(F6=2,Sheet2!$D$4*$F$3, IF(F6=3,Sheet2!$D$5*$F$3,IF(F6=4,Sheet2!$D$6*$F$3,0))))</f>
        <v>0</v>
      </c>
      <c r="S6" s="4">
        <f>IF(G6=1,Sheet2!$D$3*$G$3,IF(G6=2,Sheet2!$D$4*$G$3, IF(G6=3,Sheet2!$D$5*$G$3,IF(G6=4,Sheet2!$D$6*$G$3,0))))</f>
        <v>0</v>
      </c>
      <c r="T6" s="4">
        <f>IF(H6=1,Sheet2!$D$3*$H$3,IF(H6=2,Sheet2!$D$4*$H$3, IF(H6=3,Sheet2!$D$5*$H$3,IF(H6=4,Sheet2!$D$6*$H$3,0))))</f>
        <v>0</v>
      </c>
      <c r="U6" s="4">
        <f>IF(I6=1,Sheet2!$D$3*$I$3,IF(I6=2,Sheet2!$D$4*$I$3, IF(I6=3,Sheet2!$D$5*$I$3,IF(I6=4,Sheet2!$D$6*$I$3,0))))</f>
        <v>0</v>
      </c>
      <c r="V6" s="4">
        <f>IF(J6=1,Sheet2!$D$3*$J$3,IF(J6=2,Sheet2!$D$4*$J$3, IF(J6=3,Sheet2!$D$5*$J$3,IF(J6=4,Sheet2!$D$6*$J$3,0))))</f>
        <v>0</v>
      </c>
      <c r="W6" s="4">
        <f>IF(K6=1,Sheet2!$D$3*$K$3,IF(K6=2,Sheet2!$D$4*$K$3, IF(K6=3,Sheet2!$D$5*$K$3,IF(K6=4,Sheet2!$D$6*$K$3,0))))</f>
        <v>0</v>
      </c>
      <c r="X6" s="4">
        <f>IF(L6=1,Sheet2!$D$3*$L$3,IF(L6=2,Sheet2!$D$4*$L$3, IF(L6=3,Sheet2!$D$5*$L$3,IF(L6=4,Sheet2!$D$6*$L$3,0))))</f>
        <v>0</v>
      </c>
      <c r="Y6" s="4">
        <f>IF(M6=1,Sheet2!$D$3*$M$3,IF(M6=2,Sheet2!$D$4*$M$3, IF(M6=3,Sheet2!$D$5*$M$3,IF(M6=4,Sheet2!$D$6*$M$3,0))))</f>
        <v>0</v>
      </c>
      <c r="Z6" s="4">
        <f>IF(N6=1,Sheet2!$D$3*$N$3,IF(N6=2,Sheet2!$D$4*$N$3, IF(N6=3,Sheet2!$D$5*$N$3,IF(N6=4,Sheet2!$D$6*$N$3,0))))</f>
        <v>0</v>
      </c>
      <c r="AA6" s="4">
        <f>IF(O6=1,Sheet2!$D$3*$O$3,IF(O6=2,Sheet2!$D$4*$O$3, IF(O6=3,Sheet2!$D$5*$O$3,IF(O6=4,Sheet2!$D$6*$O$3,0))))</f>
        <v>0</v>
      </c>
      <c r="AB6" s="4">
        <f t="shared" si="2"/>
        <v>50</v>
      </c>
      <c r="AC6" s="4">
        <f t="shared" si="3"/>
        <v>50</v>
      </c>
      <c r="AD6" s="4">
        <f t="shared" si="4"/>
        <v>0</v>
      </c>
      <c r="AE6" s="4">
        <f t="shared" si="5"/>
        <v>0</v>
      </c>
      <c r="AF6" s="4" t="str">
        <f>IF(AD6=0,"",IF(AD6&lt;=(Sheet2!$D$15*AB6),"N",IF(AD6&gt;=(Sheet2!$D$17*AB6),"P",IF(AD6&gt;(Sheet2!$D$15*AB6),IF(AD6&lt;=(Sheet2!$D$16*AB6),"A","C")))))</f>
        <v/>
      </c>
      <c r="AG6" s="4" t="str">
        <f>IF(AE6=0,"",IF(AE6&lt;=(Sheet2!$D$15*AC6),"N",IF(AE6&gt;=(Sheet2!$D$17*AC6),"P",IF(AE6&gt;(Sheet2!$D$15*AC6),IF(AE6&lt;=(Sheet2!$D$16*AC6),"A","C")))))</f>
        <v/>
      </c>
      <c r="AH6" s="4" t="str">
        <f>IF(AF6=AG6,AF6,IF(AF6="N","N",IF(AG6="N","N",IF(AF6="A","A",IF(AG6="A","A",IF(AF6="C","C",IF(AG6="C","C","P")))))))</f>
        <v/>
      </c>
      <c r="AI6" s="7">
        <f t="shared" si="6"/>
        <v>0</v>
      </c>
      <c r="AJ6" s="7" t="str">
        <f>IF(AH6="","",IF(AH6="A","Advanced Beginner",IF(AH6="N","Novice",IF(AH6="C","Competent","Proficient"))))</f>
        <v/>
      </c>
    </row>
    <row r="7" spans="2:36">
      <c r="B7" s="20"/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4">
        <f>IF(D7=1,Sheet2!$D$3*$D$3,IF(D7=2,Sheet2!$D$4*$D$3, IF(D7=3,Sheet2!$D$5*$D$3,IF(D7=4,Sheet2!$D$6*$D$3,0))))</f>
        <v>0</v>
      </c>
      <c r="Q7" s="4">
        <f>IF(E7=1,Sheet2!$D$3*$E$3,IF(E7=2,Sheet2!$D$4*$E$3, IF(E7=3,Sheet2!$D$5*$E$3,IF(E7=4,Sheet2!$D$6*$E$3,0))))</f>
        <v>0</v>
      </c>
      <c r="R7" s="4">
        <f>IF(F7=1,Sheet2!$D$3*$F$3,IF(F7=2,Sheet2!$D$4*$F$3, IF(F7=3,Sheet2!$D$5*$F$3,IF(F7=4,Sheet2!$D$6*$F$3,0))))</f>
        <v>0</v>
      </c>
      <c r="S7" s="4">
        <f>IF(G7=1,Sheet2!$D$3*$G$3,IF(G7=2,Sheet2!$D$4*$G$3, IF(G7=3,Sheet2!$D$5*$G$3,IF(G7=4,Sheet2!$D$6*$G$3,0))))</f>
        <v>0</v>
      </c>
      <c r="T7" s="4">
        <f>IF(H7=1,Sheet2!$D$3*$H$3,IF(H7=2,Sheet2!$D$4*$H$3, IF(H7=3,Sheet2!$D$5*$H$3,IF(H7=4,Sheet2!$D$6*$H$3,0))))</f>
        <v>0</v>
      </c>
      <c r="U7" s="4">
        <f>IF(I7=1,Sheet2!$D$3*$I$3,IF(I7=2,Sheet2!$D$4*$I$3, IF(I7=3,Sheet2!$D$5*$I$3,IF(I7=4,Sheet2!$D$6*$I$3,0))))</f>
        <v>0</v>
      </c>
      <c r="V7" s="4">
        <f>IF(J7=1,Sheet2!$D$3*$J$3,IF(J7=2,Sheet2!$D$4*$J$3, IF(J7=3,Sheet2!$D$5*$J$3,IF(J7=4,Sheet2!$D$6*$J$3,0))))</f>
        <v>0</v>
      </c>
      <c r="W7" s="4">
        <f>IF(K7=1,Sheet2!$D$3*$K$3,IF(K7=2,Sheet2!$D$4*$K$3, IF(K7=3,Sheet2!$D$5*$K$3,IF(K7=4,Sheet2!$D$6*$K$3,0))))</f>
        <v>0</v>
      </c>
      <c r="X7" s="4">
        <f>IF(L7=1,Sheet2!$D$3*$L$3,IF(L7=2,Sheet2!$D$4*$L$3, IF(L7=3,Sheet2!$D$5*$L$3,IF(L7=4,Sheet2!$D$6*$L$3,0))))</f>
        <v>0</v>
      </c>
      <c r="Y7" s="4">
        <f>IF(M7=1,Sheet2!$D$3*$M$3,IF(M7=2,Sheet2!$D$4*$M$3, IF(M7=3,Sheet2!$D$5*$M$3,IF(M7=4,Sheet2!$D$6*$M$3,0))))</f>
        <v>0</v>
      </c>
      <c r="Z7" s="4">
        <f>IF(N7=1,Sheet2!$D$3*$N$3,IF(N7=2,Sheet2!$D$4*$N$3, IF(N7=3,Sheet2!$D$5*$N$3,IF(N7=4,Sheet2!$D$6*$N$3,0))))</f>
        <v>0</v>
      </c>
      <c r="AA7" s="4">
        <f>IF(O7=1,Sheet2!$D$3*$O$3,IF(O7=2,Sheet2!$D$4*$O$3, IF(O7=3,Sheet2!$D$5*$O$3,IF(O7=4,Sheet2!$D$6*$O$3,0))))</f>
        <v>0</v>
      </c>
      <c r="AB7" s="4">
        <f t="shared" si="2"/>
        <v>50</v>
      </c>
      <c r="AC7" s="4">
        <f t="shared" si="3"/>
        <v>50</v>
      </c>
      <c r="AD7" s="4">
        <f t="shared" si="4"/>
        <v>0</v>
      </c>
      <c r="AE7" s="4">
        <f t="shared" si="5"/>
        <v>0</v>
      </c>
      <c r="AF7" s="4" t="str">
        <f>IF(AD7=0,"",IF(AD7&lt;=(Sheet2!$D$15*AB7),"N",IF(AD7&gt;=(Sheet2!$D$17*AB7),"P",IF(AD7&gt;(Sheet2!$D$15*AB7),IF(AD7&lt;=(Sheet2!$D$16*AB7),"A","C")))))</f>
        <v/>
      </c>
      <c r="AG7" s="4" t="str">
        <f>IF(AE7=0,"",IF(AE7&lt;=(Sheet2!$D$15*AC7),"N",IF(AE7&gt;=(Sheet2!$D$17*AC7),"P",IF(AE7&gt;(Sheet2!$D$15*AC7),IF(AE7&lt;=(Sheet2!$D$16*AC7),"A","C")))))</f>
        <v/>
      </c>
      <c r="AH7" s="4" t="str">
        <f t="shared" ref="AH7:AH35" si="7">IF(AF7=AG7,AF7,IF(AF7="N","N",IF(AG7="N","N",IF(AF7="A","A",IF(AG7="A","A",IF(AF7="C","C",IF(AG7="C","C","P")))))))</f>
        <v/>
      </c>
      <c r="AI7" s="7">
        <f t="shared" si="6"/>
        <v>0</v>
      </c>
      <c r="AJ7" s="7" t="str">
        <f t="shared" ref="AJ7:AJ35" si="8">IF(AH7="","",IF(AH7="A","Advanced Beginner",IF(AH7="N","Novice",IF(AH7="C","Competent","Proficient"))))</f>
        <v/>
      </c>
    </row>
    <row r="8" spans="2:36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4">
        <f>IF(D8=1,Sheet2!$D$3*$D$3,IF(D8=2,Sheet2!$D$4*$D$3, IF(D8=3,Sheet2!$D$5*$D$3,IF(D8=4,Sheet2!$D$6*$D$3,0))))</f>
        <v>0</v>
      </c>
      <c r="Q8" s="4">
        <f>IF(E8=1,Sheet2!$D$3*$E$3,IF(E8=2,Sheet2!$D$4*$E$3, IF(E8=3,Sheet2!$D$5*$E$3,IF(E8=4,Sheet2!$D$6*$E$3,0))))</f>
        <v>0</v>
      </c>
      <c r="R8" s="4">
        <f>IF(F8=1,Sheet2!$D$3*$F$3,IF(F8=2,Sheet2!$D$4*$F$3, IF(F8=3,Sheet2!$D$5*$F$3,IF(F8=4,Sheet2!$D$6*$F$3,0))))</f>
        <v>0</v>
      </c>
      <c r="S8" s="4">
        <f>IF(G8=1,Sheet2!$D$3*$G$3,IF(G8=2,Sheet2!$D$4*$G$3, IF(G8=3,Sheet2!$D$5*$G$3,IF(G8=4,Sheet2!$D$6*$G$3,0))))</f>
        <v>0</v>
      </c>
      <c r="T8" s="4">
        <f>IF(H8=1,Sheet2!$D$3*$H$3,IF(H8=2,Sheet2!$D$4*$H$3, IF(H8=3,Sheet2!$D$5*$H$3,IF(H8=4,Sheet2!$D$6*$H$3,0))))</f>
        <v>0</v>
      </c>
      <c r="U8" s="4">
        <f>IF(I8=1,Sheet2!$D$3*$I$3,IF(I8=2,Sheet2!$D$4*$I$3, IF(I8=3,Sheet2!$D$5*$I$3,IF(I8=4,Sheet2!$D$6*$I$3,0))))</f>
        <v>0</v>
      </c>
      <c r="V8" s="4">
        <f>IF(J8=1,Sheet2!$D$3*$J$3,IF(J8=2,Sheet2!$D$4*$J$3, IF(J8=3,Sheet2!$D$5*$J$3,IF(J8=4,Sheet2!$D$6*$J$3,0))))</f>
        <v>0</v>
      </c>
      <c r="W8" s="4">
        <f>IF(K8=1,Sheet2!$D$3*$K$3,IF(K8=2,Sheet2!$D$4*$K$3, IF(K8=3,Sheet2!$D$5*$K$3,IF(K8=4,Sheet2!$D$6*$K$3,0))))</f>
        <v>0</v>
      </c>
      <c r="X8" s="4">
        <f>IF(L8=1,Sheet2!$D$3*$L$3,IF(L8=2,Sheet2!$D$4*$L$3, IF(L8=3,Sheet2!$D$5*$L$3,IF(L8=4,Sheet2!$D$6*$L$3,0))))</f>
        <v>0</v>
      </c>
      <c r="Y8" s="4">
        <f>IF(M8=1,Sheet2!$D$3*$M$3,IF(M8=2,Sheet2!$D$4*$M$3, IF(M8=3,Sheet2!$D$5*$M$3,IF(M8=4,Sheet2!$D$6*$M$3,0))))</f>
        <v>0</v>
      </c>
      <c r="Z8" s="4">
        <f>IF(N8=1,Sheet2!$D$3*$N$3,IF(N8=2,Sheet2!$D$4*$N$3, IF(N8=3,Sheet2!$D$5*$N$3,IF(N8=4,Sheet2!$D$6*$N$3,0))))</f>
        <v>0</v>
      </c>
      <c r="AA8" s="4">
        <f>IF(O8=1,Sheet2!$D$3*$O$3,IF(O8=2,Sheet2!$D$4*$O$3, IF(O8=3,Sheet2!$D$5*$O$3,IF(O8=4,Sheet2!$D$6*$O$3,0))))</f>
        <v>0</v>
      </c>
      <c r="AB8" s="4">
        <f t="shared" si="2"/>
        <v>50</v>
      </c>
      <c r="AC8" s="4">
        <f t="shared" si="3"/>
        <v>50</v>
      </c>
      <c r="AD8" s="4">
        <f t="shared" si="4"/>
        <v>0</v>
      </c>
      <c r="AE8" s="4">
        <f t="shared" si="5"/>
        <v>0</v>
      </c>
      <c r="AF8" s="4" t="str">
        <f>IF(AD8=0,"",IF(AD8&lt;=(Sheet2!$D$15*AB8),"N",IF(AD8&gt;=(Sheet2!$D$17*AB8),"P",IF(AD8&gt;(Sheet2!$D$15*AB8),IF(AD8&lt;=(Sheet2!$D$16*AB8),"A","C")))))</f>
        <v/>
      </c>
      <c r="AG8" s="4" t="str">
        <f>IF(AE8=0,"",IF(AE8&lt;=(Sheet2!$D$15*AC8),"N",IF(AE8&gt;=(Sheet2!$D$17*AC8),"P",IF(AE8&gt;(Sheet2!$D$15*AC8),IF(AE8&lt;=(Sheet2!$D$16*AC8),"A","C")))))</f>
        <v/>
      </c>
      <c r="AH8" s="4" t="str">
        <f t="shared" si="7"/>
        <v/>
      </c>
      <c r="AI8" s="7">
        <f t="shared" si="6"/>
        <v>0</v>
      </c>
      <c r="AJ8" s="7" t="str">
        <f t="shared" si="8"/>
        <v/>
      </c>
    </row>
    <row r="9" spans="2:36">
      <c r="B9" s="20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4">
        <f>IF(D9=1,Sheet2!$D$3*$D$3,IF(D9=2,Sheet2!$D$4*$D$3, IF(D9=3,Sheet2!$D$5*$D$3,IF(D9=4,Sheet2!$D$6*$D$3,0))))</f>
        <v>0</v>
      </c>
      <c r="Q9" s="4">
        <f>IF(E9=1,Sheet2!$D$3*$E$3,IF(E9=2,Sheet2!$D$4*$E$3, IF(E9=3,Sheet2!$D$5*$E$3,IF(E9=4,Sheet2!$D$6*$E$3,0))))</f>
        <v>0</v>
      </c>
      <c r="R9" s="4">
        <f>IF(F9=1,Sheet2!$D$3*$F$3,IF(F9=2,Sheet2!$D$4*$F$3, IF(F9=3,Sheet2!$D$5*$F$3,IF(F9=4,Sheet2!$D$6*$F$3,0))))</f>
        <v>0</v>
      </c>
      <c r="S9" s="4">
        <f>IF(G9=1,Sheet2!$D$3*$G$3,IF(G9=2,Sheet2!$D$4*$G$3, IF(G9=3,Sheet2!$D$5*$G$3,IF(G9=4,Sheet2!$D$6*$G$3,0))))</f>
        <v>0</v>
      </c>
      <c r="T9" s="4">
        <f>IF(H9=1,Sheet2!$D$3*$H$3,IF(H9=2,Sheet2!$D$4*$H$3, IF(H9=3,Sheet2!$D$5*$H$3,IF(H9=4,Sheet2!$D$6*$H$3,0))))</f>
        <v>0</v>
      </c>
      <c r="U9" s="4">
        <f>IF(I9=1,Sheet2!$D$3*$I$3,IF(I9=2,Sheet2!$D$4*$I$3, IF(I9=3,Sheet2!$D$5*$I$3,IF(I9=4,Sheet2!$D$6*$I$3,0))))</f>
        <v>0</v>
      </c>
      <c r="V9" s="4">
        <f>IF(J9=1,Sheet2!$D$3*$J$3,IF(J9=2,Sheet2!$D$4*$J$3, IF(J9=3,Sheet2!$D$5*$J$3,IF(J9=4,Sheet2!$D$6*$J$3,0))))</f>
        <v>0</v>
      </c>
      <c r="W9" s="4">
        <f>IF(K9=1,Sheet2!$D$3*$K$3,IF(K9=2,Sheet2!$D$4*$K$3, IF(K9=3,Sheet2!$D$5*$K$3,IF(K9=4,Sheet2!$D$6*$K$3,0))))</f>
        <v>0</v>
      </c>
      <c r="X9" s="4">
        <f>IF(L9=1,Sheet2!$D$3*$L$3,IF(L9=2,Sheet2!$D$4*$L$3, IF(L9=3,Sheet2!$D$5*$L$3,IF(L9=4,Sheet2!$D$6*$L$3,0))))</f>
        <v>0</v>
      </c>
      <c r="Y9" s="4">
        <f>IF(M9=1,Sheet2!$D$3*$M$3,IF(M9=2,Sheet2!$D$4*$M$3, IF(M9=3,Sheet2!$D$5*$M$3,IF(M9=4,Sheet2!$D$6*$M$3,0))))</f>
        <v>0</v>
      </c>
      <c r="Z9" s="4">
        <f>IF(N9=1,Sheet2!$D$3*$N$3,IF(N9=2,Sheet2!$D$4*$N$3, IF(N9=3,Sheet2!$D$5*$N$3,IF(N9=4,Sheet2!$D$6*$N$3,0))))</f>
        <v>0</v>
      </c>
      <c r="AA9" s="4">
        <f>IF(O9=1,Sheet2!$D$3*$O$3,IF(O9=2,Sheet2!$D$4*$O$3, IF(O9=3,Sheet2!$D$5*$O$3,IF(O9=4,Sheet2!$D$6*$O$3,0))))</f>
        <v>0</v>
      </c>
      <c r="AB9" s="4">
        <f t="shared" si="2"/>
        <v>50</v>
      </c>
      <c r="AC9" s="4">
        <f t="shared" si="3"/>
        <v>50</v>
      </c>
      <c r="AD9" s="4">
        <f t="shared" si="4"/>
        <v>0</v>
      </c>
      <c r="AE9" s="4">
        <f t="shared" si="5"/>
        <v>0</v>
      </c>
      <c r="AF9" s="4" t="str">
        <f>IF(AD9=0,"",IF(AD9&lt;=(Sheet2!$D$15*AB9),"N",IF(AD9&gt;=(Sheet2!$D$17*AB9),"P",IF(AD9&gt;(Sheet2!$D$15*AB9),IF(AD9&lt;=(Sheet2!$D$16*AB9),"A","C")))))</f>
        <v/>
      </c>
      <c r="AG9" s="4" t="str">
        <f>IF(AE9=0,"",IF(AE9&lt;=(Sheet2!$D$15*AC9),"N",IF(AE9&gt;=(Sheet2!$D$17*AC9),"P",IF(AE9&gt;(Sheet2!$D$15*AC9),IF(AE9&lt;=(Sheet2!$D$16*AC9),"A","C")))))</f>
        <v/>
      </c>
      <c r="AH9" s="4" t="str">
        <f t="shared" si="7"/>
        <v/>
      </c>
      <c r="AI9" s="7">
        <f t="shared" si="6"/>
        <v>0</v>
      </c>
      <c r="AJ9" s="7" t="str">
        <f t="shared" si="8"/>
        <v/>
      </c>
    </row>
    <row r="10" spans="2:36"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4">
        <f>IF(D10=1,Sheet2!$D$3*$D$3,IF(D10=2,Sheet2!$D$4*$D$3, IF(D10=3,Sheet2!$D$5*$D$3,IF(D10=4,Sheet2!$D$6*$D$3,0))))</f>
        <v>0</v>
      </c>
      <c r="Q10" s="4">
        <f>IF(E10=1,Sheet2!$D$3*$E$3,IF(E10=2,Sheet2!$D$4*$E$3, IF(E10=3,Sheet2!$D$5*$E$3,IF(E10=4,Sheet2!$D$6*$E$3,0))))</f>
        <v>0</v>
      </c>
      <c r="R10" s="4">
        <f>IF(F10=1,Sheet2!$D$3*$F$3,IF(F10=2,Sheet2!$D$4*$F$3, IF(F10=3,Sheet2!$D$5*$F$3,IF(F10=4,Sheet2!$D$6*$F$3,0))))</f>
        <v>0</v>
      </c>
      <c r="S10" s="4">
        <f>IF(G10=1,Sheet2!$D$3*$G$3,IF(G10=2,Sheet2!$D$4*$G$3, IF(G10=3,Sheet2!$D$5*$G$3,IF(G10=4,Sheet2!$D$6*$G$3,0))))</f>
        <v>0</v>
      </c>
      <c r="T10" s="4">
        <f>IF(H10=1,Sheet2!$D$3*$H$3,IF(H10=2,Sheet2!$D$4*$H$3, IF(H10=3,Sheet2!$D$5*$H$3,IF(H10=4,Sheet2!$D$6*$H$3,0))))</f>
        <v>0</v>
      </c>
      <c r="U10" s="4">
        <f>IF(I10=1,Sheet2!$D$3*$I$3,IF(I10=2,Sheet2!$D$4*$I$3, IF(I10=3,Sheet2!$D$5*$I$3,IF(I10=4,Sheet2!$D$6*$I$3,0))))</f>
        <v>0</v>
      </c>
      <c r="V10" s="4">
        <f>IF(J10=1,Sheet2!$D$3*$J$3,IF(J10=2,Sheet2!$D$4*$J$3, IF(J10=3,Sheet2!$D$5*$J$3,IF(J10=4,Sheet2!$D$6*$J$3,0))))</f>
        <v>0</v>
      </c>
      <c r="W10" s="4">
        <f>IF(K10=1,Sheet2!$D$3*$K$3,IF(K10=2,Sheet2!$D$4*$K$3, IF(K10=3,Sheet2!$D$5*$K$3,IF(K10=4,Sheet2!$D$6*$K$3,0))))</f>
        <v>0</v>
      </c>
      <c r="X10" s="4">
        <f>IF(L10=1,Sheet2!$D$3*$L$3,IF(L10=2,Sheet2!$D$4*$L$3, IF(L10=3,Sheet2!$D$5*$L$3,IF(L10=4,Sheet2!$D$6*$L$3,0))))</f>
        <v>0</v>
      </c>
      <c r="Y10" s="4">
        <f>IF(M10=1,Sheet2!$D$3*$M$3,IF(M10=2,Sheet2!$D$4*$M$3, IF(M10=3,Sheet2!$D$5*$M$3,IF(M10=4,Sheet2!$D$6*$M$3,0))))</f>
        <v>0</v>
      </c>
      <c r="Z10" s="4">
        <f>IF(N10=1,Sheet2!$D$3*$N$3,IF(N10=2,Sheet2!$D$4*$N$3, IF(N10=3,Sheet2!$D$5*$N$3,IF(N10=4,Sheet2!$D$6*$N$3,0))))</f>
        <v>0</v>
      </c>
      <c r="AA10" s="4">
        <f>IF(O10=1,Sheet2!$D$3*$O$3,IF(O10=2,Sheet2!$D$4*$O$3, IF(O10=3,Sheet2!$D$5*$O$3,IF(O10=4,Sheet2!$D$6*$O$3,0))))</f>
        <v>0</v>
      </c>
      <c r="AB10" s="4">
        <f t="shared" si="2"/>
        <v>50</v>
      </c>
      <c r="AC10" s="4">
        <f t="shared" si="3"/>
        <v>50</v>
      </c>
      <c r="AD10" s="4">
        <f t="shared" si="4"/>
        <v>0</v>
      </c>
      <c r="AE10" s="4">
        <f t="shared" si="5"/>
        <v>0</v>
      </c>
      <c r="AF10" s="4" t="str">
        <f>IF(AD10=0,"",IF(AD10&lt;=(Sheet2!$D$15*AB10),"N",IF(AD10&gt;=(Sheet2!$D$17*AB10),"P",IF(AD10&gt;(Sheet2!$D$15*AB10),IF(AD10&lt;=(Sheet2!$D$16*AB10),"A","C")))))</f>
        <v/>
      </c>
      <c r="AG10" s="4" t="str">
        <f>IF(AE10=0,"",IF(AE10&lt;=(Sheet2!$D$15*AC10),"N",IF(AE10&gt;=(Sheet2!$D$17*AC10),"P",IF(AE10&gt;(Sheet2!$D$15*AC10),IF(AE10&lt;=(Sheet2!$D$16*AC10),"A","C")))))</f>
        <v/>
      </c>
      <c r="AH10" s="4" t="str">
        <f t="shared" si="7"/>
        <v/>
      </c>
      <c r="AI10" s="7">
        <f t="shared" si="6"/>
        <v>0</v>
      </c>
      <c r="AJ10" s="7" t="str">
        <f t="shared" si="8"/>
        <v/>
      </c>
    </row>
    <row r="11" spans="2:36">
      <c r="B11" s="20"/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">
        <f>IF(D11=1,Sheet2!$D$3*$D$3,IF(D11=2,Sheet2!$D$4*$D$3, IF(D11=3,Sheet2!$D$5*$D$3,IF(D11=4,Sheet2!$D$6*$D$3,0))))</f>
        <v>0</v>
      </c>
      <c r="Q11" s="4">
        <f>IF(E11=1,Sheet2!$D$3*$E$3,IF(E11=2,Sheet2!$D$4*$E$3, IF(E11=3,Sheet2!$D$5*$E$3,IF(E11=4,Sheet2!$D$6*$E$3,0))))</f>
        <v>0</v>
      </c>
      <c r="R11" s="4">
        <f>IF(F11=1,Sheet2!$D$3*$F$3,IF(F11=2,Sheet2!$D$4*$F$3, IF(F11=3,Sheet2!$D$5*$F$3,IF(F11=4,Sheet2!$D$6*$F$3,0))))</f>
        <v>0</v>
      </c>
      <c r="S11" s="4">
        <f>IF(G11=1,Sheet2!$D$3*$G$3,IF(G11=2,Sheet2!$D$4*$G$3, IF(G11=3,Sheet2!$D$5*$G$3,IF(G11=4,Sheet2!$D$6*$G$3,0))))</f>
        <v>0</v>
      </c>
      <c r="T11" s="4">
        <f>IF(H11=1,Sheet2!$D$3*$H$3,IF(H11=2,Sheet2!$D$4*$H$3, IF(H11=3,Sheet2!$D$5*$H$3,IF(H11=4,Sheet2!$D$6*$H$3,0))))</f>
        <v>0</v>
      </c>
      <c r="U11" s="4">
        <f>IF(I11=1,Sheet2!$D$3*$I$3,IF(I11=2,Sheet2!$D$4*$I$3, IF(I11=3,Sheet2!$D$5*$I$3,IF(I11=4,Sheet2!$D$6*$I$3,0))))</f>
        <v>0</v>
      </c>
      <c r="V11" s="4">
        <f>IF(J11=1,Sheet2!$D$3*$J$3,IF(J11=2,Sheet2!$D$4*$J$3, IF(J11=3,Sheet2!$D$5*$J$3,IF(J11=4,Sheet2!$D$6*$J$3,0))))</f>
        <v>0</v>
      </c>
      <c r="W11" s="4">
        <f>IF(K11=1,Sheet2!$D$3*$K$3,IF(K11=2,Sheet2!$D$4*$K$3, IF(K11=3,Sheet2!$D$5*$K$3,IF(K11=4,Sheet2!$D$6*$K$3,0))))</f>
        <v>0</v>
      </c>
      <c r="X11" s="4">
        <f>IF(L11=1,Sheet2!$D$3*$L$3,IF(L11=2,Sheet2!$D$4*$L$3, IF(L11=3,Sheet2!$D$5*$L$3,IF(L11=4,Sheet2!$D$6*$L$3,0))))</f>
        <v>0</v>
      </c>
      <c r="Y11" s="4">
        <f>IF(M11=1,Sheet2!$D$3*$M$3,IF(M11=2,Sheet2!$D$4*$M$3, IF(M11=3,Sheet2!$D$5*$M$3,IF(M11=4,Sheet2!$D$6*$M$3,0))))</f>
        <v>0</v>
      </c>
      <c r="Z11" s="4">
        <f>IF(N11=1,Sheet2!$D$3*$N$3,IF(N11=2,Sheet2!$D$4*$N$3, IF(N11=3,Sheet2!$D$5*$N$3,IF(N11=4,Sheet2!$D$6*$N$3,0))))</f>
        <v>0</v>
      </c>
      <c r="AA11" s="4">
        <f>IF(O11=1,Sheet2!$D$3*$O$3,IF(O11=2,Sheet2!$D$4*$O$3, IF(O11=3,Sheet2!$D$5*$O$3,IF(O11=4,Sheet2!$D$6*$O$3,0))))</f>
        <v>0</v>
      </c>
      <c r="AB11" s="4">
        <f t="shared" si="2"/>
        <v>50</v>
      </c>
      <c r="AC11" s="4">
        <f t="shared" si="3"/>
        <v>50</v>
      </c>
      <c r="AD11" s="4">
        <f t="shared" si="4"/>
        <v>0</v>
      </c>
      <c r="AE11" s="4">
        <f t="shared" si="5"/>
        <v>0</v>
      </c>
      <c r="AF11" s="4" t="str">
        <f>IF(AD11=0,"",IF(AD11&lt;=(Sheet2!$D$15*AB11),"N",IF(AD11&gt;=(Sheet2!$D$17*AB11),"P",IF(AD11&gt;(Sheet2!$D$15*AB11),IF(AD11&lt;=(Sheet2!$D$16*AB11),"A","C")))))</f>
        <v/>
      </c>
      <c r="AG11" s="4" t="str">
        <f>IF(AE11=0,"",IF(AE11&lt;=(Sheet2!$D$15*AC11),"N",IF(AE11&gt;=(Sheet2!$D$17*AC11),"P",IF(AE11&gt;(Sheet2!$D$15*AC11),IF(AE11&lt;=(Sheet2!$D$16*AC11),"A","C")))))</f>
        <v/>
      </c>
      <c r="AH11" s="4" t="str">
        <f t="shared" si="7"/>
        <v/>
      </c>
      <c r="AI11" s="7">
        <f t="shared" si="6"/>
        <v>0</v>
      </c>
      <c r="AJ11" s="7" t="str">
        <f t="shared" si="8"/>
        <v/>
      </c>
    </row>
    <row r="12" spans="2:36">
      <c r="B12" s="20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4">
        <f>IF(D12=1,Sheet2!$D$3*$D$3,IF(D12=2,Sheet2!$D$4*$D$3, IF(D12=3,Sheet2!$D$5*$D$3,IF(D12=4,Sheet2!$D$6*$D$3,0))))</f>
        <v>0</v>
      </c>
      <c r="Q12" s="4">
        <f>IF(E12=1,Sheet2!$D$3*$E$3,IF(E12=2,Sheet2!$D$4*$E$3, IF(E12=3,Sheet2!$D$5*$E$3,IF(E12=4,Sheet2!$D$6*$E$3,0))))</f>
        <v>0</v>
      </c>
      <c r="R12" s="4">
        <f>IF(F12=1,Sheet2!$D$3*$F$3,IF(F12=2,Sheet2!$D$4*$F$3, IF(F12=3,Sheet2!$D$5*$F$3,IF(F12=4,Sheet2!$D$6*$F$3,0))))</f>
        <v>0</v>
      </c>
      <c r="S12" s="4">
        <f>IF(G12=1,Sheet2!$D$3*$G$3,IF(G12=2,Sheet2!$D$4*$G$3, IF(G12=3,Sheet2!$D$5*$G$3,IF(G12=4,Sheet2!$D$6*$G$3,0))))</f>
        <v>0</v>
      </c>
      <c r="T12" s="4">
        <f>IF(H12=1,Sheet2!$D$3*$H$3,IF(H12=2,Sheet2!$D$4*$H$3, IF(H12=3,Sheet2!$D$5*$H$3,IF(H12=4,Sheet2!$D$6*$H$3,0))))</f>
        <v>0</v>
      </c>
      <c r="U12" s="4">
        <f>IF(I12=1,Sheet2!$D$3*$I$3,IF(I12=2,Sheet2!$D$4*$I$3, IF(I12=3,Sheet2!$D$5*$I$3,IF(I12=4,Sheet2!$D$6*$I$3,0))))</f>
        <v>0</v>
      </c>
      <c r="V12" s="4">
        <f>IF(J12=1,Sheet2!$D$3*$J$3,IF(J12=2,Sheet2!$D$4*$J$3, IF(J12=3,Sheet2!$D$5*$J$3,IF(J12=4,Sheet2!$D$6*$J$3,0))))</f>
        <v>0</v>
      </c>
      <c r="W12" s="4">
        <f>IF(K12=1,Sheet2!$D$3*$K$3,IF(K12=2,Sheet2!$D$4*$K$3, IF(K12=3,Sheet2!$D$5*$K$3,IF(K12=4,Sheet2!$D$6*$K$3,0))))</f>
        <v>0</v>
      </c>
      <c r="X12" s="4">
        <f>IF(L12=1,Sheet2!$D$3*$L$3,IF(L12=2,Sheet2!$D$4*$L$3, IF(L12=3,Sheet2!$D$5*$L$3,IF(L12=4,Sheet2!$D$6*$L$3,0))))</f>
        <v>0</v>
      </c>
      <c r="Y12" s="4">
        <f>IF(M12=1,Sheet2!$D$3*$M$3,IF(M12=2,Sheet2!$D$4*$M$3, IF(M12=3,Sheet2!$D$5*$M$3,IF(M12=4,Sheet2!$D$6*$M$3,0))))</f>
        <v>0</v>
      </c>
      <c r="Z12" s="4">
        <f>IF(N12=1,Sheet2!$D$3*$N$3,IF(N12=2,Sheet2!$D$4*$N$3, IF(N12=3,Sheet2!$D$5*$N$3,IF(N12=4,Sheet2!$D$6*$N$3,0))))</f>
        <v>0</v>
      </c>
      <c r="AA12" s="4">
        <f>IF(O12=1,Sheet2!$D$3*$O$3,IF(O12=2,Sheet2!$D$4*$O$3, IF(O12=3,Sheet2!$D$5*$O$3,IF(O12=4,Sheet2!$D$6*$O$3,0))))</f>
        <v>0</v>
      </c>
      <c r="AB12" s="4">
        <f t="shared" si="2"/>
        <v>50</v>
      </c>
      <c r="AC12" s="4">
        <f t="shared" si="3"/>
        <v>50</v>
      </c>
      <c r="AD12" s="4">
        <f t="shared" si="4"/>
        <v>0</v>
      </c>
      <c r="AE12" s="4">
        <f t="shared" si="5"/>
        <v>0</v>
      </c>
      <c r="AF12" s="4" t="str">
        <f>IF(AD12=0,"",IF(AD12&lt;=(Sheet2!$D$15*AB12),"N",IF(AD12&gt;=(Sheet2!$D$17*AB12),"P",IF(AD12&gt;(Sheet2!$D$15*AB12),IF(AD12&lt;=(Sheet2!$D$16*AB12),"A","C")))))</f>
        <v/>
      </c>
      <c r="AG12" s="4" t="str">
        <f>IF(AE12=0,"",IF(AE12&lt;=(Sheet2!$D$15*AC12),"N",IF(AE12&gt;=(Sheet2!$D$17*AC12),"P",IF(AE12&gt;(Sheet2!$D$15*AC12),IF(AE12&lt;=(Sheet2!$D$16*AC12),"A","C")))))</f>
        <v/>
      </c>
      <c r="AH12" s="4" t="str">
        <f t="shared" si="7"/>
        <v/>
      </c>
      <c r="AI12" s="7">
        <f t="shared" si="6"/>
        <v>0</v>
      </c>
      <c r="AJ12" s="7" t="str">
        <f t="shared" si="8"/>
        <v/>
      </c>
    </row>
    <row r="13" spans="2:36">
      <c r="B13" s="20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4">
        <f>IF(D13=1,Sheet2!$D$3*$D$3,IF(D13=2,Sheet2!$D$4*$D$3, IF(D13=3,Sheet2!$D$5*$D$3,IF(D13=4,Sheet2!$D$6*$D$3,0))))</f>
        <v>0</v>
      </c>
      <c r="Q13" s="4">
        <f>IF(E13=1,Sheet2!$D$3*$E$3,IF(E13=2,Sheet2!$D$4*$E$3, IF(E13=3,Sheet2!$D$5*$E$3,IF(E13=4,Sheet2!$D$6*$E$3,0))))</f>
        <v>0</v>
      </c>
      <c r="R13" s="4">
        <f>IF(F13=1,Sheet2!$D$3*$F$3,IF(F13=2,Sheet2!$D$4*$F$3, IF(F13=3,Sheet2!$D$5*$F$3,IF(F13=4,Sheet2!$D$6*$F$3,0))))</f>
        <v>0</v>
      </c>
      <c r="S13" s="4">
        <f>IF(G13=1,Sheet2!$D$3*$G$3,IF(G13=2,Sheet2!$D$4*$G$3, IF(G13=3,Sheet2!$D$5*$G$3,IF(G13=4,Sheet2!$D$6*$G$3,0))))</f>
        <v>0</v>
      </c>
      <c r="T13" s="4">
        <f>IF(H13=1,Sheet2!$D$3*$H$3,IF(H13=2,Sheet2!$D$4*$H$3, IF(H13=3,Sheet2!$D$5*$H$3,IF(H13=4,Sheet2!$D$6*$H$3,0))))</f>
        <v>0</v>
      </c>
      <c r="U13" s="4">
        <f>IF(I13=1,Sheet2!$D$3*$I$3,IF(I13=2,Sheet2!$D$4*$I$3, IF(I13=3,Sheet2!$D$5*$I$3,IF(I13=4,Sheet2!$D$6*$I$3,0))))</f>
        <v>0</v>
      </c>
      <c r="V13" s="4">
        <f>IF(J13=1,Sheet2!$D$3*$J$3,IF(J13=2,Sheet2!$D$4*$J$3, IF(J13=3,Sheet2!$D$5*$J$3,IF(J13=4,Sheet2!$D$6*$J$3,0))))</f>
        <v>0</v>
      </c>
      <c r="W13" s="4">
        <f>IF(K13=1,Sheet2!$D$3*$K$3,IF(K13=2,Sheet2!$D$4*$K$3, IF(K13=3,Sheet2!$D$5*$K$3,IF(K13=4,Sheet2!$D$6*$K$3,0))))</f>
        <v>0</v>
      </c>
      <c r="X13" s="4">
        <f>IF(L13=1,Sheet2!$D$3*$L$3,IF(L13=2,Sheet2!$D$4*$L$3, IF(L13=3,Sheet2!$D$5*$L$3,IF(L13=4,Sheet2!$D$6*$L$3,0))))</f>
        <v>0</v>
      </c>
      <c r="Y13" s="4">
        <f>IF(M13=1,Sheet2!$D$3*$M$3,IF(M13=2,Sheet2!$D$4*$M$3, IF(M13=3,Sheet2!$D$5*$M$3,IF(M13=4,Sheet2!$D$6*$M$3,0))))</f>
        <v>0</v>
      </c>
      <c r="Z13" s="4">
        <f>IF(N13=1,Sheet2!$D$3*$N$3,IF(N13=2,Sheet2!$D$4*$N$3, IF(N13=3,Sheet2!$D$5*$N$3,IF(N13=4,Sheet2!$D$6*$N$3,0))))</f>
        <v>0</v>
      </c>
      <c r="AA13" s="4">
        <f>IF(O13=1,Sheet2!$D$3*$O$3,IF(O13=2,Sheet2!$D$4*$O$3, IF(O13=3,Sheet2!$D$5*$O$3,IF(O13=4,Sheet2!$D$6*$O$3,0))))</f>
        <v>0</v>
      </c>
      <c r="AB13" s="4">
        <f t="shared" si="2"/>
        <v>50</v>
      </c>
      <c r="AC13" s="4">
        <f t="shared" si="3"/>
        <v>50</v>
      </c>
      <c r="AD13" s="4">
        <f t="shared" si="4"/>
        <v>0</v>
      </c>
      <c r="AE13" s="4">
        <f t="shared" si="5"/>
        <v>0</v>
      </c>
      <c r="AF13" s="4" t="str">
        <f>IF(AD13=0,"",IF(AD13&lt;=(Sheet2!$D$15*AB13),"N",IF(AD13&gt;=(Sheet2!$D$17*AB13),"P",IF(AD13&gt;(Sheet2!$D$15*AB13),IF(AD13&lt;=(Sheet2!$D$16*AB13),"A","C")))))</f>
        <v/>
      </c>
      <c r="AG13" s="4" t="str">
        <f>IF(AE13=0,"",IF(AE13&lt;=(Sheet2!$D$15*AC13),"N",IF(AE13&gt;=(Sheet2!$D$17*AC13),"P",IF(AE13&gt;(Sheet2!$D$15*AC13),IF(AE13&lt;=(Sheet2!$D$16*AC13),"A","C")))))</f>
        <v/>
      </c>
      <c r="AH13" s="4" t="str">
        <f t="shared" si="7"/>
        <v/>
      </c>
      <c r="AI13" s="7">
        <f t="shared" si="6"/>
        <v>0</v>
      </c>
      <c r="AJ13" s="7" t="str">
        <f t="shared" si="8"/>
        <v/>
      </c>
    </row>
    <row r="14" spans="2:36">
      <c r="B14" s="20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">
        <f>IF(D14=1,Sheet2!$D$3*$D$3,IF(D14=2,Sheet2!$D$4*$D$3, IF(D14=3,Sheet2!$D$5*$D$3,IF(D14=4,Sheet2!$D$6*$D$3,0))))</f>
        <v>0</v>
      </c>
      <c r="Q14" s="4">
        <f>IF(E14=1,Sheet2!$D$3*$E$3,IF(E14=2,Sheet2!$D$4*$E$3, IF(E14=3,Sheet2!$D$5*$E$3,IF(E14=4,Sheet2!$D$6*$E$3,0))))</f>
        <v>0</v>
      </c>
      <c r="R14" s="4">
        <f>IF(F14=1,Sheet2!$D$3*$F$3,IF(F14=2,Sheet2!$D$4*$F$3, IF(F14=3,Sheet2!$D$5*$F$3,IF(F14=4,Sheet2!$D$6*$F$3,0))))</f>
        <v>0</v>
      </c>
      <c r="S14" s="4">
        <f>IF(G14=1,Sheet2!$D$3*$G$3,IF(G14=2,Sheet2!$D$4*$G$3, IF(G14=3,Sheet2!$D$5*$G$3,IF(G14=4,Sheet2!$D$6*$G$3,0))))</f>
        <v>0</v>
      </c>
      <c r="T14" s="4">
        <f>IF(H14=1,Sheet2!$D$3*$H$3,IF(H14=2,Sheet2!$D$4*$H$3, IF(H14=3,Sheet2!$D$5*$H$3,IF(H14=4,Sheet2!$D$6*$H$3,0))))</f>
        <v>0</v>
      </c>
      <c r="U14" s="4">
        <f>IF(I14=1,Sheet2!$D$3*$I$3,IF(I14=2,Sheet2!$D$4*$I$3, IF(I14=3,Sheet2!$D$5*$I$3,IF(I14=4,Sheet2!$D$6*$I$3,0))))</f>
        <v>0</v>
      </c>
      <c r="V14" s="4">
        <f>IF(J14=1,Sheet2!$D$3*$J$3,IF(J14=2,Sheet2!$D$4*$J$3, IF(J14=3,Sheet2!$D$5*$J$3,IF(J14=4,Sheet2!$D$6*$J$3,0))))</f>
        <v>0</v>
      </c>
      <c r="W14" s="4">
        <f>IF(K14=1,Sheet2!$D$3*$K$3,IF(K14=2,Sheet2!$D$4*$K$3, IF(K14=3,Sheet2!$D$5*$K$3,IF(K14=4,Sheet2!$D$6*$K$3,0))))</f>
        <v>0</v>
      </c>
      <c r="X14" s="4">
        <f>IF(L14=1,Sheet2!$D$3*$L$3,IF(L14=2,Sheet2!$D$4*$L$3, IF(L14=3,Sheet2!$D$5*$L$3,IF(L14=4,Sheet2!$D$6*$L$3,0))))</f>
        <v>0</v>
      </c>
      <c r="Y14" s="4">
        <f>IF(M14=1,Sheet2!$D$3*$M$3,IF(M14=2,Sheet2!$D$4*$M$3, IF(M14=3,Sheet2!$D$5*$M$3,IF(M14=4,Sheet2!$D$6*$M$3,0))))</f>
        <v>0</v>
      </c>
      <c r="Z14" s="4">
        <f>IF(N14=1,Sheet2!$D$3*$N$3,IF(N14=2,Sheet2!$D$4*$N$3, IF(N14=3,Sheet2!$D$5*$N$3,IF(N14=4,Sheet2!$D$6*$N$3,0))))</f>
        <v>0</v>
      </c>
      <c r="AA14" s="4">
        <f>IF(O14=1,Sheet2!$D$3*$O$3,IF(O14=2,Sheet2!$D$4*$O$3, IF(O14=3,Sheet2!$D$5*$O$3,IF(O14=4,Sheet2!$D$6*$O$3,0))))</f>
        <v>0</v>
      </c>
      <c r="AB14" s="4">
        <f t="shared" si="2"/>
        <v>50</v>
      </c>
      <c r="AC14" s="4">
        <f t="shared" si="3"/>
        <v>50</v>
      </c>
      <c r="AD14" s="4">
        <f t="shared" si="4"/>
        <v>0</v>
      </c>
      <c r="AE14" s="4">
        <f t="shared" si="5"/>
        <v>0</v>
      </c>
      <c r="AF14" s="4" t="str">
        <f>IF(AD14=0,"",IF(AD14&lt;=(Sheet2!$D$15*AB14),"N",IF(AD14&gt;=(Sheet2!$D$17*AB14),"P",IF(AD14&gt;(Sheet2!$D$15*AB14),IF(AD14&lt;=(Sheet2!$D$16*AB14),"A","C")))))</f>
        <v/>
      </c>
      <c r="AG14" s="4" t="str">
        <f>IF(AE14=0,"",IF(AE14&lt;=(Sheet2!$D$15*AC14),"N",IF(AE14&gt;=(Sheet2!$D$17*AC14),"P",IF(AE14&gt;(Sheet2!$D$15*AC14),IF(AE14&lt;=(Sheet2!$D$16*AC14),"A","C")))))</f>
        <v/>
      </c>
      <c r="AH14" s="4" t="str">
        <f t="shared" si="7"/>
        <v/>
      </c>
      <c r="AI14" s="7">
        <f t="shared" si="6"/>
        <v>0</v>
      </c>
      <c r="AJ14" s="7" t="str">
        <f t="shared" si="8"/>
        <v/>
      </c>
    </row>
    <row r="15" spans="2:36">
      <c r="B15" s="20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4">
        <f>IF(D15=1,Sheet2!$D$3*$D$3,IF(D15=2,Sheet2!$D$4*$D$3, IF(D15=3,Sheet2!$D$5*$D$3,IF(D15=4,Sheet2!$D$6*$D$3,0))))</f>
        <v>0</v>
      </c>
      <c r="Q15" s="4">
        <f>IF(E15=1,Sheet2!$D$3*$E$3,IF(E15=2,Sheet2!$D$4*$E$3, IF(E15=3,Sheet2!$D$5*$E$3,IF(E15=4,Sheet2!$D$6*$E$3,0))))</f>
        <v>0</v>
      </c>
      <c r="R15" s="4">
        <f>IF(F15=1,Sheet2!$D$3*$F$3,IF(F15=2,Sheet2!$D$4*$F$3, IF(F15=3,Sheet2!$D$5*$F$3,IF(F15=4,Sheet2!$D$6*$F$3,0))))</f>
        <v>0</v>
      </c>
      <c r="S15" s="4">
        <f>IF(G15=1,Sheet2!$D$3*$G$3,IF(G15=2,Sheet2!$D$4*$G$3, IF(G15=3,Sheet2!$D$5*$G$3,IF(G15=4,Sheet2!$D$6*$G$3,0))))</f>
        <v>0</v>
      </c>
      <c r="T15" s="4">
        <f>IF(H15=1,Sheet2!$D$3*$H$3,IF(H15=2,Sheet2!$D$4*$H$3, IF(H15=3,Sheet2!$D$5*$H$3,IF(H15=4,Sheet2!$D$6*$H$3,0))))</f>
        <v>0</v>
      </c>
      <c r="U15" s="4">
        <f>IF(I15=1,Sheet2!$D$3*$I$3,IF(I15=2,Sheet2!$D$4*$I$3, IF(I15=3,Sheet2!$D$5*$I$3,IF(I15=4,Sheet2!$D$6*$I$3,0))))</f>
        <v>0</v>
      </c>
      <c r="V15" s="4">
        <f>IF(J15=1,Sheet2!$D$3*$J$3,IF(J15=2,Sheet2!$D$4*$J$3, IF(J15=3,Sheet2!$D$5*$J$3,IF(J15=4,Sheet2!$D$6*$J$3,0))))</f>
        <v>0</v>
      </c>
      <c r="W15" s="4">
        <f>IF(K15=1,Sheet2!$D$3*$K$3,IF(K15=2,Sheet2!$D$4*$K$3, IF(K15=3,Sheet2!$D$5*$K$3,IF(K15=4,Sheet2!$D$6*$K$3,0))))</f>
        <v>0</v>
      </c>
      <c r="X15" s="4">
        <f>IF(L15=1,Sheet2!$D$3*$L$3,IF(L15=2,Sheet2!$D$4*$L$3, IF(L15=3,Sheet2!$D$5*$L$3,IF(L15=4,Sheet2!$D$6*$L$3,0))))</f>
        <v>0</v>
      </c>
      <c r="Y15" s="4">
        <f>IF(M15=1,Sheet2!$D$3*$M$3,IF(M15=2,Sheet2!$D$4*$M$3, IF(M15=3,Sheet2!$D$5*$M$3,IF(M15=4,Sheet2!$D$6*$M$3,0))))</f>
        <v>0</v>
      </c>
      <c r="Z15" s="4">
        <f>IF(N15=1,Sheet2!$D$3*$N$3,IF(N15=2,Sheet2!$D$4*$N$3, IF(N15=3,Sheet2!$D$5*$N$3,IF(N15=4,Sheet2!$D$6*$N$3,0))))</f>
        <v>0</v>
      </c>
      <c r="AA15" s="4">
        <f>IF(O15=1,Sheet2!$D$3*$O$3,IF(O15=2,Sheet2!$D$4*$O$3, IF(O15=3,Sheet2!$D$5*$O$3,IF(O15=4,Sheet2!$D$6*$O$3,0))))</f>
        <v>0</v>
      </c>
      <c r="AB15" s="4">
        <f t="shared" si="2"/>
        <v>50</v>
      </c>
      <c r="AC15" s="4">
        <f t="shared" si="3"/>
        <v>50</v>
      </c>
      <c r="AD15" s="4">
        <f t="shared" si="4"/>
        <v>0</v>
      </c>
      <c r="AE15" s="4">
        <f t="shared" si="5"/>
        <v>0</v>
      </c>
      <c r="AF15" s="4" t="str">
        <f>IF(AD15=0,"",IF(AD15&lt;=(Sheet2!$D$15*AB15),"N",IF(AD15&gt;=(Sheet2!$D$17*AB15),"P",IF(AD15&gt;(Sheet2!$D$15*AB15),IF(AD15&lt;=(Sheet2!$D$16*AB15),"A","C")))))</f>
        <v/>
      </c>
      <c r="AG15" s="4" t="str">
        <f>IF(AE15=0,"",IF(AE15&lt;=(Sheet2!$D$15*AC15),"N",IF(AE15&gt;=(Sheet2!$D$17*AC15),"P",IF(AE15&gt;(Sheet2!$D$15*AC15),IF(AE15&lt;=(Sheet2!$D$16*AC15),"A","C")))))</f>
        <v/>
      </c>
      <c r="AH15" s="4" t="str">
        <f t="shared" si="7"/>
        <v/>
      </c>
      <c r="AI15" s="7">
        <f t="shared" si="6"/>
        <v>0</v>
      </c>
      <c r="AJ15" s="7" t="str">
        <f t="shared" si="8"/>
        <v/>
      </c>
    </row>
    <row r="16" spans="2:36">
      <c r="B16" s="20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4">
        <f>IF(D16=1,Sheet2!$D$3*$D$3,IF(D16=2,Sheet2!$D$4*$D$3, IF(D16=3,Sheet2!$D$5*$D$3,IF(D16=4,Sheet2!$D$6*$D$3,0))))</f>
        <v>0</v>
      </c>
      <c r="Q16" s="4">
        <f>IF(E16=1,Sheet2!$D$3*$E$3,IF(E16=2,Sheet2!$D$4*$E$3, IF(E16=3,Sheet2!$D$5*$E$3,IF(E16=4,Sheet2!$D$6*$E$3,0))))</f>
        <v>0</v>
      </c>
      <c r="R16" s="4">
        <f>IF(F16=1,Sheet2!$D$3*$F$3,IF(F16=2,Sheet2!$D$4*$F$3, IF(F16=3,Sheet2!$D$5*$F$3,IF(F16=4,Sheet2!$D$6*$F$3,0))))</f>
        <v>0</v>
      </c>
      <c r="S16" s="4">
        <f>IF(G16=1,Sheet2!$D$3*$G$3,IF(G16=2,Sheet2!$D$4*$G$3, IF(G16=3,Sheet2!$D$5*$G$3,IF(G16=4,Sheet2!$D$6*$G$3,0))))</f>
        <v>0</v>
      </c>
      <c r="T16" s="4">
        <f>IF(H16=1,Sheet2!$D$3*$H$3,IF(H16=2,Sheet2!$D$4*$H$3, IF(H16=3,Sheet2!$D$5*$H$3,IF(H16=4,Sheet2!$D$6*$H$3,0))))</f>
        <v>0</v>
      </c>
      <c r="U16" s="4">
        <f>IF(I16=1,Sheet2!$D$3*$I$3,IF(I16=2,Sheet2!$D$4*$I$3, IF(I16=3,Sheet2!$D$5*$I$3,IF(I16=4,Sheet2!$D$6*$I$3,0))))</f>
        <v>0</v>
      </c>
      <c r="V16" s="4">
        <f>IF(J16=1,Sheet2!$D$3*$J$3,IF(J16=2,Sheet2!$D$4*$J$3, IF(J16=3,Sheet2!$D$5*$J$3,IF(J16=4,Sheet2!$D$6*$J$3,0))))</f>
        <v>0</v>
      </c>
      <c r="W16" s="4">
        <f>IF(K16=1,Sheet2!$D$3*$K$3,IF(K16=2,Sheet2!$D$4*$K$3, IF(K16=3,Sheet2!$D$5*$K$3,IF(K16=4,Sheet2!$D$6*$K$3,0))))</f>
        <v>0</v>
      </c>
      <c r="X16" s="4">
        <f>IF(L16=1,Sheet2!$D$3*$L$3,IF(L16=2,Sheet2!$D$4*$L$3, IF(L16=3,Sheet2!$D$5*$L$3,IF(L16=4,Sheet2!$D$6*$L$3,0))))</f>
        <v>0</v>
      </c>
      <c r="Y16" s="4">
        <f>IF(M16=1,Sheet2!$D$3*$M$3,IF(M16=2,Sheet2!$D$4*$M$3, IF(M16=3,Sheet2!$D$5*$M$3,IF(M16=4,Sheet2!$D$6*$M$3,0))))</f>
        <v>0</v>
      </c>
      <c r="Z16" s="4">
        <f>IF(N16=1,Sheet2!$D$3*$N$3,IF(N16=2,Sheet2!$D$4*$N$3, IF(N16=3,Sheet2!$D$5*$N$3,IF(N16=4,Sheet2!$D$6*$N$3,0))))</f>
        <v>0</v>
      </c>
      <c r="AA16" s="4">
        <f>IF(O16=1,Sheet2!$D$3*$O$3,IF(O16=2,Sheet2!$D$4*$O$3, IF(O16=3,Sheet2!$D$5*$O$3,IF(O16=4,Sheet2!$D$6*$O$3,0))))</f>
        <v>0</v>
      </c>
      <c r="AB16" s="4">
        <f t="shared" si="2"/>
        <v>50</v>
      </c>
      <c r="AC16" s="4">
        <f t="shared" si="3"/>
        <v>50</v>
      </c>
      <c r="AD16" s="4">
        <f t="shared" si="4"/>
        <v>0</v>
      </c>
      <c r="AE16" s="4">
        <f t="shared" si="5"/>
        <v>0</v>
      </c>
      <c r="AF16" s="4" t="str">
        <f>IF(AD16=0,"",IF(AD16&lt;=(Sheet2!$D$15*AB16),"N",IF(AD16&gt;=(Sheet2!$D$17*AB16),"P",IF(AD16&gt;(Sheet2!$D$15*AB16),IF(AD16&lt;=(Sheet2!$D$16*AB16),"A","C")))))</f>
        <v/>
      </c>
      <c r="AG16" s="4" t="str">
        <f>IF(AE16=0,"",IF(AE16&lt;=(Sheet2!$D$15*AC16),"N",IF(AE16&gt;=(Sheet2!$D$17*AC16),"P",IF(AE16&gt;(Sheet2!$D$15*AC16),IF(AE16&lt;=(Sheet2!$D$16*AC16),"A","C")))))</f>
        <v/>
      </c>
      <c r="AH16" s="4" t="str">
        <f t="shared" si="7"/>
        <v/>
      </c>
      <c r="AI16" s="7">
        <f t="shared" si="6"/>
        <v>0</v>
      </c>
      <c r="AJ16" s="7" t="str">
        <f t="shared" si="8"/>
        <v/>
      </c>
    </row>
    <row r="17" spans="2:36">
      <c r="B17" s="20"/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">
        <f>IF(D17=1,Sheet2!$D$3*$D$3,IF(D17=2,Sheet2!$D$4*$D$3, IF(D17=3,Sheet2!$D$5*$D$3,IF(D17=4,Sheet2!$D$6*$D$3,0))))</f>
        <v>0</v>
      </c>
      <c r="Q17" s="4">
        <f>IF(E17=1,Sheet2!$D$3*$E$3,IF(E17=2,Sheet2!$D$4*$E$3, IF(E17=3,Sheet2!$D$5*$E$3,IF(E17=4,Sheet2!$D$6*$E$3,0))))</f>
        <v>0</v>
      </c>
      <c r="R17" s="4">
        <f>IF(F17=1,Sheet2!$D$3*$F$3,IF(F17=2,Sheet2!$D$4*$F$3, IF(F17=3,Sheet2!$D$5*$F$3,IF(F17=4,Sheet2!$D$6*$F$3,0))))</f>
        <v>0</v>
      </c>
      <c r="S17" s="4">
        <f>IF(G17=1,Sheet2!$D$3*$G$3,IF(G17=2,Sheet2!$D$4*$G$3, IF(G17=3,Sheet2!$D$5*$G$3,IF(G17=4,Sheet2!$D$6*$G$3,0))))</f>
        <v>0</v>
      </c>
      <c r="T17" s="4">
        <f>IF(H17=1,Sheet2!$D$3*$H$3,IF(H17=2,Sheet2!$D$4*$H$3, IF(H17=3,Sheet2!$D$5*$H$3,IF(H17=4,Sheet2!$D$6*$H$3,0))))</f>
        <v>0</v>
      </c>
      <c r="U17" s="4">
        <f>IF(I17=1,Sheet2!$D$3*$I$3,IF(I17=2,Sheet2!$D$4*$I$3, IF(I17=3,Sheet2!$D$5*$I$3,IF(I17=4,Sheet2!$D$6*$I$3,0))))</f>
        <v>0</v>
      </c>
      <c r="V17" s="4">
        <f>IF(J17=1,Sheet2!$D$3*$J$3,IF(J17=2,Sheet2!$D$4*$J$3, IF(J17=3,Sheet2!$D$5*$J$3,IF(J17=4,Sheet2!$D$6*$J$3,0))))</f>
        <v>0</v>
      </c>
      <c r="W17" s="4">
        <f>IF(K17=1,Sheet2!$D$3*$K$3,IF(K17=2,Sheet2!$D$4*$K$3, IF(K17=3,Sheet2!$D$5*$K$3,IF(K17=4,Sheet2!$D$6*$K$3,0))))</f>
        <v>0</v>
      </c>
      <c r="X17" s="4">
        <f>IF(L17=1,Sheet2!$D$3*$L$3,IF(L17=2,Sheet2!$D$4*$L$3, IF(L17=3,Sheet2!$D$5*$L$3,IF(L17=4,Sheet2!$D$6*$L$3,0))))</f>
        <v>0</v>
      </c>
      <c r="Y17" s="4">
        <f>IF(M17=1,Sheet2!$D$3*$M$3,IF(M17=2,Sheet2!$D$4*$M$3, IF(M17=3,Sheet2!$D$5*$M$3,IF(M17=4,Sheet2!$D$6*$M$3,0))))</f>
        <v>0</v>
      </c>
      <c r="Z17" s="4">
        <f>IF(N17=1,Sheet2!$D$3*$N$3,IF(N17=2,Sheet2!$D$4*$N$3, IF(N17=3,Sheet2!$D$5*$N$3,IF(N17=4,Sheet2!$D$6*$N$3,0))))</f>
        <v>0</v>
      </c>
      <c r="AA17" s="4">
        <f>IF(O17=1,Sheet2!$D$3*$O$3,IF(O17=2,Sheet2!$D$4*$O$3, IF(O17=3,Sheet2!$D$5*$O$3,IF(O17=4,Sheet2!$D$6*$O$3,0))))</f>
        <v>0</v>
      </c>
      <c r="AB17" s="4">
        <f t="shared" si="2"/>
        <v>50</v>
      </c>
      <c r="AC17" s="4">
        <f t="shared" si="3"/>
        <v>50</v>
      </c>
      <c r="AD17" s="4">
        <f t="shared" si="4"/>
        <v>0</v>
      </c>
      <c r="AE17" s="4">
        <f t="shared" si="5"/>
        <v>0</v>
      </c>
      <c r="AF17" s="4" t="str">
        <f>IF(AD17=0,"",IF(AD17&lt;=(Sheet2!$D$15*AB17),"N",IF(AD17&gt;=(Sheet2!$D$17*AB17),"P",IF(AD17&gt;(Sheet2!$D$15*AB17),IF(AD17&lt;=(Sheet2!$D$16*AB17),"A","C")))))</f>
        <v/>
      </c>
      <c r="AG17" s="4" t="str">
        <f>IF(AE17=0,"",IF(AE17&lt;=(Sheet2!$D$15*AC17),"N",IF(AE17&gt;=(Sheet2!$D$17*AC17),"P",IF(AE17&gt;(Sheet2!$D$15*AC17),IF(AE17&lt;=(Sheet2!$D$16*AC17),"A","C")))))</f>
        <v/>
      </c>
      <c r="AH17" s="4" t="str">
        <f t="shared" si="7"/>
        <v/>
      </c>
      <c r="AI17" s="7">
        <f t="shared" si="6"/>
        <v>0</v>
      </c>
      <c r="AJ17" s="7" t="str">
        <f t="shared" si="8"/>
        <v/>
      </c>
    </row>
    <row r="18" spans="2:36">
      <c r="B18" s="20"/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4">
        <f>IF(D18=1,Sheet2!$D$3*$D$3,IF(D18=2,Sheet2!$D$4*$D$3, IF(D18=3,Sheet2!$D$5*$D$3,IF(D18=4,Sheet2!$D$6*$D$3,0))))</f>
        <v>0</v>
      </c>
      <c r="Q18" s="4">
        <f>IF(E18=1,Sheet2!$D$3*$E$3,IF(E18=2,Sheet2!$D$4*$E$3, IF(E18=3,Sheet2!$D$5*$E$3,IF(E18=4,Sheet2!$D$6*$E$3,0))))</f>
        <v>0</v>
      </c>
      <c r="R18" s="4">
        <f>IF(F18=1,Sheet2!$D$3*$F$3,IF(F18=2,Sheet2!$D$4*$F$3, IF(F18=3,Sheet2!$D$5*$F$3,IF(F18=4,Sheet2!$D$6*$F$3,0))))</f>
        <v>0</v>
      </c>
      <c r="S18" s="4">
        <f>IF(G18=1,Sheet2!$D$3*$G$3,IF(G18=2,Sheet2!$D$4*$G$3, IF(G18=3,Sheet2!$D$5*$G$3,IF(G18=4,Sheet2!$D$6*$G$3,0))))</f>
        <v>0</v>
      </c>
      <c r="T18" s="4">
        <f>IF(H18=1,Sheet2!$D$3*$H$3,IF(H18=2,Sheet2!$D$4*$H$3, IF(H18=3,Sheet2!$D$5*$H$3,IF(H18=4,Sheet2!$D$6*$H$3,0))))</f>
        <v>0</v>
      </c>
      <c r="U18" s="4">
        <f>IF(I18=1,Sheet2!$D$3*$I$3,IF(I18=2,Sheet2!$D$4*$I$3, IF(I18=3,Sheet2!$D$5*$I$3,IF(I18=4,Sheet2!$D$6*$I$3,0))))</f>
        <v>0</v>
      </c>
      <c r="V18" s="4">
        <f>IF(J18=1,Sheet2!$D$3*$J$3,IF(J18=2,Sheet2!$D$4*$J$3, IF(J18=3,Sheet2!$D$5*$J$3,IF(J18=4,Sheet2!$D$6*$J$3,0))))</f>
        <v>0</v>
      </c>
      <c r="W18" s="4">
        <f>IF(K18=1,Sheet2!$D$3*$K$3,IF(K18=2,Sheet2!$D$4*$K$3, IF(K18=3,Sheet2!$D$5*$K$3,IF(K18=4,Sheet2!$D$6*$K$3,0))))</f>
        <v>0</v>
      </c>
      <c r="X18" s="4">
        <f>IF(L18=1,Sheet2!$D$3*$L$3,IF(L18=2,Sheet2!$D$4*$L$3, IF(L18=3,Sheet2!$D$5*$L$3,IF(L18=4,Sheet2!$D$6*$L$3,0))))</f>
        <v>0</v>
      </c>
      <c r="Y18" s="4">
        <f>IF(M18=1,Sheet2!$D$3*$M$3,IF(M18=2,Sheet2!$D$4*$M$3, IF(M18=3,Sheet2!$D$5*$M$3,IF(M18=4,Sheet2!$D$6*$M$3,0))))</f>
        <v>0</v>
      </c>
      <c r="Z18" s="4">
        <f>IF(N18=1,Sheet2!$D$3*$N$3,IF(N18=2,Sheet2!$D$4*$N$3, IF(N18=3,Sheet2!$D$5*$N$3,IF(N18=4,Sheet2!$D$6*$N$3,0))))</f>
        <v>0</v>
      </c>
      <c r="AA18" s="4">
        <f>IF(O18=1,Sheet2!$D$3*$O$3,IF(O18=2,Sheet2!$D$4*$O$3, IF(O18=3,Sheet2!$D$5*$O$3,IF(O18=4,Sheet2!$D$6*$O$3,0))))</f>
        <v>0</v>
      </c>
      <c r="AB18" s="4">
        <f t="shared" si="2"/>
        <v>50</v>
      </c>
      <c r="AC18" s="4">
        <f t="shared" si="3"/>
        <v>50</v>
      </c>
      <c r="AD18" s="4">
        <f t="shared" si="4"/>
        <v>0</v>
      </c>
      <c r="AE18" s="4">
        <f t="shared" si="5"/>
        <v>0</v>
      </c>
      <c r="AF18" s="4" t="str">
        <f>IF(AD18=0,"",IF(AD18&lt;=(Sheet2!$D$15*AB18),"N",IF(AD18&gt;=(Sheet2!$D$17*AB18),"P",IF(AD18&gt;(Sheet2!$D$15*AB18),IF(AD18&lt;=(Sheet2!$D$16*AB18),"A","C")))))</f>
        <v/>
      </c>
      <c r="AG18" s="4" t="str">
        <f>IF(AE18=0,"",IF(AE18&lt;=(Sheet2!$D$15*AC18),"N",IF(AE18&gt;=(Sheet2!$D$17*AC18),"P",IF(AE18&gt;(Sheet2!$D$15*AC18),IF(AE18&lt;=(Sheet2!$D$16*AC18),"A","C")))))</f>
        <v/>
      </c>
      <c r="AH18" s="4" t="str">
        <f t="shared" si="7"/>
        <v/>
      </c>
      <c r="AI18" s="7">
        <f t="shared" si="6"/>
        <v>0</v>
      </c>
      <c r="AJ18" s="7" t="str">
        <f t="shared" si="8"/>
        <v/>
      </c>
    </row>
    <row r="19" spans="2:36">
      <c r="B19" s="2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4">
        <f>IF(D19=1,Sheet2!$D$3*$D$3,IF(D19=2,Sheet2!$D$4*$D$3, IF(D19=3,Sheet2!$D$5*$D$3,IF(D19=4,Sheet2!$D$6*$D$3,0))))</f>
        <v>0</v>
      </c>
      <c r="Q19" s="4">
        <f>IF(E19=1,Sheet2!$D$3*$E$3,IF(E19=2,Sheet2!$D$4*$E$3, IF(E19=3,Sheet2!$D$5*$E$3,IF(E19=4,Sheet2!$D$6*$E$3,0))))</f>
        <v>0</v>
      </c>
      <c r="R19" s="4">
        <f>IF(F19=1,Sheet2!$D$3*$F$3,IF(F19=2,Sheet2!$D$4*$F$3, IF(F19=3,Sheet2!$D$5*$F$3,IF(F19=4,Sheet2!$D$6*$F$3,0))))</f>
        <v>0</v>
      </c>
      <c r="S19" s="4">
        <f>IF(G19=1,Sheet2!$D$3*$G$3,IF(G19=2,Sheet2!$D$4*$G$3, IF(G19=3,Sheet2!$D$5*$G$3,IF(G19=4,Sheet2!$D$6*$G$3,0))))</f>
        <v>0</v>
      </c>
      <c r="T19" s="4">
        <f>IF(H19=1,Sheet2!$D$3*$H$3,IF(H19=2,Sheet2!$D$4*$H$3, IF(H19=3,Sheet2!$D$5*$H$3,IF(H19=4,Sheet2!$D$6*$H$3,0))))</f>
        <v>0</v>
      </c>
      <c r="U19" s="4">
        <f>IF(I19=1,Sheet2!$D$3*$I$3,IF(I19=2,Sheet2!$D$4*$I$3, IF(I19=3,Sheet2!$D$5*$I$3,IF(I19=4,Sheet2!$D$6*$I$3,0))))</f>
        <v>0</v>
      </c>
      <c r="V19" s="4">
        <f>IF(J19=1,Sheet2!$D$3*$J$3,IF(J19=2,Sheet2!$D$4*$J$3, IF(J19=3,Sheet2!$D$5*$J$3,IF(J19=4,Sheet2!$D$6*$J$3,0))))</f>
        <v>0</v>
      </c>
      <c r="W19" s="4">
        <f>IF(K19=1,Sheet2!$D$3*$K$3,IF(K19=2,Sheet2!$D$4*$K$3, IF(K19=3,Sheet2!$D$5*$K$3,IF(K19=4,Sheet2!$D$6*$K$3,0))))</f>
        <v>0</v>
      </c>
      <c r="X19" s="4">
        <f>IF(L19=1,Sheet2!$D$3*$L$3,IF(L19=2,Sheet2!$D$4*$L$3, IF(L19=3,Sheet2!$D$5*$L$3,IF(L19=4,Sheet2!$D$6*$L$3,0))))</f>
        <v>0</v>
      </c>
      <c r="Y19" s="4">
        <f>IF(M19=1,Sheet2!$D$3*$M$3,IF(M19=2,Sheet2!$D$4*$M$3, IF(M19=3,Sheet2!$D$5*$M$3,IF(M19=4,Sheet2!$D$6*$M$3,0))))</f>
        <v>0</v>
      </c>
      <c r="Z19" s="4">
        <f>IF(N19=1,Sheet2!$D$3*$N$3,IF(N19=2,Sheet2!$D$4*$N$3, IF(N19=3,Sheet2!$D$5*$N$3,IF(N19=4,Sheet2!$D$6*$N$3,0))))</f>
        <v>0</v>
      </c>
      <c r="AA19" s="4">
        <f>IF(O19=1,Sheet2!$D$3*$O$3,IF(O19=2,Sheet2!$D$4*$O$3, IF(O19=3,Sheet2!$D$5*$O$3,IF(O19=4,Sheet2!$D$6*$O$3,0))))</f>
        <v>0</v>
      </c>
      <c r="AB19" s="4">
        <f t="shared" si="2"/>
        <v>50</v>
      </c>
      <c r="AC19" s="4">
        <f t="shared" si="3"/>
        <v>50</v>
      </c>
      <c r="AD19" s="4">
        <f t="shared" si="4"/>
        <v>0</v>
      </c>
      <c r="AE19" s="4">
        <f t="shared" si="5"/>
        <v>0</v>
      </c>
      <c r="AF19" s="4" t="str">
        <f>IF(AD19=0,"",IF(AD19&lt;=(Sheet2!$D$15*AB19),"N",IF(AD19&gt;=(Sheet2!$D$17*AB19),"P",IF(AD19&gt;(Sheet2!$D$15*AB19),IF(AD19&lt;=(Sheet2!$D$16*AB19),"A","C")))))</f>
        <v/>
      </c>
      <c r="AG19" s="4" t="str">
        <f>IF(AE19=0,"",IF(AE19&lt;=(Sheet2!$D$15*AC19),"N",IF(AE19&gt;=(Sheet2!$D$17*AC19),"P",IF(AE19&gt;(Sheet2!$D$15*AC19),IF(AE19&lt;=(Sheet2!$D$16*AC19),"A","C")))))</f>
        <v/>
      </c>
      <c r="AH19" s="4" t="str">
        <f t="shared" si="7"/>
        <v/>
      </c>
      <c r="AI19" s="7">
        <f t="shared" si="6"/>
        <v>0</v>
      </c>
      <c r="AJ19" s="7" t="str">
        <f t="shared" si="8"/>
        <v/>
      </c>
    </row>
    <row r="20" spans="2:36">
      <c r="B20" s="20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4">
        <f>IF(D20=1,Sheet2!$D$3*$D$3,IF(D20=2,Sheet2!$D$4*$D$3, IF(D20=3,Sheet2!$D$5*$D$3,IF(D20=4,Sheet2!$D$6*$D$3,0))))</f>
        <v>0</v>
      </c>
      <c r="Q20" s="4">
        <f>IF(E20=1,Sheet2!$D$3*$E$3,IF(E20=2,Sheet2!$D$4*$E$3, IF(E20=3,Sheet2!$D$5*$E$3,IF(E20=4,Sheet2!$D$6*$E$3,0))))</f>
        <v>0</v>
      </c>
      <c r="R20" s="4">
        <f>IF(F20=1,Sheet2!$D$3*$F$3,IF(F20=2,Sheet2!$D$4*$F$3, IF(F20=3,Sheet2!$D$5*$F$3,IF(F20=4,Sheet2!$D$6*$F$3,0))))</f>
        <v>0</v>
      </c>
      <c r="S20" s="4">
        <f>IF(G20=1,Sheet2!$D$3*$G$3,IF(G20=2,Sheet2!$D$4*$G$3, IF(G20=3,Sheet2!$D$5*$G$3,IF(G20=4,Sheet2!$D$6*$G$3,0))))</f>
        <v>0</v>
      </c>
      <c r="T20" s="4">
        <f>IF(H20=1,Sheet2!$D$3*$H$3,IF(H20=2,Sheet2!$D$4*$H$3, IF(H20=3,Sheet2!$D$5*$H$3,IF(H20=4,Sheet2!$D$6*$H$3,0))))</f>
        <v>0</v>
      </c>
      <c r="U20" s="4">
        <f>IF(I20=1,Sheet2!$D$3*$I$3,IF(I20=2,Sheet2!$D$4*$I$3, IF(I20=3,Sheet2!$D$5*$I$3,IF(I20=4,Sheet2!$D$6*$I$3,0))))</f>
        <v>0</v>
      </c>
      <c r="V20" s="4">
        <f>IF(J20=1,Sheet2!$D$3*$J$3,IF(J20=2,Sheet2!$D$4*$J$3, IF(J20=3,Sheet2!$D$5*$J$3,IF(J20=4,Sheet2!$D$6*$J$3,0))))</f>
        <v>0</v>
      </c>
      <c r="W20" s="4">
        <f>IF(K20=1,Sheet2!$D$3*$K$3,IF(K20=2,Sheet2!$D$4*$K$3, IF(K20=3,Sheet2!$D$5*$K$3,IF(K20=4,Sheet2!$D$6*$K$3,0))))</f>
        <v>0</v>
      </c>
      <c r="X20" s="4">
        <f>IF(L20=1,Sheet2!$D$3*$L$3,IF(L20=2,Sheet2!$D$4*$L$3, IF(L20=3,Sheet2!$D$5*$L$3,IF(L20=4,Sheet2!$D$6*$L$3,0))))</f>
        <v>0</v>
      </c>
      <c r="Y20" s="4">
        <f>IF(M20=1,Sheet2!$D$3*$M$3,IF(M20=2,Sheet2!$D$4*$M$3, IF(M20=3,Sheet2!$D$5*$M$3,IF(M20=4,Sheet2!$D$6*$M$3,0))))</f>
        <v>0</v>
      </c>
      <c r="Z20" s="4">
        <f>IF(N20=1,Sheet2!$D$3*$N$3,IF(N20=2,Sheet2!$D$4*$N$3, IF(N20=3,Sheet2!$D$5*$N$3,IF(N20=4,Sheet2!$D$6*$N$3,0))))</f>
        <v>0</v>
      </c>
      <c r="AA20" s="4">
        <f>IF(O20=1,Sheet2!$D$3*$O$3,IF(O20=2,Sheet2!$D$4*$O$3, IF(O20=3,Sheet2!$D$5*$O$3,IF(O20=4,Sheet2!$D$6*$O$3,0))))</f>
        <v>0</v>
      </c>
      <c r="AB20" s="4">
        <f t="shared" si="2"/>
        <v>50</v>
      </c>
      <c r="AC20" s="4">
        <f t="shared" si="3"/>
        <v>50</v>
      </c>
      <c r="AD20" s="4">
        <f t="shared" si="4"/>
        <v>0</v>
      </c>
      <c r="AE20" s="4">
        <f t="shared" si="5"/>
        <v>0</v>
      </c>
      <c r="AF20" s="4" t="str">
        <f>IF(AD20=0,"",IF(AD20&lt;=(Sheet2!$D$15*AB20),"N",IF(AD20&gt;=(Sheet2!$D$17*AB20),"P",IF(AD20&gt;(Sheet2!$D$15*AB20),IF(AD20&lt;=(Sheet2!$D$16*AB20),"A","C")))))</f>
        <v/>
      </c>
      <c r="AG20" s="4" t="str">
        <f>IF(AE20=0,"",IF(AE20&lt;=(Sheet2!$D$15*AC20),"N",IF(AE20&gt;=(Sheet2!$D$17*AC20),"P",IF(AE20&gt;(Sheet2!$D$15*AC20),IF(AE20&lt;=(Sheet2!$D$16*AC20),"A","C")))))</f>
        <v/>
      </c>
      <c r="AH20" s="4" t="str">
        <f t="shared" si="7"/>
        <v/>
      </c>
      <c r="AI20" s="7">
        <f t="shared" si="6"/>
        <v>0</v>
      </c>
      <c r="AJ20" s="7" t="str">
        <f t="shared" si="8"/>
        <v/>
      </c>
    </row>
    <row r="21" spans="2:36">
      <c r="B21" s="20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">
        <f>IF(D21=1,Sheet2!$D$3*$D$3,IF(D21=2,Sheet2!$D$4*$D$3, IF(D21=3,Sheet2!$D$5*$D$3,IF(D21=4,Sheet2!$D$6*$D$3,0))))</f>
        <v>0</v>
      </c>
      <c r="Q21" s="4">
        <f>IF(E21=1,Sheet2!$D$3*$E$3,IF(E21=2,Sheet2!$D$4*$E$3, IF(E21=3,Sheet2!$D$5*$E$3,IF(E21=4,Sheet2!$D$6*$E$3,0))))</f>
        <v>0</v>
      </c>
      <c r="R21" s="4">
        <f>IF(F21=1,Sheet2!$D$3*$F$3,IF(F21=2,Sheet2!$D$4*$F$3, IF(F21=3,Sheet2!$D$5*$F$3,IF(F21=4,Sheet2!$D$6*$F$3,0))))</f>
        <v>0</v>
      </c>
      <c r="S21" s="4">
        <f>IF(G21=1,Sheet2!$D$3*$G$3,IF(G21=2,Sheet2!$D$4*$G$3, IF(G21=3,Sheet2!$D$5*$G$3,IF(G21=4,Sheet2!$D$6*$G$3,0))))</f>
        <v>0</v>
      </c>
      <c r="T21" s="4">
        <f>IF(H21=1,Sheet2!$D$3*$H$3,IF(H21=2,Sheet2!$D$4*$H$3, IF(H21=3,Sheet2!$D$5*$H$3,IF(H21=4,Sheet2!$D$6*$H$3,0))))</f>
        <v>0</v>
      </c>
      <c r="U21" s="4">
        <f>IF(I21=1,Sheet2!$D$3*$I$3,IF(I21=2,Sheet2!$D$4*$I$3, IF(I21=3,Sheet2!$D$5*$I$3,IF(I21=4,Sheet2!$D$6*$I$3,0))))</f>
        <v>0</v>
      </c>
      <c r="V21" s="4">
        <f>IF(J21=1,Sheet2!$D$3*$J$3,IF(J21=2,Sheet2!$D$4*$J$3, IF(J21=3,Sheet2!$D$5*$J$3,IF(J21=4,Sheet2!$D$6*$J$3,0))))</f>
        <v>0</v>
      </c>
      <c r="W21" s="4">
        <f>IF(K21=1,Sheet2!$D$3*$K$3,IF(K21=2,Sheet2!$D$4*$K$3, IF(K21=3,Sheet2!$D$5*$K$3,IF(K21=4,Sheet2!$D$6*$K$3,0))))</f>
        <v>0</v>
      </c>
      <c r="X21" s="4">
        <f>IF(L21=1,Sheet2!$D$3*$L$3,IF(L21=2,Sheet2!$D$4*$L$3, IF(L21=3,Sheet2!$D$5*$L$3,IF(L21=4,Sheet2!$D$6*$L$3,0))))</f>
        <v>0</v>
      </c>
      <c r="Y21" s="4">
        <f>IF(M21=1,Sheet2!$D$3*$M$3,IF(M21=2,Sheet2!$D$4*$M$3, IF(M21=3,Sheet2!$D$5*$M$3,IF(M21=4,Sheet2!$D$6*$M$3,0))))</f>
        <v>0</v>
      </c>
      <c r="Z21" s="4">
        <f>IF(N21=1,Sheet2!$D$3*$N$3,IF(N21=2,Sheet2!$D$4*$N$3, IF(N21=3,Sheet2!$D$5*$N$3,IF(N21=4,Sheet2!$D$6*$N$3,0))))</f>
        <v>0</v>
      </c>
      <c r="AA21" s="4">
        <f>IF(O21=1,Sheet2!$D$3*$O$3,IF(O21=2,Sheet2!$D$4*$O$3, IF(O21=3,Sheet2!$D$5*$O$3,IF(O21=4,Sheet2!$D$6*$O$3,0))))</f>
        <v>0</v>
      </c>
      <c r="AB21" s="4">
        <f t="shared" si="2"/>
        <v>50</v>
      </c>
      <c r="AC21" s="4">
        <f t="shared" si="3"/>
        <v>50</v>
      </c>
      <c r="AD21" s="4">
        <f t="shared" si="4"/>
        <v>0</v>
      </c>
      <c r="AE21" s="4">
        <f t="shared" si="5"/>
        <v>0</v>
      </c>
      <c r="AF21" s="4" t="str">
        <f>IF(AD21=0,"",IF(AD21&lt;=(Sheet2!$D$15*AB21),"N",IF(AD21&gt;=(Sheet2!$D$17*AB21),"P",IF(AD21&gt;(Sheet2!$D$15*AB21),IF(AD21&lt;=(Sheet2!$D$16*AB21),"A","C")))))</f>
        <v/>
      </c>
      <c r="AG21" s="4" t="str">
        <f>IF(AE21=0,"",IF(AE21&lt;=(Sheet2!$D$15*AC21),"N",IF(AE21&gt;=(Sheet2!$D$17*AC21),"P",IF(AE21&gt;(Sheet2!$D$15*AC21),IF(AE21&lt;=(Sheet2!$D$16*AC21),"A","C")))))</f>
        <v/>
      </c>
      <c r="AH21" s="4" t="str">
        <f t="shared" si="7"/>
        <v/>
      </c>
      <c r="AI21" s="7">
        <f t="shared" si="6"/>
        <v>0</v>
      </c>
      <c r="AJ21" s="7" t="str">
        <f t="shared" si="8"/>
        <v/>
      </c>
    </row>
    <row r="22" spans="2:36">
      <c r="B22" s="20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4">
        <f>IF(D22=1,Sheet2!$D$3*$D$3,IF(D22=2,Sheet2!$D$4*$D$3, IF(D22=3,Sheet2!$D$5*$D$3,IF(D22=4,Sheet2!$D$6*$D$3,0))))</f>
        <v>0</v>
      </c>
      <c r="Q22" s="4">
        <f>IF(E22=1,Sheet2!$D$3*$E$3,IF(E22=2,Sheet2!$D$4*$E$3, IF(E22=3,Sheet2!$D$5*$E$3,IF(E22=4,Sheet2!$D$6*$E$3,0))))</f>
        <v>0</v>
      </c>
      <c r="R22" s="4">
        <f>IF(F22=1,Sheet2!$D$3*$F$3,IF(F22=2,Sheet2!$D$4*$F$3, IF(F22=3,Sheet2!$D$5*$F$3,IF(F22=4,Sheet2!$D$6*$F$3,0))))</f>
        <v>0</v>
      </c>
      <c r="S22" s="4">
        <f>IF(G22=1,Sheet2!$D$3*$G$3,IF(G22=2,Sheet2!$D$4*$G$3, IF(G22=3,Sheet2!$D$5*$G$3,IF(G22=4,Sheet2!$D$6*$G$3,0))))</f>
        <v>0</v>
      </c>
      <c r="T22" s="4">
        <f>IF(H22=1,Sheet2!$D$3*$H$3,IF(H22=2,Sheet2!$D$4*$H$3, IF(H22=3,Sheet2!$D$5*$H$3,IF(H22=4,Sheet2!$D$6*$H$3,0))))</f>
        <v>0</v>
      </c>
      <c r="U22" s="4">
        <f>IF(I22=1,Sheet2!$D$3*$I$3,IF(I22=2,Sheet2!$D$4*$I$3, IF(I22=3,Sheet2!$D$5*$I$3,IF(I22=4,Sheet2!$D$6*$I$3,0))))</f>
        <v>0</v>
      </c>
      <c r="V22" s="4">
        <f>IF(J22=1,Sheet2!$D$3*$J$3,IF(J22=2,Sheet2!$D$4*$J$3, IF(J22=3,Sheet2!$D$5*$J$3,IF(J22=4,Sheet2!$D$6*$J$3,0))))</f>
        <v>0</v>
      </c>
      <c r="W22" s="4">
        <f>IF(K22=1,Sheet2!$D$3*$K$3,IF(K22=2,Sheet2!$D$4*$K$3, IF(K22=3,Sheet2!$D$5*$K$3,IF(K22=4,Sheet2!$D$6*$K$3,0))))</f>
        <v>0</v>
      </c>
      <c r="X22" s="4">
        <f>IF(L22=1,Sheet2!$D$3*$L$3,IF(L22=2,Sheet2!$D$4*$L$3, IF(L22=3,Sheet2!$D$5*$L$3,IF(L22=4,Sheet2!$D$6*$L$3,0))))</f>
        <v>0</v>
      </c>
      <c r="Y22" s="4">
        <f>IF(M22=1,Sheet2!$D$3*$M$3,IF(M22=2,Sheet2!$D$4*$M$3, IF(M22=3,Sheet2!$D$5*$M$3,IF(M22=4,Sheet2!$D$6*$M$3,0))))</f>
        <v>0</v>
      </c>
      <c r="Z22" s="4">
        <f>IF(N22=1,Sheet2!$D$3*$N$3,IF(N22=2,Sheet2!$D$4*$N$3, IF(N22=3,Sheet2!$D$5*$N$3,IF(N22=4,Sheet2!$D$6*$N$3,0))))</f>
        <v>0</v>
      </c>
      <c r="AA22" s="4">
        <f>IF(O22=1,Sheet2!$D$3*$O$3,IF(O22=2,Sheet2!$D$4*$O$3, IF(O22=3,Sheet2!$D$5*$O$3,IF(O22=4,Sheet2!$D$6*$O$3,0))))</f>
        <v>0</v>
      </c>
      <c r="AB22" s="4">
        <f t="shared" si="2"/>
        <v>50</v>
      </c>
      <c r="AC22" s="4">
        <f t="shared" si="3"/>
        <v>50</v>
      </c>
      <c r="AD22" s="4">
        <f t="shared" si="4"/>
        <v>0</v>
      </c>
      <c r="AE22" s="4">
        <f t="shared" si="5"/>
        <v>0</v>
      </c>
      <c r="AF22" s="4" t="str">
        <f>IF(AD22=0,"",IF(AD22&lt;=(Sheet2!$D$15*AB22),"N",IF(AD22&gt;=(Sheet2!$D$17*AB22),"P",IF(AD22&gt;(Sheet2!$D$15*AB22),IF(AD22&lt;=(Sheet2!$D$16*AB22),"A","C")))))</f>
        <v/>
      </c>
      <c r="AG22" s="4" t="str">
        <f>IF(AE22=0,"",IF(AE22&lt;=(Sheet2!$D$15*AC22),"N",IF(AE22&gt;=(Sheet2!$D$17*AC22),"P",IF(AE22&gt;(Sheet2!$D$15*AC22),IF(AE22&lt;=(Sheet2!$D$16*AC22),"A","C")))))</f>
        <v/>
      </c>
      <c r="AH22" s="4" t="str">
        <f t="shared" si="7"/>
        <v/>
      </c>
      <c r="AI22" s="7">
        <f t="shared" si="6"/>
        <v>0</v>
      </c>
      <c r="AJ22" s="7" t="str">
        <f t="shared" si="8"/>
        <v/>
      </c>
    </row>
    <row r="23" spans="2:36">
      <c r="B23" s="20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4">
        <f>IF(D23=1,Sheet2!$D$3*$D$3,IF(D23=2,Sheet2!$D$4*$D$3, IF(D23=3,Sheet2!$D$5*$D$3,IF(D23=4,Sheet2!$D$6*$D$3,0))))</f>
        <v>0</v>
      </c>
      <c r="Q23" s="4">
        <f>IF(E23=1,Sheet2!$D$3*$E$3,IF(E23=2,Sheet2!$D$4*$E$3, IF(E23=3,Sheet2!$D$5*$E$3,IF(E23=4,Sheet2!$D$6*$E$3,0))))</f>
        <v>0</v>
      </c>
      <c r="R23" s="4">
        <f>IF(F23=1,Sheet2!$D$3*$F$3,IF(F23=2,Sheet2!$D$4*$F$3, IF(F23=3,Sheet2!$D$5*$F$3,IF(F23=4,Sheet2!$D$6*$F$3,0))))</f>
        <v>0</v>
      </c>
      <c r="S23" s="4">
        <f>IF(G23=1,Sheet2!$D$3*$G$3,IF(G23=2,Sheet2!$D$4*$G$3, IF(G23=3,Sheet2!$D$5*$G$3,IF(G23=4,Sheet2!$D$6*$G$3,0))))</f>
        <v>0</v>
      </c>
      <c r="T23" s="4">
        <f>IF(H23=1,Sheet2!$D$3*$H$3,IF(H23=2,Sheet2!$D$4*$H$3, IF(H23=3,Sheet2!$D$5*$H$3,IF(H23=4,Sheet2!$D$6*$H$3,0))))</f>
        <v>0</v>
      </c>
      <c r="U23" s="4">
        <f>IF(I23=1,Sheet2!$D$3*$I$3,IF(I23=2,Sheet2!$D$4*$I$3, IF(I23=3,Sheet2!$D$5*$I$3,IF(I23=4,Sheet2!$D$6*$I$3,0))))</f>
        <v>0</v>
      </c>
      <c r="V23" s="4">
        <f>IF(J23=1,Sheet2!$D$3*$J$3,IF(J23=2,Sheet2!$D$4*$J$3, IF(J23=3,Sheet2!$D$5*$J$3,IF(J23=4,Sheet2!$D$6*$J$3,0))))</f>
        <v>0</v>
      </c>
      <c r="W23" s="4">
        <f>IF(K23=1,Sheet2!$D$3*$K$3,IF(K23=2,Sheet2!$D$4*$K$3, IF(K23=3,Sheet2!$D$5*$K$3,IF(K23=4,Sheet2!$D$6*$K$3,0))))</f>
        <v>0</v>
      </c>
      <c r="X23" s="4">
        <f>IF(L23=1,Sheet2!$D$3*$L$3,IF(L23=2,Sheet2!$D$4*$L$3, IF(L23=3,Sheet2!$D$5*$L$3,IF(L23=4,Sheet2!$D$6*$L$3,0))))</f>
        <v>0</v>
      </c>
      <c r="Y23" s="4">
        <f>IF(M23=1,Sheet2!$D$3*$M$3,IF(M23=2,Sheet2!$D$4*$M$3, IF(M23=3,Sheet2!$D$5*$M$3,IF(M23=4,Sheet2!$D$6*$M$3,0))))</f>
        <v>0</v>
      </c>
      <c r="Z23" s="4">
        <f>IF(N23=1,Sheet2!$D$3*$N$3,IF(N23=2,Sheet2!$D$4*$N$3, IF(N23=3,Sheet2!$D$5*$N$3,IF(N23=4,Sheet2!$D$6*$N$3,0))))</f>
        <v>0</v>
      </c>
      <c r="AA23" s="4">
        <f>IF(O23=1,Sheet2!$D$3*$O$3,IF(O23=2,Sheet2!$D$4*$O$3, IF(O23=3,Sheet2!$D$5*$O$3,IF(O23=4,Sheet2!$D$6*$O$3,0))))</f>
        <v>0</v>
      </c>
      <c r="AB23" s="4">
        <f t="shared" si="2"/>
        <v>50</v>
      </c>
      <c r="AC23" s="4">
        <f t="shared" si="3"/>
        <v>50</v>
      </c>
      <c r="AD23" s="4">
        <f t="shared" si="4"/>
        <v>0</v>
      </c>
      <c r="AE23" s="4">
        <f t="shared" si="5"/>
        <v>0</v>
      </c>
      <c r="AF23" s="4" t="str">
        <f>IF(AD23=0,"",IF(AD23&lt;=(Sheet2!$D$15*AB23),"N",IF(AD23&gt;=(Sheet2!$D$17*AB23),"P",IF(AD23&gt;(Sheet2!$D$15*AB23),IF(AD23&lt;=(Sheet2!$D$16*AB23),"A","C")))))</f>
        <v/>
      </c>
      <c r="AG23" s="4" t="str">
        <f>IF(AE23=0,"",IF(AE23&lt;=(Sheet2!$D$15*AC23),"N",IF(AE23&gt;=(Sheet2!$D$17*AC23),"P",IF(AE23&gt;(Sheet2!$D$15*AC23),IF(AE23&lt;=(Sheet2!$D$16*AC23),"A","C")))))</f>
        <v/>
      </c>
      <c r="AH23" s="4" t="str">
        <f t="shared" si="7"/>
        <v/>
      </c>
      <c r="AI23" s="7">
        <f t="shared" si="6"/>
        <v>0</v>
      </c>
      <c r="AJ23" s="7" t="str">
        <f t="shared" si="8"/>
        <v/>
      </c>
    </row>
    <row r="24" spans="2:36">
      <c r="B24" s="20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">
        <f>IF(D24=1,Sheet2!$D$3*$D$3,IF(D24=2,Sheet2!$D$4*$D$3, IF(D24=3,Sheet2!$D$5*$D$3,IF(D24=4,Sheet2!$D$6*$D$3,0))))</f>
        <v>0</v>
      </c>
      <c r="Q24" s="4">
        <f>IF(E24=1,Sheet2!$D$3*$E$3,IF(E24=2,Sheet2!$D$4*$E$3, IF(E24=3,Sheet2!$D$5*$E$3,IF(E24=4,Sheet2!$D$6*$E$3,0))))</f>
        <v>0</v>
      </c>
      <c r="R24" s="4">
        <f>IF(F24=1,Sheet2!$D$3*$F$3,IF(F24=2,Sheet2!$D$4*$F$3, IF(F24=3,Sheet2!$D$5*$F$3,IF(F24=4,Sheet2!$D$6*$F$3,0))))</f>
        <v>0</v>
      </c>
      <c r="S24" s="4">
        <f>IF(G24=1,Sheet2!$D$3*$G$3,IF(G24=2,Sheet2!$D$4*$G$3, IF(G24=3,Sheet2!$D$5*$G$3,IF(G24=4,Sheet2!$D$6*$G$3,0))))</f>
        <v>0</v>
      </c>
      <c r="T24" s="4">
        <f>IF(H24=1,Sheet2!$D$3*$H$3,IF(H24=2,Sheet2!$D$4*$H$3, IF(H24=3,Sheet2!$D$5*$H$3,IF(H24=4,Sheet2!$D$6*$H$3,0))))</f>
        <v>0</v>
      </c>
      <c r="U24" s="4">
        <f>IF(I24=1,Sheet2!$D$3*$I$3,IF(I24=2,Sheet2!$D$4*$I$3, IF(I24=3,Sheet2!$D$5*$I$3,IF(I24=4,Sheet2!$D$6*$I$3,0))))</f>
        <v>0</v>
      </c>
      <c r="V24" s="4">
        <f>IF(J24=1,Sheet2!$D$3*$J$3,IF(J24=2,Sheet2!$D$4*$J$3, IF(J24=3,Sheet2!$D$5*$J$3,IF(J24=4,Sheet2!$D$6*$J$3,0))))</f>
        <v>0</v>
      </c>
      <c r="W24" s="4">
        <f>IF(K24=1,Sheet2!$D$3*$K$3,IF(K24=2,Sheet2!$D$4*$K$3, IF(K24=3,Sheet2!$D$5*$K$3,IF(K24=4,Sheet2!$D$6*$K$3,0))))</f>
        <v>0</v>
      </c>
      <c r="X24" s="4">
        <f>IF(L24=1,Sheet2!$D$3*$L$3,IF(L24=2,Sheet2!$D$4*$L$3, IF(L24=3,Sheet2!$D$5*$L$3,IF(L24=4,Sheet2!$D$6*$L$3,0))))</f>
        <v>0</v>
      </c>
      <c r="Y24" s="4">
        <f>IF(M24=1,Sheet2!$D$3*$M$3,IF(M24=2,Sheet2!$D$4*$M$3, IF(M24=3,Sheet2!$D$5*$M$3,IF(M24=4,Sheet2!$D$6*$M$3,0))))</f>
        <v>0</v>
      </c>
      <c r="Z24" s="4">
        <f>IF(N24=1,Sheet2!$D$3*$N$3,IF(N24=2,Sheet2!$D$4*$N$3, IF(N24=3,Sheet2!$D$5*$N$3,IF(N24=4,Sheet2!$D$6*$N$3,0))))</f>
        <v>0</v>
      </c>
      <c r="AA24" s="4">
        <f>IF(O24=1,Sheet2!$D$3*$O$3,IF(O24=2,Sheet2!$D$4*$O$3, IF(O24=3,Sheet2!$D$5*$O$3,IF(O24=4,Sheet2!$D$6*$O$3,0))))</f>
        <v>0</v>
      </c>
      <c r="AB24" s="4">
        <f t="shared" si="2"/>
        <v>50</v>
      </c>
      <c r="AC24" s="4">
        <f t="shared" si="3"/>
        <v>50</v>
      </c>
      <c r="AD24" s="4">
        <f t="shared" si="4"/>
        <v>0</v>
      </c>
      <c r="AE24" s="4">
        <f t="shared" si="5"/>
        <v>0</v>
      </c>
      <c r="AF24" s="4" t="str">
        <f>IF(AD24=0,"",IF(AD24&lt;=(Sheet2!$D$15*AB24),"N",IF(AD24&gt;=(Sheet2!$D$17*AB24),"P",IF(AD24&gt;(Sheet2!$D$15*AB24),IF(AD24&lt;=(Sheet2!$D$16*AB24),"A","C")))))</f>
        <v/>
      </c>
      <c r="AG24" s="4" t="str">
        <f>IF(AE24=0,"",IF(AE24&lt;=(Sheet2!$D$15*AC24),"N",IF(AE24&gt;=(Sheet2!$D$17*AC24),"P",IF(AE24&gt;(Sheet2!$D$15*AC24),IF(AE24&lt;=(Sheet2!$D$16*AC24),"A","C")))))</f>
        <v/>
      </c>
      <c r="AH24" s="4" t="str">
        <f t="shared" si="7"/>
        <v/>
      </c>
      <c r="AI24" s="7">
        <f t="shared" si="6"/>
        <v>0</v>
      </c>
      <c r="AJ24" s="7" t="str">
        <f t="shared" si="8"/>
        <v/>
      </c>
    </row>
    <row r="25" spans="2:36">
      <c r="B25" s="20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">
        <f>IF(D25=1,Sheet2!$D$3*$D$3,IF(D25=2,Sheet2!$D$4*$D$3, IF(D25=3,Sheet2!$D$5*$D$3,IF(D25=4,Sheet2!$D$6*$D$3,0))))</f>
        <v>0</v>
      </c>
      <c r="Q25" s="4">
        <f>IF(E25=1,Sheet2!$D$3*$E$3,IF(E25=2,Sheet2!$D$4*$E$3, IF(E25=3,Sheet2!$D$5*$E$3,IF(E25=4,Sheet2!$D$6*$E$3,0))))</f>
        <v>0</v>
      </c>
      <c r="R25" s="4">
        <f>IF(F25=1,Sheet2!$D$3*$F$3,IF(F25=2,Sheet2!$D$4*$F$3, IF(F25=3,Sheet2!$D$5*$F$3,IF(F25=4,Sheet2!$D$6*$F$3,0))))</f>
        <v>0</v>
      </c>
      <c r="S25" s="4">
        <f>IF(G25=1,Sheet2!$D$3*$G$3,IF(G25=2,Sheet2!$D$4*$G$3, IF(G25=3,Sheet2!$D$5*$G$3,IF(G25=4,Sheet2!$D$6*$G$3,0))))</f>
        <v>0</v>
      </c>
      <c r="T25" s="4">
        <f>IF(H25=1,Sheet2!$D$3*$H$3,IF(H25=2,Sheet2!$D$4*$H$3, IF(H25=3,Sheet2!$D$5*$H$3,IF(H25=4,Sheet2!$D$6*$H$3,0))))</f>
        <v>0</v>
      </c>
      <c r="U25" s="4">
        <f>IF(I25=1,Sheet2!$D$3*$I$3,IF(I25=2,Sheet2!$D$4*$I$3, IF(I25=3,Sheet2!$D$5*$I$3,IF(I25=4,Sheet2!$D$6*$I$3,0))))</f>
        <v>0</v>
      </c>
      <c r="V25" s="4">
        <f>IF(J25=1,Sheet2!$D$3*$J$3,IF(J25=2,Sheet2!$D$4*$J$3, IF(J25=3,Sheet2!$D$5*$J$3,IF(J25=4,Sheet2!$D$6*$J$3,0))))</f>
        <v>0</v>
      </c>
      <c r="W25" s="4">
        <f>IF(K25=1,Sheet2!$D$3*$K$3,IF(K25=2,Sheet2!$D$4*$K$3, IF(K25=3,Sheet2!$D$5*$K$3,IF(K25=4,Sheet2!$D$6*$K$3,0))))</f>
        <v>0</v>
      </c>
      <c r="X25" s="4">
        <f>IF(L25=1,Sheet2!$D$3*$L$3,IF(L25=2,Sheet2!$D$4*$L$3, IF(L25=3,Sheet2!$D$5*$L$3,IF(L25=4,Sheet2!$D$6*$L$3,0))))</f>
        <v>0</v>
      </c>
      <c r="Y25" s="4">
        <f>IF(M25=1,Sheet2!$D$3*$M$3,IF(M25=2,Sheet2!$D$4*$M$3, IF(M25=3,Sheet2!$D$5*$M$3,IF(M25=4,Sheet2!$D$6*$M$3,0))))</f>
        <v>0</v>
      </c>
      <c r="Z25" s="4">
        <f>IF(N25=1,Sheet2!$D$3*$N$3,IF(N25=2,Sheet2!$D$4*$N$3, IF(N25=3,Sheet2!$D$5*$N$3,IF(N25=4,Sheet2!$D$6*$N$3,0))))</f>
        <v>0</v>
      </c>
      <c r="AA25" s="4">
        <f>IF(O25=1,Sheet2!$D$3*$O$3,IF(O25=2,Sheet2!$D$4*$O$3, IF(O25=3,Sheet2!$D$5*$O$3,IF(O25=4,Sheet2!$D$6*$O$3,0))))</f>
        <v>0</v>
      </c>
      <c r="AB25" s="4">
        <f t="shared" si="2"/>
        <v>50</v>
      </c>
      <c r="AC25" s="4">
        <f t="shared" si="3"/>
        <v>50</v>
      </c>
      <c r="AD25" s="4">
        <f t="shared" si="4"/>
        <v>0</v>
      </c>
      <c r="AE25" s="4">
        <f t="shared" si="5"/>
        <v>0</v>
      </c>
      <c r="AF25" s="4" t="str">
        <f>IF(AD25=0,"",IF(AD25&lt;=(Sheet2!$D$15*AB25),"N",IF(AD25&gt;=(Sheet2!$D$17*AB25),"P",IF(AD25&gt;(Sheet2!$D$15*AB25),IF(AD25&lt;=(Sheet2!$D$16*AB25),"A","C")))))</f>
        <v/>
      </c>
      <c r="AG25" s="4" t="str">
        <f>IF(AE25=0,"",IF(AE25&lt;=(Sheet2!$D$15*AC25),"N",IF(AE25&gt;=(Sheet2!$D$17*AC25),"P",IF(AE25&gt;(Sheet2!$D$15*AC25),IF(AE25&lt;=(Sheet2!$D$16*AC25),"A","C")))))</f>
        <v/>
      </c>
      <c r="AH25" s="4" t="str">
        <f t="shared" si="7"/>
        <v/>
      </c>
      <c r="AI25" s="7">
        <f t="shared" si="6"/>
        <v>0</v>
      </c>
      <c r="AJ25" s="7" t="str">
        <f t="shared" si="8"/>
        <v/>
      </c>
    </row>
    <row r="26" spans="2:36">
      <c r="B26" s="20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>
        <f>IF(D26=1,Sheet2!$D$3*$D$3,IF(D26=2,Sheet2!$D$4*$D$3, IF(D26=3,Sheet2!$D$5*$D$3,IF(D26=4,Sheet2!$D$6*$D$3,0))))</f>
        <v>0</v>
      </c>
      <c r="Q26" s="4">
        <f>IF(E26=1,Sheet2!$D$3*$E$3,IF(E26=2,Sheet2!$D$4*$E$3, IF(E26=3,Sheet2!$D$5*$E$3,IF(E26=4,Sheet2!$D$6*$E$3,0))))</f>
        <v>0</v>
      </c>
      <c r="R26" s="4">
        <f>IF(F26=1,Sheet2!$D$3*$F$3,IF(F26=2,Sheet2!$D$4*$F$3, IF(F26=3,Sheet2!$D$5*$F$3,IF(F26=4,Sheet2!$D$6*$F$3,0))))</f>
        <v>0</v>
      </c>
      <c r="S26" s="4">
        <f>IF(G26=1,Sheet2!$D$3*$G$3,IF(G26=2,Sheet2!$D$4*$G$3, IF(G26=3,Sheet2!$D$5*$G$3,IF(G26=4,Sheet2!$D$6*$G$3,0))))</f>
        <v>0</v>
      </c>
      <c r="T26" s="4">
        <f>IF(H26=1,Sheet2!$D$3*$H$3,IF(H26=2,Sheet2!$D$4*$H$3, IF(H26=3,Sheet2!$D$5*$H$3,IF(H26=4,Sheet2!$D$6*$H$3,0))))</f>
        <v>0</v>
      </c>
      <c r="U26" s="4">
        <f>IF(I26=1,Sheet2!$D$3*$I$3,IF(I26=2,Sheet2!$D$4*$I$3, IF(I26=3,Sheet2!$D$5*$I$3,IF(I26=4,Sheet2!$D$6*$I$3,0))))</f>
        <v>0</v>
      </c>
      <c r="V26" s="4">
        <f>IF(J26=1,Sheet2!$D$3*$J$3,IF(J26=2,Sheet2!$D$4*$J$3, IF(J26=3,Sheet2!$D$5*$J$3,IF(J26=4,Sheet2!$D$6*$J$3,0))))</f>
        <v>0</v>
      </c>
      <c r="W26" s="4">
        <f>IF(K26=1,Sheet2!$D$3*$K$3,IF(K26=2,Sheet2!$D$4*$K$3, IF(K26=3,Sheet2!$D$5*$K$3,IF(K26=4,Sheet2!$D$6*$K$3,0))))</f>
        <v>0</v>
      </c>
      <c r="X26" s="4">
        <f>IF(L26=1,Sheet2!$D$3*$L$3,IF(L26=2,Sheet2!$D$4*$L$3, IF(L26=3,Sheet2!$D$5*$L$3,IF(L26=4,Sheet2!$D$6*$L$3,0))))</f>
        <v>0</v>
      </c>
      <c r="Y26" s="4">
        <f>IF(M26=1,Sheet2!$D$3*$M$3,IF(M26=2,Sheet2!$D$4*$M$3, IF(M26=3,Sheet2!$D$5*$M$3,IF(M26=4,Sheet2!$D$6*$M$3,0))))</f>
        <v>0</v>
      </c>
      <c r="Z26" s="4">
        <f>IF(N26=1,Sheet2!$D$3*$N$3,IF(N26=2,Sheet2!$D$4*$N$3, IF(N26=3,Sheet2!$D$5*$N$3,IF(N26=4,Sheet2!$D$6*$N$3,0))))</f>
        <v>0</v>
      </c>
      <c r="AA26" s="4">
        <f>IF(O26=1,Sheet2!$D$3*$O$3,IF(O26=2,Sheet2!$D$4*$O$3, IF(O26=3,Sheet2!$D$5*$O$3,IF(O26=4,Sheet2!$D$6*$O$3,0))))</f>
        <v>0</v>
      </c>
      <c r="AB26" s="4">
        <f t="shared" si="2"/>
        <v>50</v>
      </c>
      <c r="AC26" s="4">
        <f t="shared" si="3"/>
        <v>50</v>
      </c>
      <c r="AD26" s="4">
        <f t="shared" si="4"/>
        <v>0</v>
      </c>
      <c r="AE26" s="4">
        <f t="shared" si="5"/>
        <v>0</v>
      </c>
      <c r="AF26" s="4" t="str">
        <f>IF(AD26=0,"",IF(AD26&lt;=(Sheet2!$D$15*AB26),"N",IF(AD26&gt;=(Sheet2!$D$17*AB26),"P",IF(AD26&gt;(Sheet2!$D$15*AB26),IF(AD26&lt;=(Sheet2!$D$16*AB26),"A","C")))))</f>
        <v/>
      </c>
      <c r="AG26" s="4" t="str">
        <f>IF(AE26=0,"",IF(AE26&lt;=(Sheet2!$D$15*AC26),"N",IF(AE26&gt;=(Sheet2!$D$17*AC26),"P",IF(AE26&gt;(Sheet2!$D$15*AC26),IF(AE26&lt;=(Sheet2!$D$16*AC26),"A","C")))))</f>
        <v/>
      </c>
      <c r="AH26" s="4" t="str">
        <f t="shared" si="7"/>
        <v/>
      </c>
      <c r="AI26" s="7">
        <f t="shared" si="6"/>
        <v>0</v>
      </c>
      <c r="AJ26" s="7" t="str">
        <f t="shared" si="8"/>
        <v/>
      </c>
    </row>
    <row r="27" spans="2:36">
      <c r="B27" s="20"/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>
        <f>IF(D27=1,Sheet2!$D$3*$D$3,IF(D27=2,Sheet2!$D$4*$D$3, IF(D27=3,Sheet2!$D$5*$D$3,IF(D27=4,Sheet2!$D$6*$D$3,0))))</f>
        <v>0</v>
      </c>
      <c r="Q27" s="4">
        <f>IF(E27=1,Sheet2!$D$3*$E$3,IF(E27=2,Sheet2!$D$4*$E$3, IF(E27=3,Sheet2!$D$5*$E$3,IF(E27=4,Sheet2!$D$6*$E$3,0))))</f>
        <v>0</v>
      </c>
      <c r="R27" s="4">
        <f>IF(F27=1,Sheet2!$D$3*$F$3,IF(F27=2,Sheet2!$D$4*$F$3, IF(F27=3,Sheet2!$D$5*$F$3,IF(F27=4,Sheet2!$D$6*$F$3,0))))</f>
        <v>0</v>
      </c>
      <c r="S27" s="4">
        <f>IF(G27=1,Sheet2!$D$3*$G$3,IF(G27=2,Sheet2!$D$4*$G$3, IF(G27=3,Sheet2!$D$5*$G$3,IF(G27=4,Sheet2!$D$6*$G$3,0))))</f>
        <v>0</v>
      </c>
      <c r="T27" s="4">
        <f>IF(H27=1,Sheet2!$D$3*$H$3,IF(H27=2,Sheet2!$D$4*$H$3, IF(H27=3,Sheet2!$D$5*$H$3,IF(H27=4,Sheet2!$D$6*$H$3,0))))</f>
        <v>0</v>
      </c>
      <c r="U27" s="4">
        <f>IF(I27=1,Sheet2!$D$3*$I$3,IF(I27=2,Sheet2!$D$4*$I$3, IF(I27=3,Sheet2!$D$5*$I$3,IF(I27=4,Sheet2!$D$6*$I$3,0))))</f>
        <v>0</v>
      </c>
      <c r="V27" s="4">
        <f>IF(J27=1,Sheet2!$D$3*$J$3,IF(J27=2,Sheet2!$D$4*$J$3, IF(J27=3,Sheet2!$D$5*$J$3,IF(J27=4,Sheet2!$D$6*$J$3,0))))</f>
        <v>0</v>
      </c>
      <c r="W27" s="4">
        <f>IF(K27=1,Sheet2!$D$3*$K$3,IF(K27=2,Sheet2!$D$4*$K$3, IF(K27=3,Sheet2!$D$5*$K$3,IF(K27=4,Sheet2!$D$6*$K$3,0))))</f>
        <v>0</v>
      </c>
      <c r="X27" s="4">
        <f>IF(L27=1,Sheet2!$D$3*$L$3,IF(L27=2,Sheet2!$D$4*$L$3, IF(L27=3,Sheet2!$D$5*$L$3,IF(L27=4,Sheet2!$D$6*$L$3,0))))</f>
        <v>0</v>
      </c>
      <c r="Y27" s="4">
        <f>IF(M27=1,Sheet2!$D$3*$M$3,IF(M27=2,Sheet2!$D$4*$M$3, IF(M27=3,Sheet2!$D$5*$M$3,IF(M27=4,Sheet2!$D$6*$M$3,0))))</f>
        <v>0</v>
      </c>
      <c r="Z27" s="4">
        <f>IF(N27=1,Sheet2!$D$3*$N$3,IF(N27=2,Sheet2!$D$4*$N$3, IF(N27=3,Sheet2!$D$5*$N$3,IF(N27=4,Sheet2!$D$6*$N$3,0))))</f>
        <v>0</v>
      </c>
      <c r="AA27" s="4">
        <f>IF(O27=1,Sheet2!$D$3*$O$3,IF(O27=2,Sheet2!$D$4*$O$3, IF(O27=3,Sheet2!$D$5*$O$3,IF(O27=4,Sheet2!$D$6*$O$3,0))))</f>
        <v>0</v>
      </c>
      <c r="AB27" s="4">
        <f t="shared" si="2"/>
        <v>50</v>
      </c>
      <c r="AC27" s="4">
        <f t="shared" si="3"/>
        <v>50</v>
      </c>
      <c r="AD27" s="4">
        <f t="shared" si="4"/>
        <v>0</v>
      </c>
      <c r="AE27" s="4">
        <f t="shared" si="5"/>
        <v>0</v>
      </c>
      <c r="AF27" s="4" t="str">
        <f>IF(AD27=0,"",IF(AD27&lt;=(Sheet2!$D$15*AB27),"N",IF(AD27&gt;=(Sheet2!$D$17*AB27),"P",IF(AD27&gt;(Sheet2!$D$15*AB27),IF(AD27&lt;=(Sheet2!$D$16*AB27),"A","C")))))</f>
        <v/>
      </c>
      <c r="AG27" s="4" t="str">
        <f>IF(AE27=0,"",IF(AE27&lt;=(Sheet2!$D$15*AC27),"N",IF(AE27&gt;=(Sheet2!$D$17*AC27),"P",IF(AE27&gt;(Sheet2!$D$15*AC27),IF(AE27&lt;=(Sheet2!$D$16*AC27),"A","C")))))</f>
        <v/>
      </c>
      <c r="AH27" s="4" t="str">
        <f t="shared" si="7"/>
        <v/>
      </c>
      <c r="AI27" s="7">
        <f t="shared" si="6"/>
        <v>0</v>
      </c>
      <c r="AJ27" s="7" t="str">
        <f t="shared" si="8"/>
        <v/>
      </c>
    </row>
    <row r="28" spans="2:36">
      <c r="B28" s="20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>
        <f>IF(D28=1,Sheet2!$D$3*$D$3,IF(D28=2,Sheet2!$D$4*$D$3, IF(D28=3,Sheet2!$D$5*$D$3,IF(D28=4,Sheet2!$D$6*$D$3,0))))</f>
        <v>0</v>
      </c>
      <c r="Q28" s="4">
        <f>IF(E28=1,Sheet2!$D$3*$E$3,IF(E28=2,Sheet2!$D$4*$E$3, IF(E28=3,Sheet2!$D$5*$E$3,IF(E28=4,Sheet2!$D$6*$E$3,0))))</f>
        <v>0</v>
      </c>
      <c r="R28" s="4">
        <f>IF(F28=1,Sheet2!$D$3*$F$3,IF(F28=2,Sheet2!$D$4*$F$3, IF(F28=3,Sheet2!$D$5*$F$3,IF(F28=4,Sheet2!$D$6*$F$3,0))))</f>
        <v>0</v>
      </c>
      <c r="S28" s="4">
        <f>IF(G28=1,Sheet2!$D$3*$G$3,IF(G28=2,Sheet2!$D$4*$G$3, IF(G28=3,Sheet2!$D$5*$G$3,IF(G28=4,Sheet2!$D$6*$G$3,0))))</f>
        <v>0</v>
      </c>
      <c r="T28" s="4">
        <f>IF(H28=1,Sheet2!$D$3*$H$3,IF(H28=2,Sheet2!$D$4*$H$3, IF(H28=3,Sheet2!$D$5*$H$3,IF(H28=4,Sheet2!$D$6*$H$3,0))))</f>
        <v>0</v>
      </c>
      <c r="U28" s="4">
        <f>IF(I28=1,Sheet2!$D$3*$I$3,IF(I28=2,Sheet2!$D$4*$I$3, IF(I28=3,Sheet2!$D$5*$I$3,IF(I28=4,Sheet2!$D$6*$I$3,0))))</f>
        <v>0</v>
      </c>
      <c r="V28" s="4">
        <f>IF(J28=1,Sheet2!$D$3*$J$3,IF(J28=2,Sheet2!$D$4*$J$3, IF(J28=3,Sheet2!$D$5*$J$3,IF(J28=4,Sheet2!$D$6*$J$3,0))))</f>
        <v>0</v>
      </c>
      <c r="W28" s="4">
        <f>IF(K28=1,Sheet2!$D$3*$K$3,IF(K28=2,Sheet2!$D$4*$K$3, IF(K28=3,Sheet2!$D$5*$K$3,IF(K28=4,Sheet2!$D$6*$K$3,0))))</f>
        <v>0</v>
      </c>
      <c r="X28" s="4">
        <f>IF(L28=1,Sheet2!$D$3*$L$3,IF(L28=2,Sheet2!$D$4*$L$3, IF(L28=3,Sheet2!$D$5*$L$3,IF(L28=4,Sheet2!$D$6*$L$3,0))))</f>
        <v>0</v>
      </c>
      <c r="Y28" s="4">
        <f>IF(M28=1,Sheet2!$D$3*$M$3,IF(M28=2,Sheet2!$D$4*$M$3, IF(M28=3,Sheet2!$D$5*$M$3,IF(M28=4,Sheet2!$D$6*$M$3,0))))</f>
        <v>0</v>
      </c>
      <c r="Z28" s="4">
        <f>IF(N28=1,Sheet2!$D$3*$N$3,IF(N28=2,Sheet2!$D$4*$N$3, IF(N28=3,Sheet2!$D$5*$N$3,IF(N28=4,Sheet2!$D$6*$N$3,0))))</f>
        <v>0</v>
      </c>
      <c r="AA28" s="4">
        <f>IF(O28=1,Sheet2!$D$3*$O$3,IF(O28=2,Sheet2!$D$4*$O$3, IF(O28=3,Sheet2!$D$5*$O$3,IF(O28=4,Sheet2!$D$6*$O$3,0))))</f>
        <v>0</v>
      </c>
      <c r="AB28" s="4">
        <f t="shared" si="2"/>
        <v>50</v>
      </c>
      <c r="AC28" s="4">
        <f t="shared" si="3"/>
        <v>50</v>
      </c>
      <c r="AD28" s="4">
        <f t="shared" si="4"/>
        <v>0</v>
      </c>
      <c r="AE28" s="4">
        <f t="shared" si="5"/>
        <v>0</v>
      </c>
      <c r="AF28" s="4" t="str">
        <f>IF(AD28=0,"",IF(AD28&lt;=(Sheet2!$D$15*AB28),"N",IF(AD28&gt;=(Sheet2!$D$17*AB28),"P",IF(AD28&gt;(Sheet2!$D$15*AB28),IF(AD28&lt;=(Sheet2!$D$16*AB28),"A","C")))))</f>
        <v/>
      </c>
      <c r="AG28" s="4" t="str">
        <f>IF(AE28=0,"",IF(AE28&lt;=(Sheet2!$D$15*AC28),"N",IF(AE28&gt;=(Sheet2!$D$17*AC28),"P",IF(AE28&gt;(Sheet2!$D$15*AC28),IF(AE28&lt;=(Sheet2!$D$16*AC28),"A","C")))))</f>
        <v/>
      </c>
      <c r="AH28" s="4" t="str">
        <f t="shared" si="7"/>
        <v/>
      </c>
      <c r="AI28" s="7">
        <f t="shared" si="6"/>
        <v>0</v>
      </c>
      <c r="AJ28" s="7" t="str">
        <f t="shared" si="8"/>
        <v/>
      </c>
    </row>
    <row r="29" spans="2:36">
      <c r="B29" s="20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>
        <f>IF(D29=1,Sheet2!$D$3*$D$3,IF(D29=2,Sheet2!$D$4*$D$3, IF(D29=3,Sheet2!$D$5*$D$3,IF(D29=4,Sheet2!$D$6*$D$3,0))))</f>
        <v>0</v>
      </c>
      <c r="Q29" s="4">
        <f>IF(E29=1,Sheet2!$D$3*$E$3,IF(E29=2,Sheet2!$D$4*$E$3, IF(E29=3,Sheet2!$D$5*$E$3,IF(E29=4,Sheet2!$D$6*$E$3,0))))</f>
        <v>0</v>
      </c>
      <c r="R29" s="4">
        <f>IF(F29=1,Sheet2!$D$3*$F$3,IF(F29=2,Sheet2!$D$4*$F$3, IF(F29=3,Sheet2!$D$5*$F$3,IF(F29=4,Sheet2!$D$6*$F$3,0))))</f>
        <v>0</v>
      </c>
      <c r="S29" s="4">
        <f>IF(G29=1,Sheet2!$D$3*$G$3,IF(G29=2,Sheet2!$D$4*$G$3, IF(G29=3,Sheet2!$D$5*$G$3,IF(G29=4,Sheet2!$D$6*$G$3,0))))</f>
        <v>0</v>
      </c>
      <c r="T29" s="4">
        <f>IF(H29=1,Sheet2!$D$3*$H$3,IF(H29=2,Sheet2!$D$4*$H$3, IF(H29=3,Sheet2!$D$5*$H$3,IF(H29=4,Sheet2!$D$6*$H$3,0))))</f>
        <v>0</v>
      </c>
      <c r="U29" s="4">
        <f>IF(I29=1,Sheet2!$D$3*$I$3,IF(I29=2,Sheet2!$D$4*$I$3, IF(I29=3,Sheet2!$D$5*$I$3,IF(I29=4,Sheet2!$D$6*$I$3,0))))</f>
        <v>0</v>
      </c>
      <c r="V29" s="4">
        <f>IF(J29=1,Sheet2!$D$3*$J$3,IF(J29=2,Sheet2!$D$4*$J$3, IF(J29=3,Sheet2!$D$5*$J$3,IF(J29=4,Sheet2!$D$6*$J$3,0))))</f>
        <v>0</v>
      </c>
      <c r="W29" s="4">
        <f>IF(K29=1,Sheet2!$D$3*$K$3,IF(K29=2,Sheet2!$D$4*$K$3, IF(K29=3,Sheet2!$D$5*$K$3,IF(K29=4,Sheet2!$D$6*$K$3,0))))</f>
        <v>0</v>
      </c>
      <c r="X29" s="4">
        <f>IF(L29=1,Sheet2!$D$3*$L$3,IF(L29=2,Sheet2!$D$4*$L$3, IF(L29=3,Sheet2!$D$5*$L$3,IF(L29=4,Sheet2!$D$6*$L$3,0))))</f>
        <v>0</v>
      </c>
      <c r="Y29" s="4">
        <f>IF(M29=1,Sheet2!$D$3*$M$3,IF(M29=2,Sheet2!$D$4*$M$3, IF(M29=3,Sheet2!$D$5*$M$3,IF(M29=4,Sheet2!$D$6*$M$3,0))))</f>
        <v>0</v>
      </c>
      <c r="Z29" s="4">
        <f>IF(N29=1,Sheet2!$D$3*$N$3,IF(N29=2,Sheet2!$D$4*$N$3, IF(N29=3,Sheet2!$D$5*$N$3,IF(N29=4,Sheet2!$D$6*$N$3,0))))</f>
        <v>0</v>
      </c>
      <c r="AA29" s="4">
        <f>IF(O29=1,Sheet2!$D$3*$O$3,IF(O29=2,Sheet2!$D$4*$O$3, IF(O29=3,Sheet2!$D$5*$O$3,IF(O29=4,Sheet2!$D$6*$O$3,0))))</f>
        <v>0</v>
      </c>
      <c r="AB29" s="4">
        <f t="shared" si="2"/>
        <v>50</v>
      </c>
      <c r="AC29" s="4">
        <f t="shared" si="3"/>
        <v>50</v>
      </c>
      <c r="AD29" s="4">
        <f t="shared" si="4"/>
        <v>0</v>
      </c>
      <c r="AE29" s="4">
        <f t="shared" si="5"/>
        <v>0</v>
      </c>
      <c r="AF29" s="4" t="str">
        <f>IF(AD29=0,"",IF(AD29&lt;=(Sheet2!$D$15*AB29),"N",IF(AD29&gt;=(Sheet2!$D$17*AB29),"P",IF(AD29&gt;(Sheet2!$D$15*AB29),IF(AD29&lt;=(Sheet2!$D$16*AB29),"A","C")))))</f>
        <v/>
      </c>
      <c r="AG29" s="4" t="str">
        <f>IF(AE29=0,"",IF(AE29&lt;=(Sheet2!$D$15*AC29),"N",IF(AE29&gt;=(Sheet2!$D$17*AC29),"P",IF(AE29&gt;(Sheet2!$D$15*AC29),IF(AE29&lt;=(Sheet2!$D$16*AC29),"A","C")))))</f>
        <v/>
      </c>
      <c r="AH29" s="4" t="str">
        <f t="shared" si="7"/>
        <v/>
      </c>
      <c r="AI29" s="7">
        <f t="shared" si="6"/>
        <v>0</v>
      </c>
      <c r="AJ29" s="7" t="str">
        <f t="shared" si="8"/>
        <v/>
      </c>
    </row>
    <row r="30" spans="2:36">
      <c r="B30" s="20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>
        <f>IF(D30=1,Sheet2!$D$3*$D$3,IF(D30=2,Sheet2!$D$4*$D$3, IF(D30=3,Sheet2!$D$5*$D$3,IF(D30=4,Sheet2!$D$6*$D$3,0))))</f>
        <v>0</v>
      </c>
      <c r="Q30" s="4">
        <f>IF(E30=1,Sheet2!$D$3*$E$3,IF(E30=2,Sheet2!$D$4*$E$3, IF(E30=3,Sheet2!$D$5*$E$3,IF(E30=4,Sheet2!$D$6*$E$3,0))))</f>
        <v>0</v>
      </c>
      <c r="R30" s="4">
        <f>IF(F30=1,Sheet2!$D$3*$F$3,IF(F30=2,Sheet2!$D$4*$F$3, IF(F30=3,Sheet2!$D$5*$F$3,IF(F30=4,Sheet2!$D$6*$F$3,0))))</f>
        <v>0</v>
      </c>
      <c r="S30" s="4">
        <f>IF(G30=1,Sheet2!$D$3*$G$3,IF(G30=2,Sheet2!$D$4*$G$3, IF(G30=3,Sheet2!$D$5*$G$3,IF(G30=4,Sheet2!$D$6*$G$3,0))))</f>
        <v>0</v>
      </c>
      <c r="T30" s="4">
        <f>IF(H30=1,Sheet2!$D$3*$H$3,IF(H30=2,Sheet2!$D$4*$H$3, IF(H30=3,Sheet2!$D$5*$H$3,IF(H30=4,Sheet2!$D$6*$H$3,0))))</f>
        <v>0</v>
      </c>
      <c r="U30" s="4">
        <f>IF(I30=1,Sheet2!$D$3*$I$3,IF(I30=2,Sheet2!$D$4*$I$3, IF(I30=3,Sheet2!$D$5*$I$3,IF(I30=4,Sheet2!$D$6*$I$3,0))))</f>
        <v>0</v>
      </c>
      <c r="V30" s="4">
        <f>IF(J30=1,Sheet2!$D$3*$J$3,IF(J30=2,Sheet2!$D$4*$J$3, IF(J30=3,Sheet2!$D$5*$J$3,IF(J30=4,Sheet2!$D$6*$J$3,0))))</f>
        <v>0</v>
      </c>
      <c r="W30" s="4">
        <f>IF(K30=1,Sheet2!$D$3*$K$3,IF(K30=2,Sheet2!$D$4*$K$3, IF(K30=3,Sheet2!$D$5*$K$3,IF(K30=4,Sheet2!$D$6*$K$3,0))))</f>
        <v>0</v>
      </c>
      <c r="X30" s="4">
        <f>IF(L30=1,Sheet2!$D$3*$L$3,IF(L30=2,Sheet2!$D$4*$L$3, IF(L30=3,Sheet2!$D$5*$L$3,IF(L30=4,Sheet2!$D$6*$L$3,0))))</f>
        <v>0</v>
      </c>
      <c r="Y30" s="4">
        <f>IF(M30=1,Sheet2!$D$3*$M$3,IF(M30=2,Sheet2!$D$4*$M$3, IF(M30=3,Sheet2!$D$5*$M$3,IF(M30=4,Sheet2!$D$6*$M$3,0))))</f>
        <v>0</v>
      </c>
      <c r="Z30" s="4">
        <f>IF(N30=1,Sheet2!$D$3*$N$3,IF(N30=2,Sheet2!$D$4*$N$3, IF(N30=3,Sheet2!$D$5*$N$3,IF(N30=4,Sheet2!$D$6*$N$3,0))))</f>
        <v>0</v>
      </c>
      <c r="AA30" s="4">
        <f>IF(O30=1,Sheet2!$D$3*$O$3,IF(O30=2,Sheet2!$D$4*$O$3, IF(O30=3,Sheet2!$D$5*$O$3,IF(O30=4,Sheet2!$D$6*$O$3,0))))</f>
        <v>0</v>
      </c>
      <c r="AB30" s="4">
        <f t="shared" si="2"/>
        <v>50</v>
      </c>
      <c r="AC30" s="4">
        <f t="shared" si="3"/>
        <v>50</v>
      </c>
      <c r="AD30" s="4">
        <f t="shared" si="4"/>
        <v>0</v>
      </c>
      <c r="AE30" s="4">
        <f t="shared" si="5"/>
        <v>0</v>
      </c>
      <c r="AF30" s="4" t="str">
        <f>IF(AD30=0,"",IF(AD30&lt;=(Sheet2!$D$15*AB30),"N",IF(AD30&gt;=(Sheet2!$D$17*AB30),"P",IF(AD30&gt;(Sheet2!$D$15*AB30),IF(AD30&lt;=(Sheet2!$D$16*AB30),"A","C")))))</f>
        <v/>
      </c>
      <c r="AG30" s="4" t="str">
        <f>IF(AE30=0,"",IF(AE30&lt;=(Sheet2!$D$15*AC30),"N",IF(AE30&gt;=(Sheet2!$D$17*AC30),"P",IF(AE30&gt;(Sheet2!$D$15*AC30),IF(AE30&lt;=(Sheet2!$D$16*AC30),"A","C")))))</f>
        <v/>
      </c>
      <c r="AH30" s="4" t="str">
        <f t="shared" si="7"/>
        <v/>
      </c>
      <c r="AI30" s="7">
        <f t="shared" si="6"/>
        <v>0</v>
      </c>
      <c r="AJ30" s="7" t="str">
        <f t="shared" si="8"/>
        <v/>
      </c>
    </row>
    <row r="31" spans="2:36">
      <c r="B31" s="20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>
        <f>IF(D31=1,Sheet2!$D$3*$D$3,IF(D31=2,Sheet2!$D$4*$D$3, IF(D31=3,Sheet2!$D$5*$D$3,IF(D31=4,Sheet2!$D$6*$D$3,0))))</f>
        <v>0</v>
      </c>
      <c r="Q31" s="4">
        <f>IF(E31=1,Sheet2!$D$3*$E$3,IF(E31=2,Sheet2!$D$4*$E$3, IF(E31=3,Sheet2!$D$5*$E$3,IF(E31=4,Sheet2!$D$6*$E$3,0))))</f>
        <v>0</v>
      </c>
      <c r="R31" s="4">
        <f>IF(F31=1,Sheet2!$D$3*$F$3,IF(F31=2,Sheet2!$D$4*$F$3, IF(F31=3,Sheet2!$D$5*$F$3,IF(F31=4,Sheet2!$D$6*$F$3,0))))</f>
        <v>0</v>
      </c>
      <c r="S31" s="4">
        <f>IF(G31=1,Sheet2!$D$3*$G$3,IF(G31=2,Sheet2!$D$4*$G$3, IF(G31=3,Sheet2!$D$5*$G$3,IF(G31=4,Sheet2!$D$6*$G$3,0))))</f>
        <v>0</v>
      </c>
      <c r="T31" s="4">
        <f>IF(H31=1,Sheet2!$D$3*$H$3,IF(H31=2,Sheet2!$D$4*$H$3, IF(H31=3,Sheet2!$D$5*$H$3,IF(H31=4,Sheet2!$D$6*$H$3,0))))</f>
        <v>0</v>
      </c>
      <c r="U31" s="4">
        <f>IF(I31=1,Sheet2!$D$3*$I$3,IF(I31=2,Sheet2!$D$4*$I$3, IF(I31=3,Sheet2!$D$5*$I$3,IF(I31=4,Sheet2!$D$6*$I$3,0))))</f>
        <v>0</v>
      </c>
      <c r="V31" s="4">
        <f>IF(J31=1,Sheet2!$D$3*$J$3,IF(J31=2,Sheet2!$D$4*$J$3, IF(J31=3,Sheet2!$D$5*$J$3,IF(J31=4,Sheet2!$D$6*$J$3,0))))</f>
        <v>0</v>
      </c>
      <c r="W31" s="4">
        <f>IF(K31=1,Sheet2!$D$3*$K$3,IF(K31=2,Sheet2!$D$4*$K$3, IF(K31=3,Sheet2!$D$5*$K$3,IF(K31=4,Sheet2!$D$6*$K$3,0))))</f>
        <v>0</v>
      </c>
      <c r="X31" s="4">
        <f>IF(L31=1,Sheet2!$D$3*$L$3,IF(L31=2,Sheet2!$D$4*$L$3, IF(L31=3,Sheet2!$D$5*$L$3,IF(L31=4,Sheet2!$D$6*$L$3,0))))</f>
        <v>0</v>
      </c>
      <c r="Y31" s="4">
        <f>IF(M31=1,Sheet2!$D$3*$M$3,IF(M31=2,Sheet2!$D$4*$M$3, IF(M31=3,Sheet2!$D$5*$M$3,IF(M31=4,Sheet2!$D$6*$M$3,0))))</f>
        <v>0</v>
      </c>
      <c r="Z31" s="4">
        <f>IF(N31=1,Sheet2!$D$3*$N$3,IF(N31=2,Sheet2!$D$4*$N$3, IF(N31=3,Sheet2!$D$5*$N$3,IF(N31=4,Sheet2!$D$6*$N$3,0))))</f>
        <v>0</v>
      </c>
      <c r="AA31" s="4">
        <f>IF(O31=1,Sheet2!$D$3*$O$3,IF(O31=2,Sheet2!$D$4*$O$3, IF(O31=3,Sheet2!$D$5*$O$3,IF(O31=4,Sheet2!$D$6*$O$3,0))))</f>
        <v>0</v>
      </c>
      <c r="AB31" s="4">
        <f t="shared" si="2"/>
        <v>50</v>
      </c>
      <c r="AC31" s="4">
        <f t="shared" si="3"/>
        <v>50</v>
      </c>
      <c r="AD31" s="4">
        <f t="shared" si="4"/>
        <v>0</v>
      </c>
      <c r="AE31" s="4">
        <f t="shared" si="5"/>
        <v>0</v>
      </c>
      <c r="AF31" s="4" t="str">
        <f>IF(AD31=0,"",IF(AD31&lt;=(Sheet2!$D$15*AB31),"N",IF(AD31&gt;=(Sheet2!$D$17*AB31),"P",IF(AD31&gt;(Sheet2!$D$15*AB31),IF(AD31&lt;=(Sheet2!$D$16*AB31),"A","C")))))</f>
        <v/>
      </c>
      <c r="AG31" s="4" t="str">
        <f>IF(AE31=0,"",IF(AE31&lt;=(Sheet2!$D$15*AC31),"N",IF(AE31&gt;=(Sheet2!$D$17*AC31),"P",IF(AE31&gt;(Sheet2!$D$15*AC31),IF(AE31&lt;=(Sheet2!$D$16*AC31),"A","C")))))</f>
        <v/>
      </c>
      <c r="AH31" s="4" t="str">
        <f t="shared" si="7"/>
        <v/>
      </c>
      <c r="AI31" s="7">
        <f t="shared" si="6"/>
        <v>0</v>
      </c>
      <c r="AJ31" s="7" t="str">
        <f t="shared" si="8"/>
        <v/>
      </c>
    </row>
    <row r="32" spans="2:36">
      <c r="B32" s="20"/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>
        <f>IF(D32=1,Sheet2!$D$3*$D$3,IF(D32=2,Sheet2!$D$4*$D$3, IF(D32=3,Sheet2!$D$5*$D$3,IF(D32=4,Sheet2!$D$6*$D$3,0))))</f>
        <v>0</v>
      </c>
      <c r="Q32" s="4">
        <f>IF(E32=1,Sheet2!$D$3*$E$3,IF(E32=2,Sheet2!$D$4*$E$3, IF(E32=3,Sheet2!$D$5*$E$3,IF(E32=4,Sheet2!$D$6*$E$3,0))))</f>
        <v>0</v>
      </c>
      <c r="R32" s="4">
        <f>IF(F32=1,Sheet2!$D$3*$F$3,IF(F32=2,Sheet2!$D$4*$F$3, IF(F32=3,Sheet2!$D$5*$F$3,IF(F32=4,Sheet2!$D$6*$F$3,0))))</f>
        <v>0</v>
      </c>
      <c r="S32" s="4">
        <f>IF(G32=1,Sheet2!$D$3*$G$3,IF(G32=2,Sheet2!$D$4*$G$3, IF(G32=3,Sheet2!$D$5*$G$3,IF(G32=4,Sheet2!$D$6*$G$3,0))))</f>
        <v>0</v>
      </c>
      <c r="T32" s="4">
        <f>IF(H32=1,Sheet2!$D$3*$H$3,IF(H32=2,Sheet2!$D$4*$H$3, IF(H32=3,Sheet2!$D$5*$H$3,IF(H32=4,Sheet2!$D$6*$H$3,0))))</f>
        <v>0</v>
      </c>
      <c r="U32" s="4">
        <f>IF(I32=1,Sheet2!$D$3*$I$3,IF(I32=2,Sheet2!$D$4*$I$3, IF(I32=3,Sheet2!$D$5*$I$3,IF(I32=4,Sheet2!$D$6*$I$3,0))))</f>
        <v>0</v>
      </c>
      <c r="V32" s="4">
        <f>IF(J32=1,Sheet2!$D$3*$J$3,IF(J32=2,Sheet2!$D$4*$J$3, IF(J32=3,Sheet2!$D$5*$J$3,IF(J32=4,Sheet2!$D$6*$J$3,0))))</f>
        <v>0</v>
      </c>
      <c r="W32" s="4">
        <f>IF(K32=1,Sheet2!$D$3*$K$3,IF(K32=2,Sheet2!$D$4*$K$3, IF(K32=3,Sheet2!$D$5*$K$3,IF(K32=4,Sheet2!$D$6*$K$3,0))))</f>
        <v>0</v>
      </c>
      <c r="X32" s="4">
        <f>IF(L32=1,Sheet2!$D$3*$L$3,IF(L32=2,Sheet2!$D$4*$L$3, IF(L32=3,Sheet2!$D$5*$L$3,IF(L32=4,Sheet2!$D$6*$L$3,0))))</f>
        <v>0</v>
      </c>
      <c r="Y32" s="4">
        <f>IF(M32=1,Sheet2!$D$3*$M$3,IF(M32=2,Sheet2!$D$4*$M$3, IF(M32=3,Sheet2!$D$5*$M$3,IF(M32=4,Sheet2!$D$6*$M$3,0))))</f>
        <v>0</v>
      </c>
      <c r="Z32" s="4">
        <f>IF(N32=1,Sheet2!$D$3*$N$3,IF(N32=2,Sheet2!$D$4*$N$3, IF(N32=3,Sheet2!$D$5*$N$3,IF(N32=4,Sheet2!$D$6*$N$3,0))))</f>
        <v>0</v>
      </c>
      <c r="AA32" s="4">
        <f>IF(O32=1,Sheet2!$D$3*$O$3,IF(O32=2,Sheet2!$D$4*$O$3, IF(O32=3,Sheet2!$D$5*$O$3,IF(O32=4,Sheet2!$D$6*$O$3,0))))</f>
        <v>0</v>
      </c>
      <c r="AB32" s="4">
        <f t="shared" si="2"/>
        <v>50</v>
      </c>
      <c r="AC32" s="4">
        <f t="shared" si="3"/>
        <v>50</v>
      </c>
      <c r="AD32" s="4">
        <f t="shared" si="4"/>
        <v>0</v>
      </c>
      <c r="AE32" s="4">
        <f t="shared" si="5"/>
        <v>0</v>
      </c>
      <c r="AF32" s="4" t="str">
        <f>IF(AD32=0,"",IF(AD32&lt;=(Sheet2!$D$15*AB32),"N",IF(AD32&gt;=(Sheet2!$D$17*AB32),"P",IF(AD32&gt;(Sheet2!$D$15*AB32),IF(AD32&lt;=(Sheet2!$D$16*AB32),"A","C")))))</f>
        <v/>
      </c>
      <c r="AG32" s="4" t="str">
        <f>IF(AE32=0,"",IF(AE32&lt;=(Sheet2!$D$15*AC32),"N",IF(AE32&gt;=(Sheet2!$D$17*AC32),"P",IF(AE32&gt;(Sheet2!$D$15*AC32),IF(AE32&lt;=(Sheet2!$D$16*AC32),"A","C")))))</f>
        <v/>
      </c>
      <c r="AH32" s="4" t="str">
        <f t="shared" si="7"/>
        <v/>
      </c>
      <c r="AI32" s="7">
        <f t="shared" si="6"/>
        <v>0</v>
      </c>
      <c r="AJ32" s="7" t="str">
        <f t="shared" si="8"/>
        <v/>
      </c>
    </row>
    <row r="33" spans="2:36">
      <c r="B33" s="20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>
        <f>IF(D33=1,Sheet2!$D$3*$D$3,IF(D33=2,Sheet2!$D$4*$D$3, IF(D33=3,Sheet2!$D$5*$D$3,IF(D33=4,Sheet2!$D$6*$D$3,0))))</f>
        <v>0</v>
      </c>
      <c r="Q33" s="4">
        <f>IF(E33=1,Sheet2!$D$3*$E$3,IF(E33=2,Sheet2!$D$4*$E$3, IF(E33=3,Sheet2!$D$5*$E$3,IF(E33=4,Sheet2!$D$6*$E$3,0))))</f>
        <v>0</v>
      </c>
      <c r="R33" s="4">
        <f>IF(F33=1,Sheet2!$D$3*$F$3,IF(F33=2,Sheet2!$D$4*$F$3, IF(F33=3,Sheet2!$D$5*$F$3,IF(F33=4,Sheet2!$D$6*$F$3,0))))</f>
        <v>0</v>
      </c>
      <c r="S33" s="4">
        <f>IF(G33=1,Sheet2!$D$3*$G$3,IF(G33=2,Sheet2!$D$4*$G$3, IF(G33=3,Sheet2!$D$5*$G$3,IF(G33=4,Sheet2!$D$6*$G$3,0))))</f>
        <v>0</v>
      </c>
      <c r="T33" s="4">
        <f>IF(H33=1,Sheet2!$D$3*$H$3,IF(H33=2,Sheet2!$D$4*$H$3, IF(H33=3,Sheet2!$D$5*$H$3,IF(H33=4,Sheet2!$D$6*$H$3,0))))</f>
        <v>0</v>
      </c>
      <c r="U33" s="4">
        <f>IF(I33=1,Sheet2!$D$3*$I$3,IF(I33=2,Sheet2!$D$4*$I$3, IF(I33=3,Sheet2!$D$5*$I$3,IF(I33=4,Sheet2!$D$6*$I$3,0))))</f>
        <v>0</v>
      </c>
      <c r="V33" s="4">
        <f>IF(J33=1,Sheet2!$D$3*$J$3,IF(J33=2,Sheet2!$D$4*$J$3, IF(J33=3,Sheet2!$D$5*$J$3,IF(J33=4,Sheet2!$D$6*$J$3,0))))</f>
        <v>0</v>
      </c>
      <c r="W33" s="4">
        <f>IF(K33=1,Sheet2!$D$3*$K$3,IF(K33=2,Sheet2!$D$4*$K$3, IF(K33=3,Sheet2!$D$5*$K$3,IF(K33=4,Sheet2!$D$6*$K$3,0))))</f>
        <v>0</v>
      </c>
      <c r="X33" s="4">
        <f>IF(L33=1,Sheet2!$D$3*$L$3,IF(L33=2,Sheet2!$D$4*$L$3, IF(L33=3,Sheet2!$D$5*$L$3,IF(L33=4,Sheet2!$D$6*$L$3,0))))</f>
        <v>0</v>
      </c>
      <c r="Y33" s="4">
        <f>IF(M33=1,Sheet2!$D$3*$M$3,IF(M33=2,Sheet2!$D$4*$M$3, IF(M33=3,Sheet2!$D$5*$M$3,IF(M33=4,Sheet2!$D$6*$M$3,0))))</f>
        <v>0</v>
      </c>
      <c r="Z33" s="4">
        <f>IF(N33=1,Sheet2!$D$3*$N$3,IF(N33=2,Sheet2!$D$4*$N$3, IF(N33=3,Sheet2!$D$5*$N$3,IF(N33=4,Sheet2!$D$6*$N$3,0))))</f>
        <v>0</v>
      </c>
      <c r="AA33" s="4">
        <f>IF(O33=1,Sheet2!$D$3*$O$3,IF(O33=2,Sheet2!$D$4*$O$3, IF(O33=3,Sheet2!$D$5*$O$3,IF(O33=4,Sheet2!$D$6*$O$3,0))))</f>
        <v>0</v>
      </c>
      <c r="AB33" s="4">
        <f t="shared" si="2"/>
        <v>50</v>
      </c>
      <c r="AC33" s="4">
        <f t="shared" si="3"/>
        <v>50</v>
      </c>
      <c r="AD33" s="4">
        <f t="shared" si="4"/>
        <v>0</v>
      </c>
      <c r="AE33" s="4">
        <f t="shared" si="5"/>
        <v>0</v>
      </c>
      <c r="AF33" s="4" t="str">
        <f>IF(AD33=0,"",IF(AD33&lt;=(Sheet2!$D$15*AB33),"N",IF(AD33&gt;=(Sheet2!$D$17*AB33),"P",IF(AD33&gt;(Sheet2!$D$15*AB33),IF(AD33&lt;=(Sheet2!$D$16*AB33),"A","C")))))</f>
        <v/>
      </c>
      <c r="AG33" s="4" t="str">
        <f>IF(AE33=0,"",IF(AE33&lt;=(Sheet2!$D$15*AC33),"N",IF(AE33&gt;=(Sheet2!$D$17*AC33),"P",IF(AE33&gt;(Sheet2!$D$15*AC33),IF(AE33&lt;=(Sheet2!$D$16*AC33),"A","C")))))</f>
        <v/>
      </c>
      <c r="AH33" s="4" t="str">
        <f t="shared" si="7"/>
        <v/>
      </c>
      <c r="AI33" s="7">
        <f t="shared" si="6"/>
        <v>0</v>
      </c>
      <c r="AJ33" s="7" t="str">
        <f t="shared" si="8"/>
        <v/>
      </c>
    </row>
    <row r="34" spans="2:36">
      <c r="B34" s="20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>
        <f>IF(D34=1,Sheet2!$D$3*$D$3,IF(D34=2,Sheet2!$D$4*$D$3, IF(D34=3,Sheet2!$D$5*$D$3,IF(D34=4,Sheet2!$D$6*$D$3,0))))</f>
        <v>0</v>
      </c>
      <c r="Q34" s="4">
        <f>IF(E34=1,Sheet2!$D$3*$E$3,IF(E34=2,Sheet2!$D$4*$E$3, IF(E34=3,Sheet2!$D$5*$E$3,IF(E34=4,Sheet2!$D$6*$E$3,0))))</f>
        <v>0</v>
      </c>
      <c r="R34" s="4">
        <f>IF(F34=1,Sheet2!$D$3*$F$3,IF(F34=2,Sheet2!$D$4*$F$3, IF(F34=3,Sheet2!$D$5*$F$3,IF(F34=4,Sheet2!$D$6*$F$3,0))))</f>
        <v>0</v>
      </c>
      <c r="S34" s="4">
        <f>IF(G34=1,Sheet2!$D$3*$G$3,IF(G34=2,Sheet2!$D$4*$G$3, IF(G34=3,Sheet2!$D$5*$G$3,IF(G34=4,Sheet2!$D$6*$G$3,0))))</f>
        <v>0</v>
      </c>
      <c r="T34" s="4">
        <f>IF(H34=1,Sheet2!$D$3*$H$3,IF(H34=2,Sheet2!$D$4*$H$3, IF(H34=3,Sheet2!$D$5*$H$3,IF(H34=4,Sheet2!$D$6*$H$3,0))))</f>
        <v>0</v>
      </c>
      <c r="U34" s="4">
        <f>IF(I34=1,Sheet2!$D$3*$I$3,IF(I34=2,Sheet2!$D$4*$I$3, IF(I34=3,Sheet2!$D$5*$I$3,IF(I34=4,Sheet2!$D$6*$I$3,0))))</f>
        <v>0</v>
      </c>
      <c r="V34" s="4">
        <f>IF(J34=1,Sheet2!$D$3*$J$3,IF(J34=2,Sheet2!$D$4*$J$3, IF(J34=3,Sheet2!$D$5*$J$3,IF(J34=4,Sheet2!$D$6*$J$3,0))))</f>
        <v>0</v>
      </c>
      <c r="W34" s="4">
        <f>IF(K34=1,Sheet2!$D$3*$K$3,IF(K34=2,Sheet2!$D$4*$K$3, IF(K34=3,Sheet2!$D$5*$K$3,IF(K34=4,Sheet2!$D$6*$K$3,0))))</f>
        <v>0</v>
      </c>
      <c r="X34" s="4">
        <f>IF(L34=1,Sheet2!$D$3*$L$3,IF(L34=2,Sheet2!$D$4*$L$3, IF(L34=3,Sheet2!$D$5*$L$3,IF(L34=4,Sheet2!$D$6*$L$3,0))))</f>
        <v>0</v>
      </c>
      <c r="Y34" s="4">
        <f>IF(M34=1,Sheet2!$D$3*$M$3,IF(M34=2,Sheet2!$D$4*$M$3, IF(M34=3,Sheet2!$D$5*$M$3,IF(M34=4,Sheet2!$D$6*$M$3,0))))</f>
        <v>0</v>
      </c>
      <c r="Z34" s="4">
        <f>IF(N34=1,Sheet2!$D$3*$N$3,IF(N34=2,Sheet2!$D$4*$N$3, IF(N34=3,Sheet2!$D$5*$N$3,IF(N34=4,Sheet2!$D$6*$N$3,0))))</f>
        <v>0</v>
      </c>
      <c r="AA34" s="4">
        <f>IF(O34=1,Sheet2!$D$3*$O$3,IF(O34=2,Sheet2!$D$4*$O$3, IF(O34=3,Sheet2!$D$5*$O$3,IF(O34=4,Sheet2!$D$6*$O$3,0))))</f>
        <v>0</v>
      </c>
      <c r="AB34" s="4">
        <f t="shared" si="2"/>
        <v>50</v>
      </c>
      <c r="AC34" s="4">
        <f t="shared" si="3"/>
        <v>50</v>
      </c>
      <c r="AD34" s="4">
        <f t="shared" si="4"/>
        <v>0</v>
      </c>
      <c r="AE34" s="4">
        <f t="shared" si="5"/>
        <v>0</v>
      </c>
      <c r="AF34" s="4" t="str">
        <f>IF(AD34=0,"",IF(AD34&lt;=(Sheet2!$D$15*AB34),"N",IF(AD34&gt;=(Sheet2!$D$17*AB34),"P",IF(AD34&gt;(Sheet2!$D$15*AB34),IF(AD34&lt;=(Sheet2!$D$16*AB34),"A","C")))))</f>
        <v/>
      </c>
      <c r="AG34" s="4" t="str">
        <f>IF(AE34=0,"",IF(AE34&lt;=(Sheet2!$D$15*AC34),"N",IF(AE34&gt;=(Sheet2!$D$17*AC34),"P",IF(AE34&gt;(Sheet2!$D$15*AC34),IF(AE34&lt;=(Sheet2!$D$16*AC34),"A","C")))))</f>
        <v/>
      </c>
      <c r="AH34" s="4" t="str">
        <f t="shared" si="7"/>
        <v/>
      </c>
      <c r="AI34" s="7">
        <f t="shared" si="6"/>
        <v>0</v>
      </c>
      <c r="AJ34" s="7" t="str">
        <f t="shared" si="8"/>
        <v/>
      </c>
    </row>
    <row r="35" spans="2:36">
      <c r="B35" s="20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>
        <f>IF(D35=1,Sheet2!$D$3*$D$3,IF(D35=2,Sheet2!$D$4*$D$3, IF(D35=3,Sheet2!$D$5*$D$3,IF(D35=4,Sheet2!$D$6*$D$3,0))))</f>
        <v>0</v>
      </c>
      <c r="Q35" s="4">
        <f>IF(E35=1,Sheet2!$D$3*$E$3,IF(E35=2,Sheet2!$D$4*$E$3, IF(E35=3,Sheet2!$D$5*$E$3,IF(E35=4,Sheet2!$D$6*$E$3,0))))</f>
        <v>0</v>
      </c>
      <c r="R35" s="4">
        <f>IF(F35=1,Sheet2!$D$3*$F$3,IF(F35=2,Sheet2!$D$4*$F$3, IF(F35=3,Sheet2!$D$5*$F$3,IF(F35=4,Sheet2!$D$6*$F$3,0))))</f>
        <v>0</v>
      </c>
      <c r="S35" s="4">
        <f>IF(G35=1,Sheet2!$D$3*$G$3,IF(G35=2,Sheet2!$D$4*$G$3, IF(G35=3,Sheet2!$D$5*$G$3,IF(G35=4,Sheet2!$D$6*$G$3,0))))</f>
        <v>0</v>
      </c>
      <c r="T35" s="4">
        <f>IF(H35=1,Sheet2!$D$3*$H$3,IF(H35=2,Sheet2!$D$4*$H$3, IF(H35=3,Sheet2!$D$5*$H$3,IF(H35=4,Sheet2!$D$6*$H$3,0))))</f>
        <v>0</v>
      </c>
      <c r="U35" s="4">
        <f>IF(I35=1,Sheet2!$D$3*$I$3,IF(I35=2,Sheet2!$D$4*$I$3, IF(I35=3,Sheet2!$D$5*$I$3,IF(I35=4,Sheet2!$D$6*$I$3,0))))</f>
        <v>0</v>
      </c>
      <c r="V35" s="4">
        <f>IF(J35=1,Sheet2!$D$3*$J$3,IF(J35=2,Sheet2!$D$4*$J$3, IF(J35=3,Sheet2!$D$5*$J$3,IF(J35=4,Sheet2!$D$6*$J$3,0))))</f>
        <v>0</v>
      </c>
      <c r="W35" s="4">
        <f>IF(K35=1,Sheet2!$D$3*$K$3,IF(K35=2,Sheet2!$D$4*$K$3, IF(K35=3,Sheet2!$D$5*$K$3,IF(K35=4,Sheet2!$D$6*$K$3,0))))</f>
        <v>0</v>
      </c>
      <c r="X35" s="4">
        <f>IF(L35=1,Sheet2!$D$3*$L$3,IF(L35=2,Sheet2!$D$4*$L$3, IF(L35=3,Sheet2!$D$5*$L$3,IF(L35=4,Sheet2!$D$6*$L$3,0))))</f>
        <v>0</v>
      </c>
      <c r="Y35" s="4">
        <f>IF(M35=1,Sheet2!$D$3*$M$3,IF(M35=2,Sheet2!$D$4*$M$3, IF(M35=3,Sheet2!$D$5*$M$3,IF(M35=4,Sheet2!$D$6*$M$3,0))))</f>
        <v>0</v>
      </c>
      <c r="Z35" s="4">
        <f>IF(N35=1,Sheet2!$D$3*$N$3,IF(N35=2,Sheet2!$D$4*$N$3, IF(N35=3,Sheet2!$D$5*$N$3,IF(N35=4,Sheet2!$D$6*$N$3,0))))</f>
        <v>0</v>
      </c>
      <c r="AA35" s="4">
        <f>IF(O35=1,Sheet2!$D$3*$O$3,IF(O35=2,Sheet2!$D$4*$O$3, IF(O35=3,Sheet2!$D$5*$O$3,IF(O35=4,Sheet2!$D$6*$O$3,0))))</f>
        <v>0</v>
      </c>
      <c r="AB35" s="4">
        <f t="shared" si="2"/>
        <v>50</v>
      </c>
      <c r="AC35" s="4">
        <f t="shared" si="3"/>
        <v>50</v>
      </c>
      <c r="AD35" s="4">
        <f t="shared" si="4"/>
        <v>0</v>
      </c>
      <c r="AE35" s="4">
        <f t="shared" si="5"/>
        <v>0</v>
      </c>
      <c r="AF35" s="4" t="str">
        <f>IF(AD35=0,"",IF(AD35&lt;=(Sheet2!$D$15*AB35),"N",IF(AD35&gt;=(Sheet2!$D$17*AB35),"P",IF(AD35&gt;(Sheet2!$D$15*AB35),IF(AD35&lt;=(Sheet2!$D$16*AB35),"A","C")))))</f>
        <v/>
      </c>
      <c r="AG35" s="4" t="str">
        <f>IF(AE35=0,"",IF(AE35&lt;=(Sheet2!$D$15*AC35),"N",IF(AE35&gt;=(Sheet2!$D$17*AC35),"P",IF(AE35&gt;(Sheet2!$D$15*AC35),IF(AE35&lt;=(Sheet2!$D$16*AC35),"A","C")))))</f>
        <v/>
      </c>
      <c r="AH35" s="4" t="str">
        <f t="shared" si="7"/>
        <v/>
      </c>
      <c r="AI35" s="7">
        <f t="shared" si="6"/>
        <v>0</v>
      </c>
      <c r="AJ35" s="7" t="str">
        <f t="shared" si="8"/>
        <v/>
      </c>
    </row>
  </sheetData>
  <sheetProtection sheet="1" objects="1" scenarios="1"/>
  <conditionalFormatting sqref="G5 O5:AH5 P6:Y35">
    <cfRule type="expression" dxfId="2078" priority="1748">
      <formula>IF(G5=4,1,0)</formula>
    </cfRule>
    <cfRule type="expression" dxfId="2077" priority="1749">
      <formula>IF(G5=3,1,0)</formula>
    </cfRule>
    <cfRule type="expression" dxfId="2076" priority="1750">
      <formula>IF(G5=2,1,0)</formula>
    </cfRule>
    <cfRule type="expression" dxfId="2075" priority="1751">
      <formula>IF(G5=1,1,0)</formula>
    </cfRule>
  </conditionalFormatting>
  <conditionalFormatting sqref="L5">
    <cfRule type="expression" dxfId="2074" priority="1744">
      <formula>IF(L5=4,1,0)</formula>
    </cfRule>
    <cfRule type="expression" dxfId="2073" priority="1745">
      <formula>IF(L5=3,1,0)</formula>
    </cfRule>
    <cfRule type="expression" dxfId="2072" priority="1746">
      <formula>IF(L5=2,1,0)</formula>
    </cfRule>
    <cfRule type="expression" dxfId="2071" priority="1747">
      <formula>IF(L5=1,1,0)</formula>
    </cfRule>
  </conditionalFormatting>
  <conditionalFormatting sqref="M5:N5">
    <cfRule type="expression" dxfId="2070" priority="1740">
      <formula>IF(M5=4,1,0)</formula>
    </cfRule>
    <cfRule type="expression" dxfId="2069" priority="1741">
      <formula>IF(M5=3,1,0)</formula>
    </cfRule>
    <cfRule type="expression" dxfId="2068" priority="1742">
      <formula>IF(M5=2,1,0)</formula>
    </cfRule>
    <cfRule type="expression" dxfId="2067" priority="1743">
      <formula>IF(M5=1,1,0)</formula>
    </cfRule>
  </conditionalFormatting>
  <conditionalFormatting sqref="J14">
    <cfRule type="expression" dxfId="2066" priority="1243">
      <formula>IF(J14=4,1,0)</formula>
    </cfRule>
    <cfRule type="expression" dxfId="2065" priority="1244">
      <formula>IF(J14=3,1,0)</formula>
    </cfRule>
    <cfRule type="expression" dxfId="2064" priority="1245">
      <formula>IF(J14=2,1,0)</formula>
    </cfRule>
    <cfRule type="expression" dxfId="2063" priority="1246">
      <formula>IF(J14=1,1,0)</formula>
    </cfRule>
  </conditionalFormatting>
  <conditionalFormatting sqref="AJ5">
    <cfRule type="expression" priority="1735">
      <formula>IF(AJ5="",1,0)</formula>
    </cfRule>
  </conditionalFormatting>
  <conditionalFormatting sqref="M6">
    <cfRule type="expression" dxfId="2062" priority="1687">
      <formula>IF(M6=4,1,0)</formula>
    </cfRule>
    <cfRule type="expression" dxfId="2061" priority="1688">
      <formula>IF(M6=3,1,0)</formula>
    </cfRule>
    <cfRule type="expression" dxfId="2060" priority="1689">
      <formula>IF(M6=2,1,0)</formula>
    </cfRule>
    <cfRule type="expression" dxfId="2059" priority="1690">
      <formula>IF(M6=1,1,0)</formula>
    </cfRule>
  </conditionalFormatting>
  <conditionalFormatting sqref="K21">
    <cfRule type="expression" dxfId="2058" priority="875">
      <formula>IF(K21=4,1,0)</formula>
    </cfRule>
    <cfRule type="expression" dxfId="2057" priority="876">
      <formula>IF(K21=3,1,0)</formula>
    </cfRule>
    <cfRule type="expression" dxfId="2056" priority="877">
      <formula>IF(K21=2,1,0)</formula>
    </cfRule>
    <cfRule type="expression" dxfId="2055" priority="878">
      <formula>IF(K21=1,1,0)</formula>
    </cfRule>
  </conditionalFormatting>
  <conditionalFormatting sqref="E22">
    <cfRule type="expression" dxfId="2054" priority="843">
      <formula>IF(E22=4,1,0)</formula>
    </cfRule>
    <cfRule type="expression" dxfId="2053" priority="844">
      <formula>IF(E22=3,1,0)</formula>
    </cfRule>
    <cfRule type="expression" dxfId="2052" priority="845">
      <formula>IF(E22=2,1,0)</formula>
    </cfRule>
    <cfRule type="expression" dxfId="2051" priority="846">
      <formula>IF(E22=1,1,0)</formula>
    </cfRule>
  </conditionalFormatting>
  <conditionalFormatting sqref="H25">
    <cfRule type="expression" dxfId="2050" priority="679">
      <formula>IF(H25=4,1,0)</formula>
    </cfRule>
    <cfRule type="expression" dxfId="2049" priority="680">
      <formula>IF(H25=3,1,0)</formula>
    </cfRule>
    <cfRule type="expression" dxfId="2048" priority="681">
      <formula>IF(H25=2,1,0)</formula>
    </cfRule>
    <cfRule type="expression" dxfId="2047" priority="682">
      <formula>IF(H25=1,1,0)</formula>
    </cfRule>
  </conditionalFormatting>
  <conditionalFormatting sqref="I25">
    <cfRule type="expression" dxfId="2046" priority="675">
      <formula>IF(I25=4,1,0)</formula>
    </cfRule>
    <cfRule type="expression" dxfId="2045" priority="676">
      <formula>IF(I25=3,1,0)</formula>
    </cfRule>
    <cfRule type="expression" dxfId="2044" priority="677">
      <formula>IF(I25=2,1,0)</formula>
    </cfRule>
    <cfRule type="expression" dxfId="2043" priority="678">
      <formula>IF(I25=1,1,0)</formula>
    </cfRule>
  </conditionalFormatting>
  <conditionalFormatting sqref="J25">
    <cfRule type="expression" dxfId="2042" priority="671">
      <formula>IF(J25=4,1,0)</formula>
    </cfRule>
    <cfRule type="expression" dxfId="2041" priority="672">
      <formula>IF(J25=3,1,0)</formula>
    </cfRule>
    <cfRule type="expression" dxfId="2040" priority="673">
      <formula>IF(J25=2,1,0)</formula>
    </cfRule>
    <cfRule type="expression" dxfId="2039" priority="674">
      <formula>IF(J25=1,1,0)</formula>
    </cfRule>
  </conditionalFormatting>
  <conditionalFormatting sqref="O6">
    <cfRule type="expression" dxfId="2038" priority="1683">
      <formula>IF(O6=4,1,0)</formula>
    </cfRule>
    <cfRule type="expression" dxfId="2037" priority="1684">
      <formula>IF(O6=3,1,0)</formula>
    </cfRule>
    <cfRule type="expression" dxfId="2036" priority="1685">
      <formula>IF(O6=2,1,0)</formula>
    </cfRule>
    <cfRule type="expression" dxfId="2035" priority="1686">
      <formula>IF(O6=1,1,0)</formula>
    </cfRule>
  </conditionalFormatting>
  <conditionalFormatting sqref="D6">
    <cfRule type="expression" dxfId="2034" priority="1679">
      <formula>IF(D6=4,1,0)</formula>
    </cfRule>
    <cfRule type="expression" dxfId="2033" priority="1680">
      <formula>IF(D6=3,1,0)</formula>
    </cfRule>
    <cfRule type="expression" dxfId="2032" priority="1681">
      <formula>IF(D6=2,1,0)</formula>
    </cfRule>
    <cfRule type="expression" dxfId="2031" priority="1682">
      <formula>IF(D6=1,1,0)</formula>
    </cfRule>
  </conditionalFormatting>
  <conditionalFormatting sqref="E6">
    <cfRule type="expression" dxfId="2030" priority="1675">
      <formula>IF(E6=4,1,0)</formula>
    </cfRule>
    <cfRule type="expression" dxfId="2029" priority="1676">
      <formula>IF(E6=3,1,0)</formula>
    </cfRule>
    <cfRule type="expression" dxfId="2028" priority="1677">
      <formula>IF(E6=2,1,0)</formula>
    </cfRule>
    <cfRule type="expression" dxfId="2027" priority="1678">
      <formula>IF(E6=1,1,0)</formula>
    </cfRule>
  </conditionalFormatting>
  <conditionalFormatting sqref="D29">
    <cfRule type="expression" dxfId="2026" priority="483">
      <formula>IF(D29=4,1,0)</formula>
    </cfRule>
    <cfRule type="expression" dxfId="2025" priority="484">
      <formula>IF(D29=3,1,0)</formula>
    </cfRule>
    <cfRule type="expression" dxfId="2024" priority="485">
      <formula>IF(D29=2,1,0)</formula>
    </cfRule>
    <cfRule type="expression" dxfId="2023" priority="486">
      <formula>IF(D29=1,1,0)</formula>
    </cfRule>
  </conditionalFormatting>
  <conditionalFormatting sqref="E29">
    <cfRule type="expression" dxfId="2022" priority="479">
      <formula>IF(E29=4,1,0)</formula>
    </cfRule>
    <cfRule type="expression" dxfId="2021" priority="480">
      <formula>IF(E29=3,1,0)</formula>
    </cfRule>
    <cfRule type="expression" dxfId="2020" priority="481">
      <formula>IF(E29=2,1,0)</formula>
    </cfRule>
    <cfRule type="expression" dxfId="2019" priority="482">
      <formula>IF(E29=1,1,0)</formula>
    </cfRule>
  </conditionalFormatting>
  <conditionalFormatting sqref="F29">
    <cfRule type="expression" dxfId="2018" priority="475">
      <formula>IF(F29=4,1,0)</formula>
    </cfRule>
    <cfRule type="expression" dxfId="2017" priority="476">
      <formula>IF(F29=3,1,0)</formula>
    </cfRule>
    <cfRule type="expression" dxfId="2016" priority="477">
      <formula>IF(F29=2,1,0)</formula>
    </cfRule>
    <cfRule type="expression" dxfId="2015" priority="478">
      <formula>IF(F29=1,1,0)</formula>
    </cfRule>
  </conditionalFormatting>
  <conditionalFormatting sqref="G10">
    <cfRule type="expression" dxfId="2014" priority="1487">
      <formula>IF(G10=4,1,0)</formula>
    </cfRule>
    <cfRule type="expression" dxfId="2013" priority="1488">
      <formula>IF(G10=3,1,0)</formula>
    </cfRule>
    <cfRule type="expression" dxfId="2012" priority="1489">
      <formula>IF(G10=2,1,0)</formula>
    </cfRule>
    <cfRule type="expression" dxfId="2011" priority="1490">
      <formula>IF(G10=1,1,0)</formula>
    </cfRule>
  </conditionalFormatting>
  <conditionalFormatting sqref="L10">
    <cfRule type="expression" dxfId="2010" priority="1483">
      <formula>IF(L10=4,1,0)</formula>
    </cfRule>
    <cfRule type="expression" dxfId="2009" priority="1484">
      <formula>IF(L10=3,1,0)</formula>
    </cfRule>
    <cfRule type="expression" dxfId="2008" priority="1485">
      <formula>IF(L10=2,1,0)</formula>
    </cfRule>
    <cfRule type="expression" dxfId="2007" priority="1486">
      <formula>IF(L10=1,1,0)</formula>
    </cfRule>
  </conditionalFormatting>
  <conditionalFormatting sqref="M10">
    <cfRule type="expression" dxfId="2006" priority="1479">
      <formula>IF(M10=4,1,0)</formula>
    </cfRule>
    <cfRule type="expression" dxfId="2005" priority="1480">
      <formula>IF(M10=3,1,0)</formula>
    </cfRule>
    <cfRule type="expression" dxfId="2004" priority="1481">
      <formula>IF(M10=2,1,0)</formula>
    </cfRule>
    <cfRule type="expression" dxfId="2003" priority="1482">
      <formula>IF(M10=1,1,0)</formula>
    </cfRule>
  </conditionalFormatting>
  <conditionalFormatting sqref="L33">
    <cfRule type="expression" dxfId="2002" priority="287">
      <formula>IF(L33=4,1,0)</formula>
    </cfRule>
    <cfRule type="expression" dxfId="2001" priority="288">
      <formula>IF(L33=3,1,0)</formula>
    </cfRule>
    <cfRule type="expression" dxfId="2000" priority="289">
      <formula>IF(L33=2,1,0)</formula>
    </cfRule>
    <cfRule type="expression" dxfId="1999" priority="290">
      <formula>IF(L33=1,1,0)</formula>
    </cfRule>
  </conditionalFormatting>
  <conditionalFormatting sqref="M33">
    <cfRule type="expression" dxfId="1998" priority="283">
      <formula>IF(M33=4,1,0)</formula>
    </cfRule>
    <cfRule type="expression" dxfId="1997" priority="284">
      <formula>IF(M33=3,1,0)</formula>
    </cfRule>
    <cfRule type="expression" dxfId="1996" priority="285">
      <formula>IF(M33=2,1,0)</formula>
    </cfRule>
    <cfRule type="expression" dxfId="1995" priority="286">
      <formula>IF(M33=1,1,0)</formula>
    </cfRule>
  </conditionalFormatting>
  <conditionalFormatting sqref="O33">
    <cfRule type="expression" dxfId="1994" priority="279">
      <formula>IF(O33=4,1,0)</formula>
    </cfRule>
    <cfRule type="expression" dxfId="1993" priority="280">
      <formula>IF(O33=3,1,0)</formula>
    </cfRule>
    <cfRule type="expression" dxfId="1992" priority="281">
      <formula>IF(O33=2,1,0)</formula>
    </cfRule>
    <cfRule type="expression" dxfId="1991" priority="282">
      <formula>IF(O33=1,1,0)</formula>
    </cfRule>
  </conditionalFormatting>
  <conditionalFormatting sqref="K33">
    <cfRule type="expression" dxfId="1990" priority="251">
      <formula>IF(K33=4,1,0)</formula>
    </cfRule>
    <cfRule type="expression" dxfId="1989" priority="252">
      <formula>IF(K33=3,1,0)</formula>
    </cfRule>
    <cfRule type="expression" dxfId="1988" priority="253">
      <formula>IF(K33=2,1,0)</formula>
    </cfRule>
    <cfRule type="expression" dxfId="1987" priority="254">
      <formula>IF(K33=1,1,0)</formula>
    </cfRule>
  </conditionalFormatting>
  <conditionalFormatting sqref="D5">
    <cfRule type="expression" dxfId="1986" priority="1731">
      <formula>IF(D5=4,1,0)</formula>
    </cfRule>
    <cfRule type="expression" dxfId="1985" priority="1732">
      <formula>IF(D5=3,1,0)</formula>
    </cfRule>
    <cfRule type="expression" dxfId="1984" priority="1733">
      <formula>IF(D5=2,1,0)</formula>
    </cfRule>
    <cfRule type="expression" dxfId="1983" priority="1734">
      <formula>IF(D5=1,1,0)</formula>
    </cfRule>
  </conditionalFormatting>
  <conditionalFormatting sqref="E5">
    <cfRule type="expression" dxfId="1982" priority="1727">
      <formula>IF(E5=4,1,0)</formula>
    </cfRule>
    <cfRule type="expression" dxfId="1981" priority="1728">
      <formula>IF(E5=3,1,0)</formula>
    </cfRule>
    <cfRule type="expression" dxfId="1980" priority="1729">
      <formula>IF(E5=2,1,0)</formula>
    </cfRule>
    <cfRule type="expression" dxfId="1979" priority="1730">
      <formula>IF(E5=1,1,0)</formula>
    </cfRule>
  </conditionalFormatting>
  <conditionalFormatting sqref="F5">
    <cfRule type="expression" dxfId="1978" priority="1723">
      <formula>IF(F5=4,1,0)</formula>
    </cfRule>
    <cfRule type="expression" dxfId="1977" priority="1724">
      <formula>IF(F5=3,1,0)</formula>
    </cfRule>
    <cfRule type="expression" dxfId="1976" priority="1725">
      <formula>IF(F5=2,1,0)</formula>
    </cfRule>
    <cfRule type="expression" dxfId="1975" priority="1726">
      <formula>IF(F5=1,1,0)</formula>
    </cfRule>
  </conditionalFormatting>
  <conditionalFormatting sqref="H5">
    <cfRule type="expression" dxfId="1974" priority="1719">
      <formula>IF(H5=4,1,0)</formula>
    </cfRule>
    <cfRule type="expression" dxfId="1973" priority="1720">
      <formula>IF(H5=3,1,0)</formula>
    </cfRule>
    <cfRule type="expression" dxfId="1972" priority="1721">
      <formula>IF(H5=2,1,0)</formula>
    </cfRule>
    <cfRule type="expression" dxfId="1971" priority="1722">
      <formula>IF(H5=1,1,0)</formula>
    </cfRule>
  </conditionalFormatting>
  <conditionalFormatting sqref="I5">
    <cfRule type="expression" dxfId="1970" priority="1715">
      <formula>IF(I5=4,1,0)</formula>
    </cfRule>
    <cfRule type="expression" dxfId="1969" priority="1716">
      <formula>IF(I5=3,1,0)</formula>
    </cfRule>
    <cfRule type="expression" dxfId="1968" priority="1717">
      <formula>IF(I5=2,1,0)</formula>
    </cfRule>
    <cfRule type="expression" dxfId="1967" priority="1718">
      <formula>IF(I5=1,1,0)</formula>
    </cfRule>
  </conditionalFormatting>
  <conditionalFormatting sqref="J5">
    <cfRule type="expression" dxfId="1966" priority="1711">
      <formula>IF(J5=4,1,0)</formula>
    </cfRule>
    <cfRule type="expression" dxfId="1965" priority="1712">
      <formula>IF(J5=3,1,0)</formula>
    </cfRule>
    <cfRule type="expression" dxfId="1964" priority="1713">
      <formula>IF(J5=2,1,0)</formula>
    </cfRule>
    <cfRule type="expression" dxfId="1963" priority="1714">
      <formula>IF(J5=1,1,0)</formula>
    </cfRule>
  </conditionalFormatting>
  <conditionalFormatting sqref="K5">
    <cfRule type="expression" dxfId="1962" priority="1707">
      <formula>IF(K5=4,1,0)</formula>
    </cfRule>
    <cfRule type="expression" dxfId="1961" priority="1708">
      <formula>IF(K5=3,1,0)</formula>
    </cfRule>
    <cfRule type="expression" dxfId="1960" priority="1709">
      <formula>IF(K5=2,1,0)</formula>
    </cfRule>
    <cfRule type="expression" dxfId="1959" priority="1710">
      <formula>IF(K5=1,1,0)</formula>
    </cfRule>
  </conditionalFormatting>
  <conditionalFormatting sqref="G6">
    <cfRule type="expression" dxfId="1958" priority="1695">
      <formula>IF(G6=4,1,0)</formula>
    </cfRule>
    <cfRule type="expression" dxfId="1957" priority="1696">
      <formula>IF(G6=3,1,0)</formula>
    </cfRule>
    <cfRule type="expression" dxfId="1956" priority="1697">
      <formula>IF(G6=2,1,0)</formula>
    </cfRule>
    <cfRule type="expression" dxfId="1955" priority="1698">
      <formula>IF(G6=1,1,0)</formula>
    </cfRule>
  </conditionalFormatting>
  <conditionalFormatting sqref="L6">
    <cfRule type="expression" dxfId="1954" priority="1691">
      <formula>IF(L6=4,1,0)</formula>
    </cfRule>
    <cfRule type="expression" dxfId="1953" priority="1692">
      <formula>IF(L6=3,1,0)</formula>
    </cfRule>
    <cfRule type="expression" dxfId="1952" priority="1693">
      <formula>IF(L6=2,1,0)</formula>
    </cfRule>
    <cfRule type="expression" dxfId="1951" priority="1694">
      <formula>IF(L6=1,1,0)</formula>
    </cfRule>
  </conditionalFormatting>
  <conditionalFormatting sqref="F6">
    <cfRule type="expression" dxfId="1950" priority="1671">
      <formula>IF(F6=4,1,0)</formula>
    </cfRule>
    <cfRule type="expression" dxfId="1949" priority="1672">
      <formula>IF(F6=3,1,0)</formula>
    </cfRule>
    <cfRule type="expression" dxfId="1948" priority="1673">
      <formula>IF(F6=2,1,0)</formula>
    </cfRule>
    <cfRule type="expression" dxfId="1947" priority="1674">
      <formula>IF(F6=1,1,0)</formula>
    </cfRule>
  </conditionalFormatting>
  <conditionalFormatting sqref="H6">
    <cfRule type="expression" dxfId="1946" priority="1667">
      <formula>IF(H6=4,1,0)</formula>
    </cfRule>
    <cfRule type="expression" dxfId="1945" priority="1668">
      <formula>IF(H6=3,1,0)</formula>
    </cfRule>
    <cfRule type="expression" dxfId="1944" priority="1669">
      <formula>IF(H6=2,1,0)</formula>
    </cfRule>
    <cfRule type="expression" dxfId="1943" priority="1670">
      <formula>IF(H6=1,1,0)</formula>
    </cfRule>
  </conditionalFormatting>
  <conditionalFormatting sqref="I6">
    <cfRule type="expression" dxfId="1942" priority="1663">
      <formula>IF(I6=4,1,0)</formula>
    </cfRule>
    <cfRule type="expression" dxfId="1941" priority="1664">
      <formula>IF(I6=3,1,0)</formula>
    </cfRule>
    <cfRule type="expression" dxfId="1940" priority="1665">
      <formula>IF(I6=2,1,0)</formula>
    </cfRule>
    <cfRule type="expression" dxfId="1939" priority="1666">
      <formula>IF(I6=1,1,0)</formula>
    </cfRule>
  </conditionalFormatting>
  <conditionalFormatting sqref="J6">
    <cfRule type="expression" dxfId="1938" priority="1659">
      <formula>IF(J6=4,1,0)</formula>
    </cfRule>
    <cfRule type="expression" dxfId="1937" priority="1660">
      <formula>IF(J6=3,1,0)</formula>
    </cfRule>
    <cfRule type="expression" dxfId="1936" priority="1661">
      <formula>IF(J6=2,1,0)</formula>
    </cfRule>
    <cfRule type="expression" dxfId="1935" priority="1662">
      <formula>IF(J6=1,1,0)</formula>
    </cfRule>
  </conditionalFormatting>
  <conditionalFormatting sqref="K6">
    <cfRule type="expression" dxfId="1934" priority="1655">
      <formula>IF(K6=4,1,0)</formula>
    </cfRule>
    <cfRule type="expression" dxfId="1933" priority="1656">
      <formula>IF(K6=3,1,0)</formula>
    </cfRule>
    <cfRule type="expression" dxfId="1932" priority="1657">
      <formula>IF(K6=2,1,0)</formula>
    </cfRule>
    <cfRule type="expression" dxfId="1931" priority="1658">
      <formula>IF(K6=1,1,0)</formula>
    </cfRule>
  </conditionalFormatting>
  <conditionalFormatting sqref="G7">
    <cfRule type="expression" dxfId="1930" priority="1643">
      <formula>IF(G7=4,1,0)</formula>
    </cfRule>
    <cfRule type="expression" dxfId="1929" priority="1644">
      <formula>IF(G7=3,1,0)</formula>
    </cfRule>
    <cfRule type="expression" dxfId="1928" priority="1645">
      <formula>IF(G7=2,1,0)</formula>
    </cfRule>
    <cfRule type="expression" dxfId="1927" priority="1646">
      <formula>IF(G7=1,1,0)</formula>
    </cfRule>
  </conditionalFormatting>
  <conditionalFormatting sqref="L7">
    <cfRule type="expression" dxfId="1926" priority="1639">
      <formula>IF(L7=4,1,0)</formula>
    </cfRule>
    <cfRule type="expression" dxfId="1925" priority="1640">
      <formula>IF(L7=3,1,0)</formula>
    </cfRule>
    <cfRule type="expression" dxfId="1924" priority="1641">
      <formula>IF(L7=2,1,0)</formula>
    </cfRule>
    <cfRule type="expression" dxfId="1923" priority="1642">
      <formula>IF(L7=1,1,0)</formula>
    </cfRule>
  </conditionalFormatting>
  <conditionalFormatting sqref="M7">
    <cfRule type="expression" dxfId="1922" priority="1635">
      <formula>IF(M7=4,1,0)</formula>
    </cfRule>
    <cfRule type="expression" dxfId="1921" priority="1636">
      <formula>IF(M7=3,1,0)</formula>
    </cfRule>
    <cfRule type="expression" dxfId="1920" priority="1637">
      <formula>IF(M7=2,1,0)</formula>
    </cfRule>
    <cfRule type="expression" dxfId="1919" priority="1638">
      <formula>IF(M7=1,1,0)</formula>
    </cfRule>
  </conditionalFormatting>
  <conditionalFormatting sqref="O7">
    <cfRule type="expression" dxfId="1918" priority="1631">
      <formula>IF(O7=4,1,0)</formula>
    </cfRule>
    <cfRule type="expression" dxfId="1917" priority="1632">
      <formula>IF(O7=3,1,0)</formula>
    </cfRule>
    <cfRule type="expression" dxfId="1916" priority="1633">
      <formula>IF(O7=2,1,0)</formula>
    </cfRule>
    <cfRule type="expression" dxfId="1915" priority="1634">
      <formula>IF(O7=1,1,0)</formula>
    </cfRule>
  </conditionalFormatting>
  <conditionalFormatting sqref="D7">
    <cfRule type="expression" dxfId="1914" priority="1627">
      <formula>IF(D7=4,1,0)</formula>
    </cfRule>
    <cfRule type="expression" dxfId="1913" priority="1628">
      <formula>IF(D7=3,1,0)</formula>
    </cfRule>
    <cfRule type="expression" dxfId="1912" priority="1629">
      <formula>IF(D7=2,1,0)</formula>
    </cfRule>
    <cfRule type="expression" dxfId="1911" priority="1630">
      <formula>IF(D7=1,1,0)</formula>
    </cfRule>
  </conditionalFormatting>
  <conditionalFormatting sqref="E7">
    <cfRule type="expression" dxfId="1910" priority="1623">
      <formula>IF(E7=4,1,0)</formula>
    </cfRule>
    <cfRule type="expression" dxfId="1909" priority="1624">
      <formula>IF(E7=3,1,0)</formula>
    </cfRule>
    <cfRule type="expression" dxfId="1908" priority="1625">
      <formula>IF(E7=2,1,0)</formula>
    </cfRule>
    <cfRule type="expression" dxfId="1907" priority="1626">
      <formula>IF(E7=1,1,0)</formula>
    </cfRule>
  </conditionalFormatting>
  <conditionalFormatting sqref="F7">
    <cfRule type="expression" dxfId="1906" priority="1619">
      <formula>IF(F7=4,1,0)</formula>
    </cfRule>
    <cfRule type="expression" dxfId="1905" priority="1620">
      <formula>IF(F7=3,1,0)</formula>
    </cfRule>
    <cfRule type="expression" dxfId="1904" priority="1621">
      <formula>IF(F7=2,1,0)</formula>
    </cfRule>
    <cfRule type="expression" dxfId="1903" priority="1622">
      <formula>IF(F7=1,1,0)</formula>
    </cfRule>
  </conditionalFormatting>
  <conditionalFormatting sqref="H7">
    <cfRule type="expression" dxfId="1902" priority="1615">
      <formula>IF(H7=4,1,0)</formula>
    </cfRule>
    <cfRule type="expression" dxfId="1901" priority="1616">
      <formula>IF(H7=3,1,0)</formula>
    </cfRule>
    <cfRule type="expression" dxfId="1900" priority="1617">
      <formula>IF(H7=2,1,0)</formula>
    </cfRule>
    <cfRule type="expression" dxfId="1899" priority="1618">
      <formula>IF(H7=1,1,0)</formula>
    </cfRule>
  </conditionalFormatting>
  <conditionalFormatting sqref="I7">
    <cfRule type="expression" dxfId="1898" priority="1611">
      <formula>IF(I7=4,1,0)</formula>
    </cfRule>
    <cfRule type="expression" dxfId="1897" priority="1612">
      <formula>IF(I7=3,1,0)</formula>
    </cfRule>
    <cfRule type="expression" dxfId="1896" priority="1613">
      <formula>IF(I7=2,1,0)</formula>
    </cfRule>
    <cfRule type="expression" dxfId="1895" priority="1614">
      <formula>IF(I7=1,1,0)</formula>
    </cfRule>
  </conditionalFormatting>
  <conditionalFormatting sqref="J7">
    <cfRule type="expression" dxfId="1894" priority="1607">
      <formula>IF(J7=4,1,0)</formula>
    </cfRule>
    <cfRule type="expression" dxfId="1893" priority="1608">
      <formula>IF(J7=3,1,0)</formula>
    </cfRule>
    <cfRule type="expression" dxfId="1892" priority="1609">
      <formula>IF(J7=2,1,0)</formula>
    </cfRule>
    <cfRule type="expression" dxfId="1891" priority="1610">
      <formula>IF(J7=1,1,0)</formula>
    </cfRule>
  </conditionalFormatting>
  <conditionalFormatting sqref="K7">
    <cfRule type="expression" dxfId="1890" priority="1603">
      <formula>IF(K7=4,1,0)</formula>
    </cfRule>
    <cfRule type="expression" dxfId="1889" priority="1604">
      <formula>IF(K7=3,1,0)</formula>
    </cfRule>
    <cfRule type="expression" dxfId="1888" priority="1605">
      <formula>IF(K7=2,1,0)</formula>
    </cfRule>
    <cfRule type="expression" dxfId="1887" priority="1606">
      <formula>IF(K7=1,1,0)</formula>
    </cfRule>
  </conditionalFormatting>
  <conditionalFormatting sqref="G8">
    <cfRule type="expression" dxfId="1886" priority="1591">
      <formula>IF(G8=4,1,0)</formula>
    </cfRule>
    <cfRule type="expression" dxfId="1885" priority="1592">
      <formula>IF(G8=3,1,0)</formula>
    </cfRule>
    <cfRule type="expression" dxfId="1884" priority="1593">
      <formula>IF(G8=2,1,0)</formula>
    </cfRule>
    <cfRule type="expression" dxfId="1883" priority="1594">
      <formula>IF(G8=1,1,0)</formula>
    </cfRule>
  </conditionalFormatting>
  <conditionalFormatting sqref="L8">
    <cfRule type="expression" dxfId="1882" priority="1587">
      <formula>IF(L8=4,1,0)</formula>
    </cfRule>
    <cfRule type="expression" dxfId="1881" priority="1588">
      <formula>IF(L8=3,1,0)</formula>
    </cfRule>
    <cfRule type="expression" dxfId="1880" priority="1589">
      <formula>IF(L8=2,1,0)</formula>
    </cfRule>
    <cfRule type="expression" dxfId="1879" priority="1590">
      <formula>IF(L8=1,1,0)</formula>
    </cfRule>
  </conditionalFormatting>
  <conditionalFormatting sqref="M8">
    <cfRule type="expression" dxfId="1878" priority="1583">
      <formula>IF(M8=4,1,0)</formula>
    </cfRule>
    <cfRule type="expression" dxfId="1877" priority="1584">
      <formula>IF(M8=3,1,0)</formula>
    </cfRule>
    <cfRule type="expression" dxfId="1876" priority="1585">
      <formula>IF(M8=2,1,0)</formula>
    </cfRule>
    <cfRule type="expression" dxfId="1875" priority="1586">
      <formula>IF(M8=1,1,0)</formula>
    </cfRule>
  </conditionalFormatting>
  <conditionalFormatting sqref="O8">
    <cfRule type="expression" dxfId="1874" priority="1579">
      <formula>IF(O8=4,1,0)</formula>
    </cfRule>
    <cfRule type="expression" dxfId="1873" priority="1580">
      <formula>IF(O8=3,1,0)</formula>
    </cfRule>
    <cfRule type="expression" dxfId="1872" priority="1581">
      <formula>IF(O8=2,1,0)</formula>
    </cfRule>
    <cfRule type="expression" dxfId="1871" priority="1582">
      <formula>IF(O8=1,1,0)</formula>
    </cfRule>
  </conditionalFormatting>
  <conditionalFormatting sqref="D8">
    <cfRule type="expression" dxfId="1870" priority="1575">
      <formula>IF(D8=4,1,0)</formula>
    </cfRule>
    <cfRule type="expression" dxfId="1869" priority="1576">
      <formula>IF(D8=3,1,0)</formula>
    </cfRule>
    <cfRule type="expression" dxfId="1868" priority="1577">
      <formula>IF(D8=2,1,0)</formula>
    </cfRule>
    <cfRule type="expression" dxfId="1867" priority="1578">
      <formula>IF(D8=1,1,0)</formula>
    </cfRule>
  </conditionalFormatting>
  <conditionalFormatting sqref="E8">
    <cfRule type="expression" dxfId="1866" priority="1571">
      <formula>IF(E8=4,1,0)</formula>
    </cfRule>
    <cfRule type="expression" dxfId="1865" priority="1572">
      <formula>IF(E8=3,1,0)</formula>
    </cfRule>
    <cfRule type="expression" dxfId="1864" priority="1573">
      <formula>IF(E8=2,1,0)</formula>
    </cfRule>
    <cfRule type="expression" dxfId="1863" priority="1574">
      <formula>IF(E8=1,1,0)</formula>
    </cfRule>
  </conditionalFormatting>
  <conditionalFormatting sqref="F8">
    <cfRule type="expression" dxfId="1862" priority="1567">
      <formula>IF(F8=4,1,0)</formula>
    </cfRule>
    <cfRule type="expression" dxfId="1861" priority="1568">
      <formula>IF(F8=3,1,0)</formula>
    </cfRule>
    <cfRule type="expression" dxfId="1860" priority="1569">
      <formula>IF(F8=2,1,0)</formula>
    </cfRule>
    <cfRule type="expression" dxfId="1859" priority="1570">
      <formula>IF(F8=1,1,0)</formula>
    </cfRule>
  </conditionalFormatting>
  <conditionalFormatting sqref="H8">
    <cfRule type="expression" dxfId="1858" priority="1563">
      <formula>IF(H8=4,1,0)</formula>
    </cfRule>
    <cfRule type="expression" dxfId="1857" priority="1564">
      <formula>IF(H8=3,1,0)</formula>
    </cfRule>
    <cfRule type="expression" dxfId="1856" priority="1565">
      <formula>IF(H8=2,1,0)</formula>
    </cfRule>
    <cfRule type="expression" dxfId="1855" priority="1566">
      <formula>IF(H8=1,1,0)</formula>
    </cfRule>
  </conditionalFormatting>
  <conditionalFormatting sqref="I8">
    <cfRule type="expression" dxfId="1854" priority="1559">
      <formula>IF(I8=4,1,0)</formula>
    </cfRule>
    <cfRule type="expression" dxfId="1853" priority="1560">
      <formula>IF(I8=3,1,0)</formula>
    </cfRule>
    <cfRule type="expression" dxfId="1852" priority="1561">
      <formula>IF(I8=2,1,0)</formula>
    </cfRule>
    <cfRule type="expression" dxfId="1851" priority="1562">
      <formula>IF(I8=1,1,0)</formula>
    </cfRule>
  </conditionalFormatting>
  <conditionalFormatting sqref="J8">
    <cfRule type="expression" dxfId="1850" priority="1555">
      <formula>IF(J8=4,1,0)</formula>
    </cfRule>
    <cfRule type="expression" dxfId="1849" priority="1556">
      <formula>IF(J8=3,1,0)</formula>
    </cfRule>
    <cfRule type="expression" dxfId="1848" priority="1557">
      <formula>IF(J8=2,1,0)</formula>
    </cfRule>
    <cfRule type="expression" dxfId="1847" priority="1558">
      <formula>IF(J8=1,1,0)</formula>
    </cfRule>
  </conditionalFormatting>
  <conditionalFormatting sqref="K8">
    <cfRule type="expression" dxfId="1846" priority="1551">
      <formula>IF(K8=4,1,0)</formula>
    </cfRule>
    <cfRule type="expression" dxfId="1845" priority="1552">
      <formula>IF(K8=3,1,0)</formula>
    </cfRule>
    <cfRule type="expression" dxfId="1844" priority="1553">
      <formula>IF(K8=2,1,0)</formula>
    </cfRule>
    <cfRule type="expression" dxfId="1843" priority="1554">
      <formula>IF(K8=1,1,0)</formula>
    </cfRule>
  </conditionalFormatting>
  <conditionalFormatting sqref="G9">
    <cfRule type="expression" dxfId="1842" priority="1539">
      <formula>IF(G9=4,1,0)</formula>
    </cfRule>
    <cfRule type="expression" dxfId="1841" priority="1540">
      <formula>IF(G9=3,1,0)</formula>
    </cfRule>
    <cfRule type="expression" dxfId="1840" priority="1541">
      <formula>IF(G9=2,1,0)</formula>
    </cfRule>
    <cfRule type="expression" dxfId="1839" priority="1542">
      <formula>IF(G9=1,1,0)</formula>
    </cfRule>
  </conditionalFormatting>
  <conditionalFormatting sqref="L9">
    <cfRule type="expression" dxfId="1838" priority="1535">
      <formula>IF(L9=4,1,0)</formula>
    </cfRule>
    <cfRule type="expression" dxfId="1837" priority="1536">
      <formula>IF(L9=3,1,0)</formula>
    </cfRule>
    <cfRule type="expression" dxfId="1836" priority="1537">
      <formula>IF(L9=2,1,0)</formula>
    </cfRule>
    <cfRule type="expression" dxfId="1835" priority="1538">
      <formula>IF(L9=1,1,0)</formula>
    </cfRule>
  </conditionalFormatting>
  <conditionalFormatting sqref="M9">
    <cfRule type="expression" dxfId="1834" priority="1531">
      <formula>IF(M9=4,1,0)</formula>
    </cfRule>
    <cfRule type="expression" dxfId="1833" priority="1532">
      <formula>IF(M9=3,1,0)</formula>
    </cfRule>
    <cfRule type="expression" dxfId="1832" priority="1533">
      <formula>IF(M9=2,1,0)</formula>
    </cfRule>
    <cfRule type="expression" dxfId="1831" priority="1534">
      <formula>IF(M9=1,1,0)</formula>
    </cfRule>
  </conditionalFormatting>
  <conditionalFormatting sqref="O9">
    <cfRule type="expression" dxfId="1830" priority="1527">
      <formula>IF(O9=4,1,0)</formula>
    </cfRule>
    <cfRule type="expression" dxfId="1829" priority="1528">
      <formula>IF(O9=3,1,0)</formula>
    </cfRule>
    <cfRule type="expression" dxfId="1828" priority="1529">
      <formula>IF(O9=2,1,0)</formula>
    </cfRule>
    <cfRule type="expression" dxfId="1827" priority="1530">
      <formula>IF(O9=1,1,0)</formula>
    </cfRule>
  </conditionalFormatting>
  <conditionalFormatting sqref="D9">
    <cfRule type="expression" dxfId="1826" priority="1523">
      <formula>IF(D9=4,1,0)</formula>
    </cfRule>
    <cfRule type="expression" dxfId="1825" priority="1524">
      <formula>IF(D9=3,1,0)</formula>
    </cfRule>
    <cfRule type="expression" dxfId="1824" priority="1525">
      <formula>IF(D9=2,1,0)</formula>
    </cfRule>
    <cfRule type="expression" dxfId="1823" priority="1526">
      <formula>IF(D9=1,1,0)</formula>
    </cfRule>
  </conditionalFormatting>
  <conditionalFormatting sqref="E9">
    <cfRule type="expression" dxfId="1822" priority="1519">
      <formula>IF(E9=4,1,0)</formula>
    </cfRule>
    <cfRule type="expression" dxfId="1821" priority="1520">
      <formula>IF(E9=3,1,0)</formula>
    </cfRule>
    <cfRule type="expression" dxfId="1820" priority="1521">
      <formula>IF(E9=2,1,0)</formula>
    </cfRule>
    <cfRule type="expression" dxfId="1819" priority="1522">
      <formula>IF(E9=1,1,0)</formula>
    </cfRule>
  </conditionalFormatting>
  <conditionalFormatting sqref="F9">
    <cfRule type="expression" dxfId="1818" priority="1515">
      <formula>IF(F9=4,1,0)</formula>
    </cfRule>
    <cfRule type="expression" dxfId="1817" priority="1516">
      <formula>IF(F9=3,1,0)</formula>
    </cfRule>
    <cfRule type="expression" dxfId="1816" priority="1517">
      <formula>IF(F9=2,1,0)</formula>
    </cfRule>
    <cfRule type="expression" dxfId="1815" priority="1518">
      <formula>IF(F9=1,1,0)</formula>
    </cfRule>
  </conditionalFormatting>
  <conditionalFormatting sqref="H9">
    <cfRule type="expression" dxfId="1814" priority="1511">
      <formula>IF(H9=4,1,0)</formula>
    </cfRule>
    <cfRule type="expression" dxfId="1813" priority="1512">
      <formula>IF(H9=3,1,0)</formula>
    </cfRule>
    <cfRule type="expression" dxfId="1812" priority="1513">
      <formula>IF(H9=2,1,0)</formula>
    </cfRule>
    <cfRule type="expression" dxfId="1811" priority="1514">
      <formula>IF(H9=1,1,0)</formula>
    </cfRule>
  </conditionalFormatting>
  <conditionalFormatting sqref="I9">
    <cfRule type="expression" dxfId="1810" priority="1507">
      <formula>IF(I9=4,1,0)</formula>
    </cfRule>
    <cfRule type="expression" dxfId="1809" priority="1508">
      <formula>IF(I9=3,1,0)</formula>
    </cfRule>
    <cfRule type="expression" dxfId="1808" priority="1509">
      <formula>IF(I9=2,1,0)</formula>
    </cfRule>
    <cfRule type="expression" dxfId="1807" priority="1510">
      <formula>IF(I9=1,1,0)</formula>
    </cfRule>
  </conditionalFormatting>
  <conditionalFormatting sqref="J9">
    <cfRule type="expression" dxfId="1806" priority="1503">
      <formula>IF(J9=4,1,0)</formula>
    </cfRule>
    <cfRule type="expression" dxfId="1805" priority="1504">
      <formula>IF(J9=3,1,0)</formula>
    </cfRule>
    <cfRule type="expression" dxfId="1804" priority="1505">
      <formula>IF(J9=2,1,0)</formula>
    </cfRule>
    <cfRule type="expression" dxfId="1803" priority="1506">
      <formula>IF(J9=1,1,0)</formula>
    </cfRule>
  </conditionalFormatting>
  <conditionalFormatting sqref="K9">
    <cfRule type="expression" dxfId="1802" priority="1499">
      <formula>IF(K9=4,1,0)</formula>
    </cfRule>
    <cfRule type="expression" dxfId="1801" priority="1500">
      <formula>IF(K9=3,1,0)</formula>
    </cfRule>
    <cfRule type="expression" dxfId="1800" priority="1501">
      <formula>IF(K9=2,1,0)</formula>
    </cfRule>
    <cfRule type="expression" dxfId="1799" priority="1502">
      <formula>IF(K9=1,1,0)</formula>
    </cfRule>
  </conditionalFormatting>
  <conditionalFormatting sqref="O10">
    <cfRule type="expression" dxfId="1798" priority="1475">
      <formula>IF(O10=4,1,0)</formula>
    </cfRule>
    <cfRule type="expression" dxfId="1797" priority="1476">
      <formula>IF(O10=3,1,0)</formula>
    </cfRule>
    <cfRule type="expression" dxfId="1796" priority="1477">
      <formula>IF(O10=2,1,0)</formula>
    </cfRule>
    <cfRule type="expression" dxfId="1795" priority="1478">
      <formula>IF(O10=1,1,0)</formula>
    </cfRule>
  </conditionalFormatting>
  <conditionalFormatting sqref="D10">
    <cfRule type="expression" dxfId="1794" priority="1471">
      <formula>IF(D10=4,1,0)</formula>
    </cfRule>
    <cfRule type="expression" dxfId="1793" priority="1472">
      <formula>IF(D10=3,1,0)</formula>
    </cfRule>
    <cfRule type="expression" dxfId="1792" priority="1473">
      <formula>IF(D10=2,1,0)</formula>
    </cfRule>
    <cfRule type="expression" dxfId="1791" priority="1474">
      <formula>IF(D10=1,1,0)</formula>
    </cfRule>
  </conditionalFormatting>
  <conditionalFormatting sqref="E10">
    <cfRule type="expression" dxfId="1790" priority="1467">
      <formula>IF(E10=4,1,0)</formula>
    </cfRule>
    <cfRule type="expression" dxfId="1789" priority="1468">
      <formula>IF(E10=3,1,0)</formula>
    </cfRule>
    <cfRule type="expression" dxfId="1788" priority="1469">
      <formula>IF(E10=2,1,0)</formula>
    </cfRule>
    <cfRule type="expression" dxfId="1787" priority="1470">
      <formula>IF(E10=1,1,0)</formula>
    </cfRule>
  </conditionalFormatting>
  <conditionalFormatting sqref="F10">
    <cfRule type="expression" dxfId="1786" priority="1463">
      <formula>IF(F10=4,1,0)</formula>
    </cfRule>
    <cfRule type="expression" dxfId="1785" priority="1464">
      <formula>IF(F10=3,1,0)</formula>
    </cfRule>
    <cfRule type="expression" dxfId="1784" priority="1465">
      <formula>IF(F10=2,1,0)</formula>
    </cfRule>
    <cfRule type="expression" dxfId="1783" priority="1466">
      <formula>IF(F10=1,1,0)</formula>
    </cfRule>
  </conditionalFormatting>
  <conditionalFormatting sqref="H10">
    <cfRule type="expression" dxfId="1782" priority="1459">
      <formula>IF(H10=4,1,0)</formula>
    </cfRule>
    <cfRule type="expression" dxfId="1781" priority="1460">
      <formula>IF(H10=3,1,0)</formula>
    </cfRule>
    <cfRule type="expression" dxfId="1780" priority="1461">
      <formula>IF(H10=2,1,0)</formula>
    </cfRule>
    <cfRule type="expression" dxfId="1779" priority="1462">
      <formula>IF(H10=1,1,0)</formula>
    </cfRule>
  </conditionalFormatting>
  <conditionalFormatting sqref="I10">
    <cfRule type="expression" dxfId="1778" priority="1455">
      <formula>IF(I10=4,1,0)</formula>
    </cfRule>
    <cfRule type="expression" dxfId="1777" priority="1456">
      <formula>IF(I10=3,1,0)</formula>
    </cfRule>
    <cfRule type="expression" dxfId="1776" priority="1457">
      <formula>IF(I10=2,1,0)</formula>
    </cfRule>
    <cfRule type="expression" dxfId="1775" priority="1458">
      <formula>IF(I10=1,1,0)</formula>
    </cfRule>
  </conditionalFormatting>
  <conditionalFormatting sqref="J10">
    <cfRule type="expression" dxfId="1774" priority="1451">
      <formula>IF(J10=4,1,0)</formula>
    </cfRule>
    <cfRule type="expression" dxfId="1773" priority="1452">
      <formula>IF(J10=3,1,0)</formula>
    </cfRule>
    <cfRule type="expression" dxfId="1772" priority="1453">
      <formula>IF(J10=2,1,0)</formula>
    </cfRule>
    <cfRule type="expression" dxfId="1771" priority="1454">
      <formula>IF(J10=1,1,0)</formula>
    </cfRule>
  </conditionalFormatting>
  <conditionalFormatting sqref="K10">
    <cfRule type="expression" dxfId="1770" priority="1447">
      <formula>IF(K10=4,1,0)</formula>
    </cfRule>
    <cfRule type="expression" dxfId="1769" priority="1448">
      <formula>IF(K10=3,1,0)</formula>
    </cfRule>
    <cfRule type="expression" dxfId="1768" priority="1449">
      <formula>IF(K10=2,1,0)</formula>
    </cfRule>
    <cfRule type="expression" dxfId="1767" priority="1450">
      <formula>IF(K10=1,1,0)</formula>
    </cfRule>
  </conditionalFormatting>
  <conditionalFormatting sqref="G11">
    <cfRule type="expression" dxfId="1766" priority="1435">
      <formula>IF(G11=4,1,0)</formula>
    </cfRule>
    <cfRule type="expression" dxfId="1765" priority="1436">
      <formula>IF(G11=3,1,0)</formula>
    </cfRule>
    <cfRule type="expression" dxfId="1764" priority="1437">
      <formula>IF(G11=2,1,0)</formula>
    </cfRule>
    <cfRule type="expression" dxfId="1763" priority="1438">
      <formula>IF(G11=1,1,0)</formula>
    </cfRule>
  </conditionalFormatting>
  <conditionalFormatting sqref="L11">
    <cfRule type="expression" dxfId="1762" priority="1431">
      <formula>IF(L11=4,1,0)</formula>
    </cfRule>
    <cfRule type="expression" dxfId="1761" priority="1432">
      <formula>IF(L11=3,1,0)</formula>
    </cfRule>
    <cfRule type="expression" dxfId="1760" priority="1433">
      <formula>IF(L11=2,1,0)</formula>
    </cfRule>
    <cfRule type="expression" dxfId="1759" priority="1434">
      <formula>IF(L11=1,1,0)</formula>
    </cfRule>
  </conditionalFormatting>
  <conditionalFormatting sqref="M11">
    <cfRule type="expression" dxfId="1758" priority="1427">
      <formula>IF(M11=4,1,0)</formula>
    </cfRule>
    <cfRule type="expression" dxfId="1757" priority="1428">
      <formula>IF(M11=3,1,0)</formula>
    </cfRule>
    <cfRule type="expression" dxfId="1756" priority="1429">
      <formula>IF(M11=2,1,0)</formula>
    </cfRule>
    <cfRule type="expression" dxfId="1755" priority="1430">
      <formula>IF(M11=1,1,0)</formula>
    </cfRule>
  </conditionalFormatting>
  <conditionalFormatting sqref="O11">
    <cfRule type="expression" dxfId="1754" priority="1423">
      <formula>IF(O11=4,1,0)</formula>
    </cfRule>
    <cfRule type="expression" dxfId="1753" priority="1424">
      <formula>IF(O11=3,1,0)</formula>
    </cfRule>
    <cfRule type="expression" dxfId="1752" priority="1425">
      <formula>IF(O11=2,1,0)</formula>
    </cfRule>
    <cfRule type="expression" dxfId="1751" priority="1426">
      <formula>IF(O11=1,1,0)</formula>
    </cfRule>
  </conditionalFormatting>
  <conditionalFormatting sqref="D11">
    <cfRule type="expression" dxfId="1750" priority="1419">
      <formula>IF(D11=4,1,0)</formula>
    </cfRule>
    <cfRule type="expression" dxfId="1749" priority="1420">
      <formula>IF(D11=3,1,0)</formula>
    </cfRule>
    <cfRule type="expression" dxfId="1748" priority="1421">
      <formula>IF(D11=2,1,0)</formula>
    </cfRule>
    <cfRule type="expression" dxfId="1747" priority="1422">
      <formula>IF(D11=1,1,0)</formula>
    </cfRule>
  </conditionalFormatting>
  <conditionalFormatting sqref="E11">
    <cfRule type="expression" dxfId="1746" priority="1415">
      <formula>IF(E11=4,1,0)</formula>
    </cfRule>
    <cfRule type="expression" dxfId="1745" priority="1416">
      <formula>IF(E11=3,1,0)</formula>
    </cfRule>
    <cfRule type="expression" dxfId="1744" priority="1417">
      <formula>IF(E11=2,1,0)</formula>
    </cfRule>
    <cfRule type="expression" dxfId="1743" priority="1418">
      <formula>IF(E11=1,1,0)</formula>
    </cfRule>
  </conditionalFormatting>
  <conditionalFormatting sqref="F11">
    <cfRule type="expression" dxfId="1742" priority="1411">
      <formula>IF(F11=4,1,0)</formula>
    </cfRule>
    <cfRule type="expression" dxfId="1741" priority="1412">
      <formula>IF(F11=3,1,0)</formula>
    </cfRule>
    <cfRule type="expression" dxfId="1740" priority="1413">
      <formula>IF(F11=2,1,0)</formula>
    </cfRule>
    <cfRule type="expression" dxfId="1739" priority="1414">
      <formula>IF(F11=1,1,0)</formula>
    </cfRule>
  </conditionalFormatting>
  <conditionalFormatting sqref="H11">
    <cfRule type="expression" dxfId="1738" priority="1407">
      <formula>IF(H11=4,1,0)</formula>
    </cfRule>
    <cfRule type="expression" dxfId="1737" priority="1408">
      <formula>IF(H11=3,1,0)</formula>
    </cfRule>
    <cfRule type="expression" dxfId="1736" priority="1409">
      <formula>IF(H11=2,1,0)</formula>
    </cfRule>
    <cfRule type="expression" dxfId="1735" priority="1410">
      <formula>IF(H11=1,1,0)</formula>
    </cfRule>
  </conditionalFormatting>
  <conditionalFormatting sqref="I11">
    <cfRule type="expression" dxfId="1734" priority="1403">
      <formula>IF(I11=4,1,0)</formula>
    </cfRule>
    <cfRule type="expression" dxfId="1733" priority="1404">
      <formula>IF(I11=3,1,0)</formula>
    </cfRule>
    <cfRule type="expression" dxfId="1732" priority="1405">
      <formula>IF(I11=2,1,0)</formula>
    </cfRule>
    <cfRule type="expression" dxfId="1731" priority="1406">
      <formula>IF(I11=1,1,0)</formula>
    </cfRule>
  </conditionalFormatting>
  <conditionalFormatting sqref="J11">
    <cfRule type="expression" dxfId="1730" priority="1399">
      <formula>IF(J11=4,1,0)</formula>
    </cfRule>
    <cfRule type="expression" dxfId="1729" priority="1400">
      <formula>IF(J11=3,1,0)</formula>
    </cfRule>
    <cfRule type="expression" dxfId="1728" priority="1401">
      <formula>IF(J11=2,1,0)</formula>
    </cfRule>
    <cfRule type="expression" dxfId="1727" priority="1402">
      <formula>IF(J11=1,1,0)</formula>
    </cfRule>
  </conditionalFormatting>
  <conditionalFormatting sqref="K11">
    <cfRule type="expression" dxfId="1726" priority="1395">
      <formula>IF(K11=4,1,0)</formula>
    </cfRule>
    <cfRule type="expression" dxfId="1725" priority="1396">
      <formula>IF(K11=3,1,0)</formula>
    </cfRule>
    <cfRule type="expression" dxfId="1724" priority="1397">
      <formula>IF(K11=2,1,0)</formula>
    </cfRule>
    <cfRule type="expression" dxfId="1723" priority="1398">
      <formula>IF(K11=1,1,0)</formula>
    </cfRule>
  </conditionalFormatting>
  <conditionalFormatting sqref="G12">
    <cfRule type="expression" dxfId="1722" priority="1383">
      <formula>IF(G12=4,1,0)</formula>
    </cfRule>
    <cfRule type="expression" dxfId="1721" priority="1384">
      <formula>IF(G12=3,1,0)</formula>
    </cfRule>
    <cfRule type="expression" dxfId="1720" priority="1385">
      <formula>IF(G12=2,1,0)</formula>
    </cfRule>
    <cfRule type="expression" dxfId="1719" priority="1386">
      <formula>IF(G12=1,1,0)</formula>
    </cfRule>
  </conditionalFormatting>
  <conditionalFormatting sqref="L12">
    <cfRule type="expression" dxfId="1718" priority="1379">
      <formula>IF(L12=4,1,0)</formula>
    </cfRule>
    <cfRule type="expression" dxfId="1717" priority="1380">
      <formula>IF(L12=3,1,0)</formula>
    </cfRule>
    <cfRule type="expression" dxfId="1716" priority="1381">
      <formula>IF(L12=2,1,0)</formula>
    </cfRule>
    <cfRule type="expression" dxfId="1715" priority="1382">
      <formula>IF(L12=1,1,0)</formula>
    </cfRule>
  </conditionalFormatting>
  <conditionalFormatting sqref="M12">
    <cfRule type="expression" dxfId="1714" priority="1375">
      <formula>IF(M12=4,1,0)</formula>
    </cfRule>
    <cfRule type="expression" dxfId="1713" priority="1376">
      <formula>IF(M12=3,1,0)</formula>
    </cfRule>
    <cfRule type="expression" dxfId="1712" priority="1377">
      <formula>IF(M12=2,1,0)</formula>
    </cfRule>
    <cfRule type="expression" dxfId="1711" priority="1378">
      <formula>IF(M12=1,1,0)</formula>
    </cfRule>
  </conditionalFormatting>
  <conditionalFormatting sqref="O12">
    <cfRule type="expression" dxfId="1710" priority="1371">
      <formula>IF(O12=4,1,0)</formula>
    </cfRule>
    <cfRule type="expression" dxfId="1709" priority="1372">
      <formula>IF(O12=3,1,0)</formula>
    </cfRule>
    <cfRule type="expression" dxfId="1708" priority="1373">
      <formula>IF(O12=2,1,0)</formula>
    </cfRule>
    <cfRule type="expression" dxfId="1707" priority="1374">
      <formula>IF(O12=1,1,0)</formula>
    </cfRule>
  </conditionalFormatting>
  <conditionalFormatting sqref="D12">
    <cfRule type="expression" dxfId="1706" priority="1367">
      <formula>IF(D12=4,1,0)</formula>
    </cfRule>
    <cfRule type="expression" dxfId="1705" priority="1368">
      <formula>IF(D12=3,1,0)</formula>
    </cfRule>
    <cfRule type="expression" dxfId="1704" priority="1369">
      <formula>IF(D12=2,1,0)</formula>
    </cfRule>
    <cfRule type="expression" dxfId="1703" priority="1370">
      <formula>IF(D12=1,1,0)</formula>
    </cfRule>
  </conditionalFormatting>
  <conditionalFormatting sqref="E12">
    <cfRule type="expression" dxfId="1702" priority="1363">
      <formula>IF(E12=4,1,0)</formula>
    </cfRule>
    <cfRule type="expression" dxfId="1701" priority="1364">
      <formula>IF(E12=3,1,0)</formula>
    </cfRule>
    <cfRule type="expression" dxfId="1700" priority="1365">
      <formula>IF(E12=2,1,0)</formula>
    </cfRule>
    <cfRule type="expression" dxfId="1699" priority="1366">
      <formula>IF(E12=1,1,0)</formula>
    </cfRule>
  </conditionalFormatting>
  <conditionalFormatting sqref="F12">
    <cfRule type="expression" dxfId="1698" priority="1359">
      <formula>IF(F12=4,1,0)</formula>
    </cfRule>
    <cfRule type="expression" dxfId="1697" priority="1360">
      <formula>IF(F12=3,1,0)</formula>
    </cfRule>
    <cfRule type="expression" dxfId="1696" priority="1361">
      <formula>IF(F12=2,1,0)</formula>
    </cfRule>
    <cfRule type="expression" dxfId="1695" priority="1362">
      <formula>IF(F12=1,1,0)</formula>
    </cfRule>
  </conditionalFormatting>
  <conditionalFormatting sqref="H12">
    <cfRule type="expression" dxfId="1694" priority="1355">
      <formula>IF(H12=4,1,0)</formula>
    </cfRule>
    <cfRule type="expression" dxfId="1693" priority="1356">
      <formula>IF(H12=3,1,0)</formula>
    </cfRule>
    <cfRule type="expression" dxfId="1692" priority="1357">
      <formula>IF(H12=2,1,0)</formula>
    </cfRule>
    <cfRule type="expression" dxfId="1691" priority="1358">
      <formula>IF(H12=1,1,0)</formula>
    </cfRule>
  </conditionalFormatting>
  <conditionalFormatting sqref="I12">
    <cfRule type="expression" dxfId="1690" priority="1351">
      <formula>IF(I12=4,1,0)</formula>
    </cfRule>
    <cfRule type="expression" dxfId="1689" priority="1352">
      <formula>IF(I12=3,1,0)</formula>
    </cfRule>
    <cfRule type="expression" dxfId="1688" priority="1353">
      <formula>IF(I12=2,1,0)</formula>
    </cfRule>
    <cfRule type="expression" dxfId="1687" priority="1354">
      <formula>IF(I12=1,1,0)</formula>
    </cfRule>
  </conditionalFormatting>
  <conditionalFormatting sqref="J12">
    <cfRule type="expression" dxfId="1686" priority="1347">
      <formula>IF(J12=4,1,0)</formula>
    </cfRule>
    <cfRule type="expression" dxfId="1685" priority="1348">
      <formula>IF(J12=3,1,0)</formula>
    </cfRule>
    <cfRule type="expression" dxfId="1684" priority="1349">
      <formula>IF(J12=2,1,0)</formula>
    </cfRule>
    <cfRule type="expression" dxfId="1683" priority="1350">
      <formula>IF(J12=1,1,0)</formula>
    </cfRule>
  </conditionalFormatting>
  <conditionalFormatting sqref="K12">
    <cfRule type="expression" dxfId="1682" priority="1343">
      <formula>IF(K12=4,1,0)</formula>
    </cfRule>
    <cfRule type="expression" dxfId="1681" priority="1344">
      <formula>IF(K12=3,1,0)</formula>
    </cfRule>
    <cfRule type="expression" dxfId="1680" priority="1345">
      <formula>IF(K12=2,1,0)</formula>
    </cfRule>
    <cfRule type="expression" dxfId="1679" priority="1346">
      <formula>IF(K12=1,1,0)</formula>
    </cfRule>
  </conditionalFormatting>
  <conditionalFormatting sqref="G13">
    <cfRule type="expression" dxfId="1678" priority="1331">
      <formula>IF(G13=4,1,0)</formula>
    </cfRule>
    <cfRule type="expression" dxfId="1677" priority="1332">
      <formula>IF(G13=3,1,0)</formula>
    </cfRule>
    <cfRule type="expression" dxfId="1676" priority="1333">
      <formula>IF(G13=2,1,0)</formula>
    </cfRule>
    <cfRule type="expression" dxfId="1675" priority="1334">
      <formula>IF(G13=1,1,0)</formula>
    </cfRule>
  </conditionalFormatting>
  <conditionalFormatting sqref="L13">
    <cfRule type="expression" dxfId="1674" priority="1327">
      <formula>IF(L13=4,1,0)</formula>
    </cfRule>
    <cfRule type="expression" dxfId="1673" priority="1328">
      <formula>IF(L13=3,1,0)</formula>
    </cfRule>
    <cfRule type="expression" dxfId="1672" priority="1329">
      <formula>IF(L13=2,1,0)</formula>
    </cfRule>
    <cfRule type="expression" dxfId="1671" priority="1330">
      <formula>IF(L13=1,1,0)</formula>
    </cfRule>
  </conditionalFormatting>
  <conditionalFormatting sqref="M13">
    <cfRule type="expression" dxfId="1670" priority="1323">
      <formula>IF(M13=4,1,0)</formula>
    </cfRule>
    <cfRule type="expression" dxfId="1669" priority="1324">
      <formula>IF(M13=3,1,0)</formula>
    </cfRule>
    <cfRule type="expression" dxfId="1668" priority="1325">
      <formula>IF(M13=2,1,0)</formula>
    </cfRule>
    <cfRule type="expression" dxfId="1667" priority="1326">
      <formula>IF(M13=1,1,0)</formula>
    </cfRule>
  </conditionalFormatting>
  <conditionalFormatting sqref="O13">
    <cfRule type="expression" dxfId="1666" priority="1319">
      <formula>IF(O13=4,1,0)</formula>
    </cfRule>
    <cfRule type="expression" dxfId="1665" priority="1320">
      <formula>IF(O13=3,1,0)</formula>
    </cfRule>
    <cfRule type="expression" dxfId="1664" priority="1321">
      <formula>IF(O13=2,1,0)</formula>
    </cfRule>
    <cfRule type="expression" dxfId="1663" priority="1322">
      <formula>IF(O13=1,1,0)</formula>
    </cfRule>
  </conditionalFormatting>
  <conditionalFormatting sqref="D13">
    <cfRule type="expression" dxfId="1662" priority="1315">
      <formula>IF(D13=4,1,0)</formula>
    </cfRule>
    <cfRule type="expression" dxfId="1661" priority="1316">
      <formula>IF(D13=3,1,0)</formula>
    </cfRule>
    <cfRule type="expression" dxfId="1660" priority="1317">
      <formula>IF(D13=2,1,0)</formula>
    </cfRule>
    <cfRule type="expression" dxfId="1659" priority="1318">
      <formula>IF(D13=1,1,0)</formula>
    </cfRule>
  </conditionalFormatting>
  <conditionalFormatting sqref="E13">
    <cfRule type="expression" dxfId="1658" priority="1311">
      <formula>IF(E13=4,1,0)</formula>
    </cfRule>
    <cfRule type="expression" dxfId="1657" priority="1312">
      <formula>IF(E13=3,1,0)</formula>
    </cfRule>
    <cfRule type="expression" dxfId="1656" priority="1313">
      <formula>IF(E13=2,1,0)</formula>
    </cfRule>
    <cfRule type="expression" dxfId="1655" priority="1314">
      <formula>IF(E13=1,1,0)</formula>
    </cfRule>
  </conditionalFormatting>
  <conditionalFormatting sqref="F13">
    <cfRule type="expression" dxfId="1654" priority="1307">
      <formula>IF(F13=4,1,0)</formula>
    </cfRule>
    <cfRule type="expression" dxfId="1653" priority="1308">
      <formula>IF(F13=3,1,0)</formula>
    </cfRule>
    <cfRule type="expression" dxfId="1652" priority="1309">
      <formula>IF(F13=2,1,0)</formula>
    </cfRule>
    <cfRule type="expression" dxfId="1651" priority="1310">
      <formula>IF(F13=1,1,0)</formula>
    </cfRule>
  </conditionalFormatting>
  <conditionalFormatting sqref="H13">
    <cfRule type="expression" dxfId="1650" priority="1303">
      <formula>IF(H13=4,1,0)</formula>
    </cfRule>
    <cfRule type="expression" dxfId="1649" priority="1304">
      <formula>IF(H13=3,1,0)</formula>
    </cfRule>
    <cfRule type="expression" dxfId="1648" priority="1305">
      <formula>IF(H13=2,1,0)</formula>
    </cfRule>
    <cfRule type="expression" dxfId="1647" priority="1306">
      <formula>IF(H13=1,1,0)</formula>
    </cfRule>
  </conditionalFormatting>
  <conditionalFormatting sqref="I13">
    <cfRule type="expression" dxfId="1646" priority="1299">
      <formula>IF(I13=4,1,0)</formula>
    </cfRule>
    <cfRule type="expression" dxfId="1645" priority="1300">
      <formula>IF(I13=3,1,0)</formula>
    </cfRule>
    <cfRule type="expression" dxfId="1644" priority="1301">
      <formula>IF(I13=2,1,0)</formula>
    </cfRule>
    <cfRule type="expression" dxfId="1643" priority="1302">
      <formula>IF(I13=1,1,0)</formula>
    </cfRule>
  </conditionalFormatting>
  <conditionalFormatting sqref="J13">
    <cfRule type="expression" dxfId="1642" priority="1295">
      <formula>IF(J13=4,1,0)</formula>
    </cfRule>
    <cfRule type="expression" dxfId="1641" priority="1296">
      <formula>IF(J13=3,1,0)</formula>
    </cfRule>
    <cfRule type="expression" dxfId="1640" priority="1297">
      <formula>IF(J13=2,1,0)</formula>
    </cfRule>
    <cfRule type="expression" dxfId="1639" priority="1298">
      <formula>IF(J13=1,1,0)</formula>
    </cfRule>
  </conditionalFormatting>
  <conditionalFormatting sqref="K13">
    <cfRule type="expression" dxfId="1638" priority="1291">
      <formula>IF(K13=4,1,0)</formula>
    </cfRule>
    <cfRule type="expression" dxfId="1637" priority="1292">
      <formula>IF(K13=3,1,0)</formula>
    </cfRule>
    <cfRule type="expression" dxfId="1636" priority="1293">
      <formula>IF(K13=2,1,0)</formula>
    </cfRule>
    <cfRule type="expression" dxfId="1635" priority="1294">
      <formula>IF(K13=1,1,0)</formula>
    </cfRule>
  </conditionalFormatting>
  <conditionalFormatting sqref="G14">
    <cfRule type="expression" dxfId="1634" priority="1279">
      <formula>IF(G14=4,1,0)</formula>
    </cfRule>
    <cfRule type="expression" dxfId="1633" priority="1280">
      <formula>IF(G14=3,1,0)</formula>
    </cfRule>
    <cfRule type="expression" dxfId="1632" priority="1281">
      <formula>IF(G14=2,1,0)</formula>
    </cfRule>
    <cfRule type="expression" dxfId="1631" priority="1282">
      <formula>IF(G14=1,1,0)</formula>
    </cfRule>
  </conditionalFormatting>
  <conditionalFormatting sqref="L14">
    <cfRule type="expression" dxfId="1630" priority="1275">
      <formula>IF(L14=4,1,0)</formula>
    </cfRule>
    <cfRule type="expression" dxfId="1629" priority="1276">
      <formula>IF(L14=3,1,0)</formula>
    </cfRule>
    <cfRule type="expression" dxfId="1628" priority="1277">
      <formula>IF(L14=2,1,0)</formula>
    </cfRule>
    <cfRule type="expression" dxfId="1627" priority="1278">
      <formula>IF(L14=1,1,0)</formula>
    </cfRule>
  </conditionalFormatting>
  <conditionalFormatting sqref="M14">
    <cfRule type="expression" dxfId="1626" priority="1271">
      <formula>IF(M14=4,1,0)</formula>
    </cfRule>
    <cfRule type="expression" dxfId="1625" priority="1272">
      <formula>IF(M14=3,1,0)</formula>
    </cfRule>
    <cfRule type="expression" dxfId="1624" priority="1273">
      <formula>IF(M14=2,1,0)</formula>
    </cfRule>
    <cfRule type="expression" dxfId="1623" priority="1274">
      <formula>IF(M14=1,1,0)</formula>
    </cfRule>
  </conditionalFormatting>
  <conditionalFormatting sqref="O14">
    <cfRule type="expression" dxfId="1622" priority="1267">
      <formula>IF(O14=4,1,0)</formula>
    </cfRule>
    <cfRule type="expression" dxfId="1621" priority="1268">
      <formula>IF(O14=3,1,0)</formula>
    </cfRule>
    <cfRule type="expression" dxfId="1620" priority="1269">
      <formula>IF(O14=2,1,0)</formula>
    </cfRule>
    <cfRule type="expression" dxfId="1619" priority="1270">
      <formula>IF(O14=1,1,0)</formula>
    </cfRule>
  </conditionalFormatting>
  <conditionalFormatting sqref="D14">
    <cfRule type="expression" dxfId="1618" priority="1263">
      <formula>IF(D14=4,1,0)</formula>
    </cfRule>
    <cfRule type="expression" dxfId="1617" priority="1264">
      <formula>IF(D14=3,1,0)</formula>
    </cfRule>
    <cfRule type="expression" dxfId="1616" priority="1265">
      <formula>IF(D14=2,1,0)</formula>
    </cfRule>
    <cfRule type="expression" dxfId="1615" priority="1266">
      <formula>IF(D14=1,1,0)</formula>
    </cfRule>
  </conditionalFormatting>
  <conditionalFormatting sqref="E14">
    <cfRule type="expression" dxfId="1614" priority="1259">
      <formula>IF(E14=4,1,0)</formula>
    </cfRule>
    <cfRule type="expression" dxfId="1613" priority="1260">
      <formula>IF(E14=3,1,0)</formula>
    </cfRule>
    <cfRule type="expression" dxfId="1612" priority="1261">
      <formula>IF(E14=2,1,0)</formula>
    </cfRule>
    <cfRule type="expression" dxfId="1611" priority="1262">
      <formula>IF(E14=1,1,0)</formula>
    </cfRule>
  </conditionalFormatting>
  <conditionalFormatting sqref="F14">
    <cfRule type="expression" dxfId="1610" priority="1255">
      <formula>IF(F14=4,1,0)</formula>
    </cfRule>
    <cfRule type="expression" dxfId="1609" priority="1256">
      <formula>IF(F14=3,1,0)</formula>
    </cfRule>
    <cfRule type="expression" dxfId="1608" priority="1257">
      <formula>IF(F14=2,1,0)</formula>
    </cfRule>
    <cfRule type="expression" dxfId="1607" priority="1258">
      <formula>IF(F14=1,1,0)</formula>
    </cfRule>
  </conditionalFormatting>
  <conditionalFormatting sqref="H14">
    <cfRule type="expression" dxfId="1606" priority="1251">
      <formula>IF(H14=4,1,0)</formula>
    </cfRule>
    <cfRule type="expression" dxfId="1605" priority="1252">
      <formula>IF(H14=3,1,0)</formula>
    </cfRule>
    <cfRule type="expression" dxfId="1604" priority="1253">
      <formula>IF(H14=2,1,0)</formula>
    </cfRule>
    <cfRule type="expression" dxfId="1603" priority="1254">
      <formula>IF(H14=1,1,0)</formula>
    </cfRule>
  </conditionalFormatting>
  <conditionalFormatting sqref="I14">
    <cfRule type="expression" dxfId="1602" priority="1247">
      <formula>IF(I14=4,1,0)</formula>
    </cfRule>
    <cfRule type="expression" dxfId="1601" priority="1248">
      <formula>IF(I14=3,1,0)</formula>
    </cfRule>
    <cfRule type="expression" dxfId="1600" priority="1249">
      <formula>IF(I14=2,1,0)</formula>
    </cfRule>
    <cfRule type="expression" dxfId="1599" priority="1250">
      <formula>IF(I14=1,1,0)</formula>
    </cfRule>
  </conditionalFormatting>
  <conditionalFormatting sqref="K14">
    <cfRule type="expression" dxfId="1598" priority="1239">
      <formula>IF(K14=4,1,0)</formula>
    </cfRule>
    <cfRule type="expression" dxfId="1597" priority="1240">
      <formula>IF(K14=3,1,0)</formula>
    </cfRule>
    <cfRule type="expression" dxfId="1596" priority="1241">
      <formula>IF(K14=2,1,0)</formula>
    </cfRule>
    <cfRule type="expression" dxfId="1595" priority="1242">
      <formula>IF(K14=1,1,0)</formula>
    </cfRule>
  </conditionalFormatting>
  <conditionalFormatting sqref="G15">
    <cfRule type="expression" dxfId="1594" priority="1227">
      <formula>IF(G15=4,1,0)</formula>
    </cfRule>
    <cfRule type="expression" dxfId="1593" priority="1228">
      <formula>IF(G15=3,1,0)</formula>
    </cfRule>
    <cfRule type="expression" dxfId="1592" priority="1229">
      <formula>IF(G15=2,1,0)</formula>
    </cfRule>
    <cfRule type="expression" dxfId="1591" priority="1230">
      <formula>IF(G15=1,1,0)</formula>
    </cfRule>
  </conditionalFormatting>
  <conditionalFormatting sqref="L15">
    <cfRule type="expression" dxfId="1590" priority="1223">
      <formula>IF(L15=4,1,0)</formula>
    </cfRule>
    <cfRule type="expression" dxfId="1589" priority="1224">
      <formula>IF(L15=3,1,0)</formula>
    </cfRule>
    <cfRule type="expression" dxfId="1588" priority="1225">
      <formula>IF(L15=2,1,0)</formula>
    </cfRule>
    <cfRule type="expression" dxfId="1587" priority="1226">
      <formula>IF(L15=1,1,0)</formula>
    </cfRule>
  </conditionalFormatting>
  <conditionalFormatting sqref="M15">
    <cfRule type="expression" dxfId="1586" priority="1219">
      <formula>IF(M15=4,1,0)</formula>
    </cfRule>
    <cfRule type="expression" dxfId="1585" priority="1220">
      <formula>IF(M15=3,1,0)</formula>
    </cfRule>
    <cfRule type="expression" dxfId="1584" priority="1221">
      <formula>IF(M15=2,1,0)</formula>
    </cfRule>
    <cfRule type="expression" dxfId="1583" priority="1222">
      <formula>IF(M15=1,1,0)</formula>
    </cfRule>
  </conditionalFormatting>
  <conditionalFormatting sqref="O15">
    <cfRule type="expression" dxfId="1582" priority="1215">
      <formula>IF(O15=4,1,0)</formula>
    </cfRule>
    <cfRule type="expression" dxfId="1581" priority="1216">
      <formula>IF(O15=3,1,0)</formula>
    </cfRule>
    <cfRule type="expression" dxfId="1580" priority="1217">
      <formula>IF(O15=2,1,0)</formula>
    </cfRule>
    <cfRule type="expression" dxfId="1579" priority="1218">
      <formula>IF(O15=1,1,0)</formula>
    </cfRule>
  </conditionalFormatting>
  <conditionalFormatting sqref="D15">
    <cfRule type="expression" dxfId="1578" priority="1211">
      <formula>IF(D15=4,1,0)</formula>
    </cfRule>
    <cfRule type="expression" dxfId="1577" priority="1212">
      <formula>IF(D15=3,1,0)</formula>
    </cfRule>
    <cfRule type="expression" dxfId="1576" priority="1213">
      <formula>IF(D15=2,1,0)</formula>
    </cfRule>
    <cfRule type="expression" dxfId="1575" priority="1214">
      <formula>IF(D15=1,1,0)</formula>
    </cfRule>
  </conditionalFormatting>
  <conditionalFormatting sqref="E15">
    <cfRule type="expression" dxfId="1574" priority="1207">
      <formula>IF(E15=4,1,0)</formula>
    </cfRule>
    <cfRule type="expression" dxfId="1573" priority="1208">
      <formula>IF(E15=3,1,0)</formula>
    </cfRule>
    <cfRule type="expression" dxfId="1572" priority="1209">
      <formula>IF(E15=2,1,0)</formula>
    </cfRule>
    <cfRule type="expression" dxfId="1571" priority="1210">
      <formula>IF(E15=1,1,0)</formula>
    </cfRule>
  </conditionalFormatting>
  <conditionalFormatting sqref="F15">
    <cfRule type="expression" dxfId="1570" priority="1203">
      <formula>IF(F15=4,1,0)</formula>
    </cfRule>
    <cfRule type="expression" dxfId="1569" priority="1204">
      <formula>IF(F15=3,1,0)</formula>
    </cfRule>
    <cfRule type="expression" dxfId="1568" priority="1205">
      <formula>IF(F15=2,1,0)</formula>
    </cfRule>
    <cfRule type="expression" dxfId="1567" priority="1206">
      <formula>IF(F15=1,1,0)</formula>
    </cfRule>
  </conditionalFormatting>
  <conditionalFormatting sqref="H15">
    <cfRule type="expression" dxfId="1566" priority="1199">
      <formula>IF(H15=4,1,0)</formula>
    </cfRule>
    <cfRule type="expression" dxfId="1565" priority="1200">
      <formula>IF(H15=3,1,0)</formula>
    </cfRule>
    <cfRule type="expression" dxfId="1564" priority="1201">
      <formula>IF(H15=2,1,0)</formula>
    </cfRule>
    <cfRule type="expression" dxfId="1563" priority="1202">
      <formula>IF(H15=1,1,0)</formula>
    </cfRule>
  </conditionalFormatting>
  <conditionalFormatting sqref="I15">
    <cfRule type="expression" dxfId="1562" priority="1195">
      <formula>IF(I15=4,1,0)</formula>
    </cfRule>
    <cfRule type="expression" dxfId="1561" priority="1196">
      <formula>IF(I15=3,1,0)</formula>
    </cfRule>
    <cfRule type="expression" dxfId="1560" priority="1197">
      <formula>IF(I15=2,1,0)</formula>
    </cfRule>
    <cfRule type="expression" dxfId="1559" priority="1198">
      <formula>IF(I15=1,1,0)</formula>
    </cfRule>
  </conditionalFormatting>
  <conditionalFormatting sqref="J15">
    <cfRule type="expression" dxfId="1558" priority="1191">
      <formula>IF(J15=4,1,0)</formula>
    </cfRule>
    <cfRule type="expression" dxfId="1557" priority="1192">
      <formula>IF(J15=3,1,0)</formula>
    </cfRule>
    <cfRule type="expression" dxfId="1556" priority="1193">
      <formula>IF(J15=2,1,0)</formula>
    </cfRule>
    <cfRule type="expression" dxfId="1555" priority="1194">
      <formula>IF(J15=1,1,0)</formula>
    </cfRule>
  </conditionalFormatting>
  <conditionalFormatting sqref="K15">
    <cfRule type="expression" dxfId="1554" priority="1187">
      <formula>IF(K15=4,1,0)</formula>
    </cfRule>
    <cfRule type="expression" dxfId="1553" priority="1188">
      <formula>IF(K15=3,1,0)</formula>
    </cfRule>
    <cfRule type="expression" dxfId="1552" priority="1189">
      <formula>IF(K15=2,1,0)</formula>
    </cfRule>
    <cfRule type="expression" dxfId="1551" priority="1190">
      <formula>IF(K15=1,1,0)</formula>
    </cfRule>
  </conditionalFormatting>
  <conditionalFormatting sqref="G16">
    <cfRule type="expression" dxfId="1550" priority="1175">
      <formula>IF(G16=4,1,0)</formula>
    </cfRule>
    <cfRule type="expression" dxfId="1549" priority="1176">
      <formula>IF(G16=3,1,0)</formula>
    </cfRule>
    <cfRule type="expression" dxfId="1548" priority="1177">
      <formula>IF(G16=2,1,0)</formula>
    </cfRule>
    <cfRule type="expression" dxfId="1547" priority="1178">
      <formula>IF(G16=1,1,0)</formula>
    </cfRule>
  </conditionalFormatting>
  <conditionalFormatting sqref="L16">
    <cfRule type="expression" dxfId="1546" priority="1171">
      <formula>IF(L16=4,1,0)</formula>
    </cfRule>
    <cfRule type="expression" dxfId="1545" priority="1172">
      <formula>IF(L16=3,1,0)</formula>
    </cfRule>
    <cfRule type="expression" dxfId="1544" priority="1173">
      <formula>IF(L16=2,1,0)</formula>
    </cfRule>
    <cfRule type="expression" dxfId="1543" priority="1174">
      <formula>IF(L16=1,1,0)</formula>
    </cfRule>
  </conditionalFormatting>
  <conditionalFormatting sqref="M16">
    <cfRule type="expression" dxfId="1542" priority="1167">
      <formula>IF(M16=4,1,0)</formula>
    </cfRule>
    <cfRule type="expression" dxfId="1541" priority="1168">
      <formula>IF(M16=3,1,0)</formula>
    </cfRule>
    <cfRule type="expression" dxfId="1540" priority="1169">
      <formula>IF(M16=2,1,0)</formula>
    </cfRule>
    <cfRule type="expression" dxfId="1539" priority="1170">
      <formula>IF(M16=1,1,0)</formula>
    </cfRule>
  </conditionalFormatting>
  <conditionalFormatting sqref="O16">
    <cfRule type="expression" dxfId="1538" priority="1163">
      <formula>IF(O16=4,1,0)</formula>
    </cfRule>
    <cfRule type="expression" dxfId="1537" priority="1164">
      <formula>IF(O16=3,1,0)</formula>
    </cfRule>
    <cfRule type="expression" dxfId="1536" priority="1165">
      <formula>IF(O16=2,1,0)</formula>
    </cfRule>
    <cfRule type="expression" dxfId="1535" priority="1166">
      <formula>IF(O16=1,1,0)</formula>
    </cfRule>
  </conditionalFormatting>
  <conditionalFormatting sqref="D16">
    <cfRule type="expression" dxfId="1534" priority="1159">
      <formula>IF(D16=4,1,0)</formula>
    </cfRule>
    <cfRule type="expression" dxfId="1533" priority="1160">
      <formula>IF(D16=3,1,0)</formula>
    </cfRule>
    <cfRule type="expression" dxfId="1532" priority="1161">
      <formula>IF(D16=2,1,0)</formula>
    </cfRule>
    <cfRule type="expression" dxfId="1531" priority="1162">
      <formula>IF(D16=1,1,0)</formula>
    </cfRule>
  </conditionalFormatting>
  <conditionalFormatting sqref="E16">
    <cfRule type="expression" dxfId="1530" priority="1155">
      <formula>IF(E16=4,1,0)</formula>
    </cfRule>
    <cfRule type="expression" dxfId="1529" priority="1156">
      <formula>IF(E16=3,1,0)</formula>
    </cfRule>
    <cfRule type="expression" dxfId="1528" priority="1157">
      <formula>IF(E16=2,1,0)</formula>
    </cfRule>
    <cfRule type="expression" dxfId="1527" priority="1158">
      <formula>IF(E16=1,1,0)</formula>
    </cfRule>
  </conditionalFormatting>
  <conditionalFormatting sqref="F16">
    <cfRule type="expression" dxfId="1526" priority="1151">
      <formula>IF(F16=4,1,0)</formula>
    </cfRule>
    <cfRule type="expression" dxfId="1525" priority="1152">
      <formula>IF(F16=3,1,0)</formula>
    </cfRule>
    <cfRule type="expression" dxfId="1524" priority="1153">
      <formula>IF(F16=2,1,0)</formula>
    </cfRule>
    <cfRule type="expression" dxfId="1523" priority="1154">
      <formula>IF(F16=1,1,0)</formula>
    </cfRule>
  </conditionalFormatting>
  <conditionalFormatting sqref="H16">
    <cfRule type="expression" dxfId="1522" priority="1147">
      <formula>IF(H16=4,1,0)</formula>
    </cfRule>
    <cfRule type="expression" dxfId="1521" priority="1148">
      <formula>IF(H16=3,1,0)</formula>
    </cfRule>
    <cfRule type="expression" dxfId="1520" priority="1149">
      <formula>IF(H16=2,1,0)</formula>
    </cfRule>
    <cfRule type="expression" dxfId="1519" priority="1150">
      <formula>IF(H16=1,1,0)</formula>
    </cfRule>
  </conditionalFormatting>
  <conditionalFormatting sqref="I16">
    <cfRule type="expression" dxfId="1518" priority="1143">
      <formula>IF(I16=4,1,0)</formula>
    </cfRule>
    <cfRule type="expression" dxfId="1517" priority="1144">
      <formula>IF(I16=3,1,0)</formula>
    </cfRule>
    <cfRule type="expression" dxfId="1516" priority="1145">
      <formula>IF(I16=2,1,0)</formula>
    </cfRule>
    <cfRule type="expression" dxfId="1515" priority="1146">
      <formula>IF(I16=1,1,0)</formula>
    </cfRule>
  </conditionalFormatting>
  <conditionalFormatting sqref="J16">
    <cfRule type="expression" dxfId="1514" priority="1139">
      <formula>IF(J16=4,1,0)</formula>
    </cfRule>
    <cfRule type="expression" dxfId="1513" priority="1140">
      <formula>IF(J16=3,1,0)</formula>
    </cfRule>
    <cfRule type="expression" dxfId="1512" priority="1141">
      <formula>IF(J16=2,1,0)</formula>
    </cfRule>
    <cfRule type="expression" dxfId="1511" priority="1142">
      <formula>IF(J16=1,1,0)</formula>
    </cfRule>
  </conditionalFormatting>
  <conditionalFormatting sqref="K16">
    <cfRule type="expression" dxfId="1510" priority="1135">
      <formula>IF(K16=4,1,0)</formula>
    </cfRule>
    <cfRule type="expression" dxfId="1509" priority="1136">
      <formula>IF(K16=3,1,0)</formula>
    </cfRule>
    <cfRule type="expression" dxfId="1508" priority="1137">
      <formula>IF(K16=2,1,0)</formula>
    </cfRule>
    <cfRule type="expression" dxfId="1507" priority="1138">
      <formula>IF(K16=1,1,0)</formula>
    </cfRule>
  </conditionalFormatting>
  <conditionalFormatting sqref="G17">
    <cfRule type="expression" dxfId="1506" priority="1123">
      <formula>IF(G17=4,1,0)</formula>
    </cfRule>
    <cfRule type="expression" dxfId="1505" priority="1124">
      <formula>IF(G17=3,1,0)</formula>
    </cfRule>
    <cfRule type="expression" dxfId="1504" priority="1125">
      <formula>IF(G17=2,1,0)</formula>
    </cfRule>
    <cfRule type="expression" dxfId="1503" priority="1126">
      <formula>IF(G17=1,1,0)</formula>
    </cfRule>
  </conditionalFormatting>
  <conditionalFormatting sqref="L17">
    <cfRule type="expression" dxfId="1502" priority="1119">
      <formula>IF(L17=4,1,0)</formula>
    </cfRule>
    <cfRule type="expression" dxfId="1501" priority="1120">
      <formula>IF(L17=3,1,0)</formula>
    </cfRule>
    <cfRule type="expression" dxfId="1500" priority="1121">
      <formula>IF(L17=2,1,0)</formula>
    </cfRule>
    <cfRule type="expression" dxfId="1499" priority="1122">
      <formula>IF(L17=1,1,0)</formula>
    </cfRule>
  </conditionalFormatting>
  <conditionalFormatting sqref="M17">
    <cfRule type="expression" dxfId="1498" priority="1115">
      <formula>IF(M17=4,1,0)</formula>
    </cfRule>
    <cfRule type="expression" dxfId="1497" priority="1116">
      <formula>IF(M17=3,1,0)</formula>
    </cfRule>
    <cfRule type="expression" dxfId="1496" priority="1117">
      <formula>IF(M17=2,1,0)</formula>
    </cfRule>
    <cfRule type="expression" dxfId="1495" priority="1118">
      <formula>IF(M17=1,1,0)</formula>
    </cfRule>
  </conditionalFormatting>
  <conditionalFormatting sqref="O17">
    <cfRule type="expression" dxfId="1494" priority="1111">
      <formula>IF(O17=4,1,0)</formula>
    </cfRule>
    <cfRule type="expression" dxfId="1493" priority="1112">
      <formula>IF(O17=3,1,0)</formula>
    </cfRule>
    <cfRule type="expression" dxfId="1492" priority="1113">
      <formula>IF(O17=2,1,0)</formula>
    </cfRule>
    <cfRule type="expression" dxfId="1491" priority="1114">
      <formula>IF(O17=1,1,0)</formula>
    </cfRule>
  </conditionalFormatting>
  <conditionalFormatting sqref="D17">
    <cfRule type="expression" dxfId="1490" priority="1107">
      <formula>IF(D17=4,1,0)</formula>
    </cfRule>
    <cfRule type="expression" dxfId="1489" priority="1108">
      <formula>IF(D17=3,1,0)</formula>
    </cfRule>
    <cfRule type="expression" dxfId="1488" priority="1109">
      <formula>IF(D17=2,1,0)</formula>
    </cfRule>
    <cfRule type="expression" dxfId="1487" priority="1110">
      <formula>IF(D17=1,1,0)</formula>
    </cfRule>
  </conditionalFormatting>
  <conditionalFormatting sqref="E17">
    <cfRule type="expression" dxfId="1486" priority="1103">
      <formula>IF(E17=4,1,0)</formula>
    </cfRule>
    <cfRule type="expression" dxfId="1485" priority="1104">
      <formula>IF(E17=3,1,0)</formula>
    </cfRule>
    <cfRule type="expression" dxfId="1484" priority="1105">
      <formula>IF(E17=2,1,0)</formula>
    </cfRule>
    <cfRule type="expression" dxfId="1483" priority="1106">
      <formula>IF(E17=1,1,0)</formula>
    </cfRule>
  </conditionalFormatting>
  <conditionalFormatting sqref="F17">
    <cfRule type="expression" dxfId="1482" priority="1099">
      <formula>IF(F17=4,1,0)</formula>
    </cfRule>
    <cfRule type="expression" dxfId="1481" priority="1100">
      <formula>IF(F17=3,1,0)</formula>
    </cfRule>
    <cfRule type="expression" dxfId="1480" priority="1101">
      <formula>IF(F17=2,1,0)</formula>
    </cfRule>
    <cfRule type="expression" dxfId="1479" priority="1102">
      <formula>IF(F17=1,1,0)</formula>
    </cfRule>
  </conditionalFormatting>
  <conditionalFormatting sqref="H17">
    <cfRule type="expression" dxfId="1478" priority="1095">
      <formula>IF(H17=4,1,0)</formula>
    </cfRule>
    <cfRule type="expression" dxfId="1477" priority="1096">
      <formula>IF(H17=3,1,0)</formula>
    </cfRule>
    <cfRule type="expression" dxfId="1476" priority="1097">
      <formula>IF(H17=2,1,0)</formula>
    </cfRule>
    <cfRule type="expression" dxfId="1475" priority="1098">
      <formula>IF(H17=1,1,0)</formula>
    </cfRule>
  </conditionalFormatting>
  <conditionalFormatting sqref="I17">
    <cfRule type="expression" dxfId="1474" priority="1091">
      <formula>IF(I17=4,1,0)</formula>
    </cfRule>
    <cfRule type="expression" dxfId="1473" priority="1092">
      <formula>IF(I17=3,1,0)</formula>
    </cfRule>
    <cfRule type="expression" dxfId="1472" priority="1093">
      <formula>IF(I17=2,1,0)</formula>
    </cfRule>
    <cfRule type="expression" dxfId="1471" priority="1094">
      <formula>IF(I17=1,1,0)</formula>
    </cfRule>
  </conditionalFormatting>
  <conditionalFormatting sqref="J17">
    <cfRule type="expression" dxfId="1470" priority="1087">
      <formula>IF(J17=4,1,0)</formula>
    </cfRule>
    <cfRule type="expression" dxfId="1469" priority="1088">
      <formula>IF(J17=3,1,0)</formula>
    </cfRule>
    <cfRule type="expression" dxfId="1468" priority="1089">
      <formula>IF(J17=2,1,0)</formula>
    </cfRule>
    <cfRule type="expression" dxfId="1467" priority="1090">
      <formula>IF(J17=1,1,0)</formula>
    </cfRule>
  </conditionalFormatting>
  <conditionalFormatting sqref="K17">
    <cfRule type="expression" dxfId="1466" priority="1083">
      <formula>IF(K17=4,1,0)</formula>
    </cfRule>
    <cfRule type="expression" dxfId="1465" priority="1084">
      <formula>IF(K17=3,1,0)</formula>
    </cfRule>
    <cfRule type="expression" dxfId="1464" priority="1085">
      <formula>IF(K17=2,1,0)</formula>
    </cfRule>
    <cfRule type="expression" dxfId="1463" priority="1086">
      <formula>IF(K17=1,1,0)</formula>
    </cfRule>
  </conditionalFormatting>
  <conditionalFormatting sqref="G18">
    <cfRule type="expression" dxfId="1462" priority="1071">
      <formula>IF(G18=4,1,0)</formula>
    </cfRule>
    <cfRule type="expression" dxfId="1461" priority="1072">
      <formula>IF(G18=3,1,0)</formula>
    </cfRule>
    <cfRule type="expression" dxfId="1460" priority="1073">
      <formula>IF(G18=2,1,0)</formula>
    </cfRule>
    <cfRule type="expression" dxfId="1459" priority="1074">
      <formula>IF(G18=1,1,0)</formula>
    </cfRule>
  </conditionalFormatting>
  <conditionalFormatting sqref="L18">
    <cfRule type="expression" dxfId="1458" priority="1067">
      <formula>IF(L18=4,1,0)</formula>
    </cfRule>
    <cfRule type="expression" dxfId="1457" priority="1068">
      <formula>IF(L18=3,1,0)</formula>
    </cfRule>
    <cfRule type="expression" dxfId="1456" priority="1069">
      <formula>IF(L18=2,1,0)</formula>
    </cfRule>
    <cfRule type="expression" dxfId="1455" priority="1070">
      <formula>IF(L18=1,1,0)</formula>
    </cfRule>
  </conditionalFormatting>
  <conditionalFormatting sqref="M18">
    <cfRule type="expression" dxfId="1454" priority="1063">
      <formula>IF(M18=4,1,0)</formula>
    </cfRule>
    <cfRule type="expression" dxfId="1453" priority="1064">
      <formula>IF(M18=3,1,0)</formula>
    </cfRule>
    <cfRule type="expression" dxfId="1452" priority="1065">
      <formula>IF(M18=2,1,0)</formula>
    </cfRule>
    <cfRule type="expression" dxfId="1451" priority="1066">
      <formula>IF(M18=1,1,0)</formula>
    </cfRule>
  </conditionalFormatting>
  <conditionalFormatting sqref="O18">
    <cfRule type="expression" dxfId="1450" priority="1059">
      <formula>IF(O18=4,1,0)</formula>
    </cfRule>
    <cfRule type="expression" dxfId="1449" priority="1060">
      <formula>IF(O18=3,1,0)</formula>
    </cfRule>
    <cfRule type="expression" dxfId="1448" priority="1061">
      <formula>IF(O18=2,1,0)</formula>
    </cfRule>
    <cfRule type="expression" dxfId="1447" priority="1062">
      <formula>IF(O18=1,1,0)</formula>
    </cfRule>
  </conditionalFormatting>
  <conditionalFormatting sqref="D18">
    <cfRule type="expression" dxfId="1446" priority="1055">
      <formula>IF(D18=4,1,0)</formula>
    </cfRule>
    <cfRule type="expression" dxfId="1445" priority="1056">
      <formula>IF(D18=3,1,0)</formula>
    </cfRule>
    <cfRule type="expression" dxfId="1444" priority="1057">
      <formula>IF(D18=2,1,0)</formula>
    </cfRule>
    <cfRule type="expression" dxfId="1443" priority="1058">
      <formula>IF(D18=1,1,0)</formula>
    </cfRule>
  </conditionalFormatting>
  <conditionalFormatting sqref="E18">
    <cfRule type="expression" dxfId="1442" priority="1051">
      <formula>IF(E18=4,1,0)</formula>
    </cfRule>
    <cfRule type="expression" dxfId="1441" priority="1052">
      <formula>IF(E18=3,1,0)</formula>
    </cfRule>
    <cfRule type="expression" dxfId="1440" priority="1053">
      <formula>IF(E18=2,1,0)</formula>
    </cfRule>
    <cfRule type="expression" dxfId="1439" priority="1054">
      <formula>IF(E18=1,1,0)</formula>
    </cfRule>
  </conditionalFormatting>
  <conditionalFormatting sqref="F18">
    <cfRule type="expression" dxfId="1438" priority="1047">
      <formula>IF(F18=4,1,0)</formula>
    </cfRule>
    <cfRule type="expression" dxfId="1437" priority="1048">
      <formula>IF(F18=3,1,0)</formula>
    </cfRule>
    <cfRule type="expression" dxfId="1436" priority="1049">
      <formula>IF(F18=2,1,0)</formula>
    </cfRule>
    <cfRule type="expression" dxfId="1435" priority="1050">
      <formula>IF(F18=1,1,0)</formula>
    </cfRule>
  </conditionalFormatting>
  <conditionalFormatting sqref="H18">
    <cfRule type="expression" dxfId="1434" priority="1043">
      <formula>IF(H18=4,1,0)</formula>
    </cfRule>
    <cfRule type="expression" dxfId="1433" priority="1044">
      <formula>IF(H18=3,1,0)</formula>
    </cfRule>
    <cfRule type="expression" dxfId="1432" priority="1045">
      <formula>IF(H18=2,1,0)</formula>
    </cfRule>
    <cfRule type="expression" dxfId="1431" priority="1046">
      <formula>IF(H18=1,1,0)</formula>
    </cfRule>
  </conditionalFormatting>
  <conditionalFormatting sqref="I18">
    <cfRule type="expression" dxfId="1430" priority="1039">
      <formula>IF(I18=4,1,0)</formula>
    </cfRule>
    <cfRule type="expression" dxfId="1429" priority="1040">
      <formula>IF(I18=3,1,0)</formula>
    </cfRule>
    <cfRule type="expression" dxfId="1428" priority="1041">
      <formula>IF(I18=2,1,0)</formula>
    </cfRule>
    <cfRule type="expression" dxfId="1427" priority="1042">
      <formula>IF(I18=1,1,0)</formula>
    </cfRule>
  </conditionalFormatting>
  <conditionalFormatting sqref="J18">
    <cfRule type="expression" dxfId="1426" priority="1035">
      <formula>IF(J18=4,1,0)</formula>
    </cfRule>
    <cfRule type="expression" dxfId="1425" priority="1036">
      <formula>IF(J18=3,1,0)</formula>
    </cfRule>
    <cfRule type="expression" dxfId="1424" priority="1037">
      <formula>IF(J18=2,1,0)</formula>
    </cfRule>
    <cfRule type="expression" dxfId="1423" priority="1038">
      <formula>IF(J18=1,1,0)</formula>
    </cfRule>
  </conditionalFormatting>
  <conditionalFormatting sqref="K18">
    <cfRule type="expression" dxfId="1422" priority="1031">
      <formula>IF(K18=4,1,0)</formula>
    </cfRule>
    <cfRule type="expression" dxfId="1421" priority="1032">
      <formula>IF(K18=3,1,0)</formula>
    </cfRule>
    <cfRule type="expression" dxfId="1420" priority="1033">
      <formula>IF(K18=2,1,0)</formula>
    </cfRule>
    <cfRule type="expression" dxfId="1419" priority="1034">
      <formula>IF(K18=1,1,0)</formula>
    </cfRule>
  </conditionalFormatting>
  <conditionalFormatting sqref="G19">
    <cfRule type="expression" dxfId="1418" priority="1019">
      <formula>IF(G19=4,1,0)</formula>
    </cfRule>
    <cfRule type="expression" dxfId="1417" priority="1020">
      <formula>IF(G19=3,1,0)</formula>
    </cfRule>
    <cfRule type="expression" dxfId="1416" priority="1021">
      <formula>IF(G19=2,1,0)</formula>
    </cfRule>
    <cfRule type="expression" dxfId="1415" priority="1022">
      <formula>IF(G19=1,1,0)</formula>
    </cfRule>
  </conditionalFormatting>
  <conditionalFormatting sqref="L19">
    <cfRule type="expression" dxfId="1414" priority="1015">
      <formula>IF(L19=4,1,0)</formula>
    </cfRule>
    <cfRule type="expression" dxfId="1413" priority="1016">
      <formula>IF(L19=3,1,0)</formula>
    </cfRule>
    <cfRule type="expression" dxfId="1412" priority="1017">
      <formula>IF(L19=2,1,0)</formula>
    </cfRule>
    <cfRule type="expression" dxfId="1411" priority="1018">
      <formula>IF(L19=1,1,0)</formula>
    </cfRule>
  </conditionalFormatting>
  <conditionalFormatting sqref="M19">
    <cfRule type="expression" dxfId="1410" priority="1011">
      <formula>IF(M19=4,1,0)</formula>
    </cfRule>
    <cfRule type="expression" dxfId="1409" priority="1012">
      <formula>IF(M19=3,1,0)</formula>
    </cfRule>
    <cfRule type="expression" dxfId="1408" priority="1013">
      <formula>IF(M19=2,1,0)</formula>
    </cfRule>
    <cfRule type="expression" dxfId="1407" priority="1014">
      <formula>IF(M19=1,1,0)</formula>
    </cfRule>
  </conditionalFormatting>
  <conditionalFormatting sqref="O19">
    <cfRule type="expression" dxfId="1406" priority="1007">
      <formula>IF(O19=4,1,0)</formula>
    </cfRule>
    <cfRule type="expression" dxfId="1405" priority="1008">
      <formula>IF(O19=3,1,0)</formula>
    </cfRule>
    <cfRule type="expression" dxfId="1404" priority="1009">
      <formula>IF(O19=2,1,0)</formula>
    </cfRule>
    <cfRule type="expression" dxfId="1403" priority="1010">
      <formula>IF(O19=1,1,0)</formula>
    </cfRule>
  </conditionalFormatting>
  <conditionalFormatting sqref="D19">
    <cfRule type="expression" dxfId="1402" priority="1003">
      <formula>IF(D19=4,1,0)</formula>
    </cfRule>
    <cfRule type="expression" dxfId="1401" priority="1004">
      <formula>IF(D19=3,1,0)</formula>
    </cfRule>
    <cfRule type="expression" dxfId="1400" priority="1005">
      <formula>IF(D19=2,1,0)</formula>
    </cfRule>
    <cfRule type="expression" dxfId="1399" priority="1006">
      <formula>IF(D19=1,1,0)</formula>
    </cfRule>
  </conditionalFormatting>
  <conditionalFormatting sqref="E19">
    <cfRule type="expression" dxfId="1398" priority="999">
      <formula>IF(E19=4,1,0)</formula>
    </cfRule>
    <cfRule type="expression" dxfId="1397" priority="1000">
      <formula>IF(E19=3,1,0)</formula>
    </cfRule>
    <cfRule type="expression" dxfId="1396" priority="1001">
      <formula>IF(E19=2,1,0)</formula>
    </cfRule>
    <cfRule type="expression" dxfId="1395" priority="1002">
      <formula>IF(E19=1,1,0)</formula>
    </cfRule>
  </conditionalFormatting>
  <conditionalFormatting sqref="F19">
    <cfRule type="expression" dxfId="1394" priority="995">
      <formula>IF(F19=4,1,0)</formula>
    </cfRule>
    <cfRule type="expression" dxfId="1393" priority="996">
      <formula>IF(F19=3,1,0)</formula>
    </cfRule>
    <cfRule type="expression" dxfId="1392" priority="997">
      <formula>IF(F19=2,1,0)</formula>
    </cfRule>
    <cfRule type="expression" dxfId="1391" priority="998">
      <formula>IF(F19=1,1,0)</formula>
    </cfRule>
  </conditionalFormatting>
  <conditionalFormatting sqref="H19">
    <cfRule type="expression" dxfId="1390" priority="991">
      <formula>IF(H19=4,1,0)</formula>
    </cfRule>
    <cfRule type="expression" dxfId="1389" priority="992">
      <formula>IF(H19=3,1,0)</formula>
    </cfRule>
    <cfRule type="expression" dxfId="1388" priority="993">
      <formula>IF(H19=2,1,0)</formula>
    </cfRule>
    <cfRule type="expression" dxfId="1387" priority="994">
      <formula>IF(H19=1,1,0)</formula>
    </cfRule>
  </conditionalFormatting>
  <conditionalFormatting sqref="I19">
    <cfRule type="expression" dxfId="1386" priority="987">
      <formula>IF(I19=4,1,0)</formula>
    </cfRule>
    <cfRule type="expression" dxfId="1385" priority="988">
      <formula>IF(I19=3,1,0)</formula>
    </cfRule>
    <cfRule type="expression" dxfId="1384" priority="989">
      <formula>IF(I19=2,1,0)</formula>
    </cfRule>
    <cfRule type="expression" dxfId="1383" priority="990">
      <formula>IF(I19=1,1,0)</formula>
    </cfRule>
  </conditionalFormatting>
  <conditionalFormatting sqref="J19">
    <cfRule type="expression" dxfId="1382" priority="983">
      <formula>IF(J19=4,1,0)</formula>
    </cfRule>
    <cfRule type="expression" dxfId="1381" priority="984">
      <formula>IF(J19=3,1,0)</formula>
    </cfRule>
    <cfRule type="expression" dxfId="1380" priority="985">
      <formula>IF(J19=2,1,0)</formula>
    </cfRule>
    <cfRule type="expression" dxfId="1379" priority="986">
      <formula>IF(J19=1,1,0)</formula>
    </cfRule>
  </conditionalFormatting>
  <conditionalFormatting sqref="K19">
    <cfRule type="expression" dxfId="1378" priority="979">
      <formula>IF(K19=4,1,0)</formula>
    </cfRule>
    <cfRule type="expression" dxfId="1377" priority="980">
      <formula>IF(K19=3,1,0)</formula>
    </cfRule>
    <cfRule type="expression" dxfId="1376" priority="981">
      <formula>IF(K19=2,1,0)</formula>
    </cfRule>
    <cfRule type="expression" dxfId="1375" priority="982">
      <formula>IF(K19=1,1,0)</formula>
    </cfRule>
  </conditionalFormatting>
  <conditionalFormatting sqref="G20">
    <cfRule type="expression" dxfId="1374" priority="967">
      <formula>IF(G20=4,1,0)</formula>
    </cfRule>
    <cfRule type="expression" dxfId="1373" priority="968">
      <formula>IF(G20=3,1,0)</formula>
    </cfRule>
    <cfRule type="expression" dxfId="1372" priority="969">
      <formula>IF(G20=2,1,0)</formula>
    </cfRule>
    <cfRule type="expression" dxfId="1371" priority="970">
      <formula>IF(G20=1,1,0)</formula>
    </cfRule>
  </conditionalFormatting>
  <conditionalFormatting sqref="L20">
    <cfRule type="expression" dxfId="1370" priority="963">
      <formula>IF(L20=4,1,0)</formula>
    </cfRule>
    <cfRule type="expression" dxfId="1369" priority="964">
      <formula>IF(L20=3,1,0)</formula>
    </cfRule>
    <cfRule type="expression" dxfId="1368" priority="965">
      <formula>IF(L20=2,1,0)</formula>
    </cfRule>
    <cfRule type="expression" dxfId="1367" priority="966">
      <formula>IF(L20=1,1,0)</formula>
    </cfRule>
  </conditionalFormatting>
  <conditionalFormatting sqref="M20">
    <cfRule type="expression" dxfId="1366" priority="959">
      <formula>IF(M20=4,1,0)</formula>
    </cfRule>
    <cfRule type="expression" dxfId="1365" priority="960">
      <formula>IF(M20=3,1,0)</formula>
    </cfRule>
    <cfRule type="expression" dxfId="1364" priority="961">
      <formula>IF(M20=2,1,0)</formula>
    </cfRule>
    <cfRule type="expression" dxfId="1363" priority="962">
      <formula>IF(M20=1,1,0)</formula>
    </cfRule>
  </conditionalFormatting>
  <conditionalFormatting sqref="O20">
    <cfRule type="expression" dxfId="1362" priority="955">
      <formula>IF(O20=4,1,0)</formula>
    </cfRule>
    <cfRule type="expression" dxfId="1361" priority="956">
      <formula>IF(O20=3,1,0)</formula>
    </cfRule>
    <cfRule type="expression" dxfId="1360" priority="957">
      <formula>IF(O20=2,1,0)</formula>
    </cfRule>
    <cfRule type="expression" dxfId="1359" priority="958">
      <formula>IF(O20=1,1,0)</formula>
    </cfRule>
  </conditionalFormatting>
  <conditionalFormatting sqref="D20">
    <cfRule type="expression" dxfId="1358" priority="951">
      <formula>IF(D20=4,1,0)</formula>
    </cfRule>
    <cfRule type="expression" dxfId="1357" priority="952">
      <formula>IF(D20=3,1,0)</formula>
    </cfRule>
    <cfRule type="expression" dxfId="1356" priority="953">
      <formula>IF(D20=2,1,0)</formula>
    </cfRule>
    <cfRule type="expression" dxfId="1355" priority="954">
      <formula>IF(D20=1,1,0)</formula>
    </cfRule>
  </conditionalFormatting>
  <conditionalFormatting sqref="E20">
    <cfRule type="expression" dxfId="1354" priority="947">
      <formula>IF(E20=4,1,0)</formula>
    </cfRule>
    <cfRule type="expression" dxfId="1353" priority="948">
      <formula>IF(E20=3,1,0)</formula>
    </cfRule>
    <cfRule type="expression" dxfId="1352" priority="949">
      <formula>IF(E20=2,1,0)</formula>
    </cfRule>
    <cfRule type="expression" dxfId="1351" priority="950">
      <formula>IF(E20=1,1,0)</formula>
    </cfRule>
  </conditionalFormatting>
  <conditionalFormatting sqref="F20">
    <cfRule type="expression" dxfId="1350" priority="943">
      <formula>IF(F20=4,1,0)</formula>
    </cfRule>
    <cfRule type="expression" dxfId="1349" priority="944">
      <formula>IF(F20=3,1,0)</formula>
    </cfRule>
    <cfRule type="expression" dxfId="1348" priority="945">
      <formula>IF(F20=2,1,0)</formula>
    </cfRule>
    <cfRule type="expression" dxfId="1347" priority="946">
      <formula>IF(F20=1,1,0)</formula>
    </cfRule>
  </conditionalFormatting>
  <conditionalFormatting sqref="H20">
    <cfRule type="expression" dxfId="1346" priority="939">
      <formula>IF(H20=4,1,0)</formula>
    </cfRule>
    <cfRule type="expression" dxfId="1345" priority="940">
      <formula>IF(H20=3,1,0)</formula>
    </cfRule>
    <cfRule type="expression" dxfId="1344" priority="941">
      <formula>IF(H20=2,1,0)</formula>
    </cfRule>
    <cfRule type="expression" dxfId="1343" priority="942">
      <formula>IF(H20=1,1,0)</formula>
    </cfRule>
  </conditionalFormatting>
  <conditionalFormatting sqref="I20">
    <cfRule type="expression" dxfId="1342" priority="935">
      <formula>IF(I20=4,1,0)</formula>
    </cfRule>
    <cfRule type="expression" dxfId="1341" priority="936">
      <formula>IF(I20=3,1,0)</formula>
    </cfRule>
    <cfRule type="expression" dxfId="1340" priority="937">
      <formula>IF(I20=2,1,0)</formula>
    </cfRule>
    <cfRule type="expression" dxfId="1339" priority="938">
      <formula>IF(I20=1,1,0)</formula>
    </cfRule>
  </conditionalFormatting>
  <conditionalFormatting sqref="J20">
    <cfRule type="expression" dxfId="1338" priority="931">
      <formula>IF(J20=4,1,0)</formula>
    </cfRule>
    <cfRule type="expression" dxfId="1337" priority="932">
      <formula>IF(J20=3,1,0)</formula>
    </cfRule>
    <cfRule type="expression" dxfId="1336" priority="933">
      <formula>IF(J20=2,1,0)</formula>
    </cfRule>
    <cfRule type="expression" dxfId="1335" priority="934">
      <formula>IF(J20=1,1,0)</formula>
    </cfRule>
  </conditionalFormatting>
  <conditionalFormatting sqref="K20">
    <cfRule type="expression" dxfId="1334" priority="927">
      <formula>IF(K20=4,1,0)</formula>
    </cfRule>
    <cfRule type="expression" dxfId="1333" priority="928">
      <formula>IF(K20=3,1,0)</formula>
    </cfRule>
    <cfRule type="expression" dxfId="1332" priority="929">
      <formula>IF(K20=2,1,0)</formula>
    </cfRule>
    <cfRule type="expression" dxfId="1331" priority="930">
      <formula>IF(K20=1,1,0)</formula>
    </cfRule>
  </conditionalFormatting>
  <conditionalFormatting sqref="G21">
    <cfRule type="expression" dxfId="1330" priority="915">
      <formula>IF(G21=4,1,0)</formula>
    </cfRule>
    <cfRule type="expression" dxfId="1329" priority="916">
      <formula>IF(G21=3,1,0)</formula>
    </cfRule>
    <cfRule type="expression" dxfId="1328" priority="917">
      <formula>IF(G21=2,1,0)</formula>
    </cfRule>
    <cfRule type="expression" dxfId="1327" priority="918">
      <formula>IF(G21=1,1,0)</formula>
    </cfRule>
  </conditionalFormatting>
  <conditionalFormatting sqref="L21">
    <cfRule type="expression" dxfId="1326" priority="911">
      <formula>IF(L21=4,1,0)</formula>
    </cfRule>
    <cfRule type="expression" dxfId="1325" priority="912">
      <formula>IF(L21=3,1,0)</formula>
    </cfRule>
    <cfRule type="expression" dxfId="1324" priority="913">
      <formula>IF(L21=2,1,0)</formula>
    </cfRule>
    <cfRule type="expression" dxfId="1323" priority="914">
      <formula>IF(L21=1,1,0)</formula>
    </cfRule>
  </conditionalFormatting>
  <conditionalFormatting sqref="M21">
    <cfRule type="expression" dxfId="1322" priority="907">
      <formula>IF(M21=4,1,0)</formula>
    </cfRule>
    <cfRule type="expression" dxfId="1321" priority="908">
      <formula>IF(M21=3,1,0)</formula>
    </cfRule>
    <cfRule type="expression" dxfId="1320" priority="909">
      <formula>IF(M21=2,1,0)</formula>
    </cfRule>
    <cfRule type="expression" dxfId="1319" priority="910">
      <formula>IF(M21=1,1,0)</formula>
    </cfRule>
  </conditionalFormatting>
  <conditionalFormatting sqref="O21">
    <cfRule type="expression" dxfId="1318" priority="903">
      <formula>IF(O21=4,1,0)</formula>
    </cfRule>
    <cfRule type="expression" dxfId="1317" priority="904">
      <formula>IF(O21=3,1,0)</formula>
    </cfRule>
    <cfRule type="expression" dxfId="1316" priority="905">
      <formula>IF(O21=2,1,0)</formula>
    </cfRule>
    <cfRule type="expression" dxfId="1315" priority="906">
      <formula>IF(O21=1,1,0)</formula>
    </cfRule>
  </conditionalFormatting>
  <conditionalFormatting sqref="D21">
    <cfRule type="expression" dxfId="1314" priority="899">
      <formula>IF(D21=4,1,0)</formula>
    </cfRule>
    <cfRule type="expression" dxfId="1313" priority="900">
      <formula>IF(D21=3,1,0)</formula>
    </cfRule>
    <cfRule type="expression" dxfId="1312" priority="901">
      <formula>IF(D21=2,1,0)</formula>
    </cfRule>
    <cfRule type="expression" dxfId="1311" priority="902">
      <formula>IF(D21=1,1,0)</formula>
    </cfRule>
  </conditionalFormatting>
  <conditionalFormatting sqref="E21">
    <cfRule type="expression" dxfId="1310" priority="895">
      <formula>IF(E21=4,1,0)</formula>
    </cfRule>
    <cfRule type="expression" dxfId="1309" priority="896">
      <formula>IF(E21=3,1,0)</formula>
    </cfRule>
    <cfRule type="expression" dxfId="1308" priority="897">
      <formula>IF(E21=2,1,0)</formula>
    </cfRule>
    <cfRule type="expression" dxfId="1307" priority="898">
      <formula>IF(E21=1,1,0)</formula>
    </cfRule>
  </conditionalFormatting>
  <conditionalFormatting sqref="F21">
    <cfRule type="expression" dxfId="1306" priority="891">
      <formula>IF(F21=4,1,0)</formula>
    </cfRule>
    <cfRule type="expression" dxfId="1305" priority="892">
      <formula>IF(F21=3,1,0)</formula>
    </cfRule>
    <cfRule type="expression" dxfId="1304" priority="893">
      <formula>IF(F21=2,1,0)</formula>
    </cfRule>
    <cfRule type="expression" dxfId="1303" priority="894">
      <formula>IF(F21=1,1,0)</formula>
    </cfRule>
  </conditionalFormatting>
  <conditionalFormatting sqref="H21">
    <cfRule type="expression" dxfId="1302" priority="887">
      <formula>IF(H21=4,1,0)</formula>
    </cfRule>
    <cfRule type="expression" dxfId="1301" priority="888">
      <formula>IF(H21=3,1,0)</formula>
    </cfRule>
    <cfRule type="expression" dxfId="1300" priority="889">
      <formula>IF(H21=2,1,0)</formula>
    </cfRule>
    <cfRule type="expression" dxfId="1299" priority="890">
      <formula>IF(H21=1,1,0)</formula>
    </cfRule>
  </conditionalFormatting>
  <conditionalFormatting sqref="I21">
    <cfRule type="expression" dxfId="1298" priority="883">
      <formula>IF(I21=4,1,0)</formula>
    </cfRule>
    <cfRule type="expression" dxfId="1297" priority="884">
      <formula>IF(I21=3,1,0)</formula>
    </cfRule>
    <cfRule type="expression" dxfId="1296" priority="885">
      <formula>IF(I21=2,1,0)</formula>
    </cfRule>
    <cfRule type="expression" dxfId="1295" priority="886">
      <formula>IF(I21=1,1,0)</formula>
    </cfRule>
  </conditionalFormatting>
  <conditionalFormatting sqref="J21">
    <cfRule type="expression" dxfId="1294" priority="879">
      <formula>IF(J21=4,1,0)</formula>
    </cfRule>
    <cfRule type="expression" dxfId="1293" priority="880">
      <formula>IF(J21=3,1,0)</formula>
    </cfRule>
    <cfRule type="expression" dxfId="1292" priority="881">
      <formula>IF(J21=2,1,0)</formula>
    </cfRule>
    <cfRule type="expression" dxfId="1291" priority="882">
      <formula>IF(J21=1,1,0)</formula>
    </cfRule>
  </conditionalFormatting>
  <conditionalFormatting sqref="G22">
    <cfRule type="expression" dxfId="1290" priority="863">
      <formula>IF(G22=4,1,0)</formula>
    </cfRule>
    <cfRule type="expression" dxfId="1289" priority="864">
      <formula>IF(G22=3,1,0)</formula>
    </cfRule>
    <cfRule type="expression" dxfId="1288" priority="865">
      <formula>IF(G22=2,1,0)</formula>
    </cfRule>
    <cfRule type="expression" dxfId="1287" priority="866">
      <formula>IF(G22=1,1,0)</formula>
    </cfRule>
  </conditionalFormatting>
  <conditionalFormatting sqref="L22">
    <cfRule type="expression" dxfId="1286" priority="859">
      <formula>IF(L22=4,1,0)</formula>
    </cfRule>
    <cfRule type="expression" dxfId="1285" priority="860">
      <formula>IF(L22=3,1,0)</formula>
    </cfRule>
    <cfRule type="expression" dxfId="1284" priority="861">
      <formula>IF(L22=2,1,0)</formula>
    </cfRule>
    <cfRule type="expression" dxfId="1283" priority="862">
      <formula>IF(L22=1,1,0)</formula>
    </cfRule>
  </conditionalFormatting>
  <conditionalFormatting sqref="M22">
    <cfRule type="expression" dxfId="1282" priority="855">
      <formula>IF(M22=4,1,0)</formula>
    </cfRule>
    <cfRule type="expression" dxfId="1281" priority="856">
      <formula>IF(M22=3,1,0)</formula>
    </cfRule>
    <cfRule type="expression" dxfId="1280" priority="857">
      <formula>IF(M22=2,1,0)</formula>
    </cfRule>
    <cfRule type="expression" dxfId="1279" priority="858">
      <formula>IF(M22=1,1,0)</formula>
    </cfRule>
  </conditionalFormatting>
  <conditionalFormatting sqref="O22">
    <cfRule type="expression" dxfId="1278" priority="851">
      <formula>IF(O22=4,1,0)</formula>
    </cfRule>
    <cfRule type="expression" dxfId="1277" priority="852">
      <formula>IF(O22=3,1,0)</formula>
    </cfRule>
    <cfRule type="expression" dxfId="1276" priority="853">
      <formula>IF(O22=2,1,0)</formula>
    </cfRule>
    <cfRule type="expression" dxfId="1275" priority="854">
      <formula>IF(O22=1,1,0)</formula>
    </cfRule>
  </conditionalFormatting>
  <conditionalFormatting sqref="D22">
    <cfRule type="expression" dxfId="1274" priority="847">
      <formula>IF(D22=4,1,0)</formula>
    </cfRule>
    <cfRule type="expression" dxfId="1273" priority="848">
      <formula>IF(D22=3,1,0)</formula>
    </cfRule>
    <cfRule type="expression" dxfId="1272" priority="849">
      <formula>IF(D22=2,1,0)</formula>
    </cfRule>
    <cfRule type="expression" dxfId="1271" priority="850">
      <formula>IF(D22=1,1,0)</formula>
    </cfRule>
  </conditionalFormatting>
  <conditionalFormatting sqref="F22">
    <cfRule type="expression" dxfId="1270" priority="839">
      <formula>IF(F22=4,1,0)</formula>
    </cfRule>
    <cfRule type="expression" dxfId="1269" priority="840">
      <formula>IF(F22=3,1,0)</formula>
    </cfRule>
    <cfRule type="expression" dxfId="1268" priority="841">
      <formula>IF(F22=2,1,0)</formula>
    </cfRule>
    <cfRule type="expression" dxfId="1267" priority="842">
      <formula>IF(F22=1,1,0)</formula>
    </cfRule>
  </conditionalFormatting>
  <conditionalFormatting sqref="H22">
    <cfRule type="expression" dxfId="1266" priority="835">
      <formula>IF(H22=4,1,0)</formula>
    </cfRule>
    <cfRule type="expression" dxfId="1265" priority="836">
      <formula>IF(H22=3,1,0)</formula>
    </cfRule>
    <cfRule type="expression" dxfId="1264" priority="837">
      <formula>IF(H22=2,1,0)</formula>
    </cfRule>
    <cfRule type="expression" dxfId="1263" priority="838">
      <formula>IF(H22=1,1,0)</formula>
    </cfRule>
  </conditionalFormatting>
  <conditionalFormatting sqref="I22">
    <cfRule type="expression" dxfId="1262" priority="831">
      <formula>IF(I22=4,1,0)</formula>
    </cfRule>
    <cfRule type="expression" dxfId="1261" priority="832">
      <formula>IF(I22=3,1,0)</formula>
    </cfRule>
    <cfRule type="expression" dxfId="1260" priority="833">
      <formula>IF(I22=2,1,0)</formula>
    </cfRule>
    <cfRule type="expression" dxfId="1259" priority="834">
      <formula>IF(I22=1,1,0)</formula>
    </cfRule>
  </conditionalFormatting>
  <conditionalFormatting sqref="J22">
    <cfRule type="expression" dxfId="1258" priority="827">
      <formula>IF(J22=4,1,0)</formula>
    </cfRule>
    <cfRule type="expression" dxfId="1257" priority="828">
      <formula>IF(J22=3,1,0)</formula>
    </cfRule>
    <cfRule type="expression" dxfId="1256" priority="829">
      <formula>IF(J22=2,1,0)</formula>
    </cfRule>
    <cfRule type="expression" dxfId="1255" priority="830">
      <formula>IF(J22=1,1,0)</formula>
    </cfRule>
  </conditionalFormatting>
  <conditionalFormatting sqref="K22">
    <cfRule type="expression" dxfId="1254" priority="823">
      <formula>IF(K22=4,1,0)</formula>
    </cfRule>
    <cfRule type="expression" dxfId="1253" priority="824">
      <formula>IF(K22=3,1,0)</formula>
    </cfRule>
    <cfRule type="expression" dxfId="1252" priority="825">
      <formula>IF(K22=2,1,0)</formula>
    </cfRule>
    <cfRule type="expression" dxfId="1251" priority="826">
      <formula>IF(K22=1,1,0)</formula>
    </cfRule>
  </conditionalFormatting>
  <conditionalFormatting sqref="G23">
    <cfRule type="expression" dxfId="1250" priority="811">
      <formula>IF(G23=4,1,0)</formula>
    </cfRule>
    <cfRule type="expression" dxfId="1249" priority="812">
      <formula>IF(G23=3,1,0)</formula>
    </cfRule>
    <cfRule type="expression" dxfId="1248" priority="813">
      <formula>IF(G23=2,1,0)</formula>
    </cfRule>
    <cfRule type="expression" dxfId="1247" priority="814">
      <formula>IF(G23=1,1,0)</formula>
    </cfRule>
  </conditionalFormatting>
  <conditionalFormatting sqref="L23">
    <cfRule type="expression" dxfId="1246" priority="807">
      <formula>IF(L23=4,1,0)</formula>
    </cfRule>
    <cfRule type="expression" dxfId="1245" priority="808">
      <formula>IF(L23=3,1,0)</formula>
    </cfRule>
    <cfRule type="expression" dxfId="1244" priority="809">
      <formula>IF(L23=2,1,0)</formula>
    </cfRule>
    <cfRule type="expression" dxfId="1243" priority="810">
      <formula>IF(L23=1,1,0)</formula>
    </cfRule>
  </conditionalFormatting>
  <conditionalFormatting sqref="M23">
    <cfRule type="expression" dxfId="1242" priority="803">
      <formula>IF(M23=4,1,0)</formula>
    </cfRule>
    <cfRule type="expression" dxfId="1241" priority="804">
      <formula>IF(M23=3,1,0)</formula>
    </cfRule>
    <cfRule type="expression" dxfId="1240" priority="805">
      <formula>IF(M23=2,1,0)</formula>
    </cfRule>
    <cfRule type="expression" dxfId="1239" priority="806">
      <formula>IF(M23=1,1,0)</formula>
    </cfRule>
  </conditionalFormatting>
  <conditionalFormatting sqref="O23">
    <cfRule type="expression" dxfId="1238" priority="799">
      <formula>IF(O23=4,1,0)</formula>
    </cfRule>
    <cfRule type="expression" dxfId="1237" priority="800">
      <formula>IF(O23=3,1,0)</formula>
    </cfRule>
    <cfRule type="expression" dxfId="1236" priority="801">
      <formula>IF(O23=2,1,0)</formula>
    </cfRule>
    <cfRule type="expression" dxfId="1235" priority="802">
      <formula>IF(O23=1,1,0)</formula>
    </cfRule>
  </conditionalFormatting>
  <conditionalFormatting sqref="D23">
    <cfRule type="expression" dxfId="1234" priority="795">
      <formula>IF(D23=4,1,0)</formula>
    </cfRule>
    <cfRule type="expression" dxfId="1233" priority="796">
      <formula>IF(D23=3,1,0)</formula>
    </cfRule>
    <cfRule type="expression" dxfId="1232" priority="797">
      <formula>IF(D23=2,1,0)</formula>
    </cfRule>
    <cfRule type="expression" dxfId="1231" priority="798">
      <formula>IF(D23=1,1,0)</formula>
    </cfRule>
  </conditionalFormatting>
  <conditionalFormatting sqref="E23">
    <cfRule type="expression" dxfId="1230" priority="791">
      <formula>IF(E23=4,1,0)</formula>
    </cfRule>
    <cfRule type="expression" dxfId="1229" priority="792">
      <formula>IF(E23=3,1,0)</formula>
    </cfRule>
    <cfRule type="expression" dxfId="1228" priority="793">
      <formula>IF(E23=2,1,0)</formula>
    </cfRule>
    <cfRule type="expression" dxfId="1227" priority="794">
      <formula>IF(E23=1,1,0)</formula>
    </cfRule>
  </conditionalFormatting>
  <conditionalFormatting sqref="F23">
    <cfRule type="expression" dxfId="1226" priority="787">
      <formula>IF(F23=4,1,0)</formula>
    </cfRule>
    <cfRule type="expression" dxfId="1225" priority="788">
      <formula>IF(F23=3,1,0)</formula>
    </cfRule>
    <cfRule type="expression" dxfId="1224" priority="789">
      <formula>IF(F23=2,1,0)</formula>
    </cfRule>
    <cfRule type="expression" dxfId="1223" priority="790">
      <formula>IF(F23=1,1,0)</formula>
    </cfRule>
  </conditionalFormatting>
  <conditionalFormatting sqref="H23">
    <cfRule type="expression" dxfId="1222" priority="783">
      <formula>IF(H23=4,1,0)</formula>
    </cfRule>
    <cfRule type="expression" dxfId="1221" priority="784">
      <formula>IF(H23=3,1,0)</formula>
    </cfRule>
    <cfRule type="expression" dxfId="1220" priority="785">
      <formula>IF(H23=2,1,0)</formula>
    </cfRule>
    <cfRule type="expression" dxfId="1219" priority="786">
      <formula>IF(H23=1,1,0)</formula>
    </cfRule>
  </conditionalFormatting>
  <conditionalFormatting sqref="I23">
    <cfRule type="expression" dxfId="1218" priority="779">
      <formula>IF(I23=4,1,0)</formula>
    </cfRule>
    <cfRule type="expression" dxfId="1217" priority="780">
      <formula>IF(I23=3,1,0)</formula>
    </cfRule>
    <cfRule type="expression" dxfId="1216" priority="781">
      <formula>IF(I23=2,1,0)</formula>
    </cfRule>
    <cfRule type="expression" dxfId="1215" priority="782">
      <formula>IF(I23=1,1,0)</formula>
    </cfRule>
  </conditionalFormatting>
  <conditionalFormatting sqref="J23">
    <cfRule type="expression" dxfId="1214" priority="775">
      <formula>IF(J23=4,1,0)</formula>
    </cfRule>
    <cfRule type="expression" dxfId="1213" priority="776">
      <formula>IF(J23=3,1,0)</formula>
    </cfRule>
    <cfRule type="expression" dxfId="1212" priority="777">
      <formula>IF(J23=2,1,0)</formula>
    </cfRule>
    <cfRule type="expression" dxfId="1211" priority="778">
      <formula>IF(J23=1,1,0)</formula>
    </cfRule>
  </conditionalFormatting>
  <conditionalFormatting sqref="K23">
    <cfRule type="expression" dxfId="1210" priority="771">
      <formula>IF(K23=4,1,0)</formula>
    </cfRule>
    <cfRule type="expression" dxfId="1209" priority="772">
      <formula>IF(K23=3,1,0)</formula>
    </cfRule>
    <cfRule type="expression" dxfId="1208" priority="773">
      <formula>IF(K23=2,1,0)</formula>
    </cfRule>
    <cfRule type="expression" dxfId="1207" priority="774">
      <formula>IF(K23=1,1,0)</formula>
    </cfRule>
  </conditionalFormatting>
  <conditionalFormatting sqref="G24">
    <cfRule type="expression" dxfId="1206" priority="759">
      <formula>IF(G24=4,1,0)</formula>
    </cfRule>
    <cfRule type="expression" dxfId="1205" priority="760">
      <formula>IF(G24=3,1,0)</formula>
    </cfRule>
    <cfRule type="expression" dxfId="1204" priority="761">
      <formula>IF(G24=2,1,0)</formula>
    </cfRule>
    <cfRule type="expression" dxfId="1203" priority="762">
      <formula>IF(G24=1,1,0)</formula>
    </cfRule>
  </conditionalFormatting>
  <conditionalFormatting sqref="L24">
    <cfRule type="expression" dxfId="1202" priority="755">
      <formula>IF(L24=4,1,0)</formula>
    </cfRule>
    <cfRule type="expression" dxfId="1201" priority="756">
      <formula>IF(L24=3,1,0)</formula>
    </cfRule>
    <cfRule type="expression" dxfId="1200" priority="757">
      <formula>IF(L24=2,1,0)</formula>
    </cfRule>
    <cfRule type="expression" dxfId="1199" priority="758">
      <formula>IF(L24=1,1,0)</formula>
    </cfRule>
  </conditionalFormatting>
  <conditionalFormatting sqref="M24">
    <cfRule type="expression" dxfId="1198" priority="751">
      <formula>IF(M24=4,1,0)</formula>
    </cfRule>
    <cfRule type="expression" dxfId="1197" priority="752">
      <formula>IF(M24=3,1,0)</formula>
    </cfRule>
    <cfRule type="expression" dxfId="1196" priority="753">
      <formula>IF(M24=2,1,0)</formula>
    </cfRule>
    <cfRule type="expression" dxfId="1195" priority="754">
      <formula>IF(M24=1,1,0)</formula>
    </cfRule>
  </conditionalFormatting>
  <conditionalFormatting sqref="O24">
    <cfRule type="expression" dxfId="1194" priority="747">
      <formula>IF(O24=4,1,0)</formula>
    </cfRule>
    <cfRule type="expression" dxfId="1193" priority="748">
      <formula>IF(O24=3,1,0)</formula>
    </cfRule>
    <cfRule type="expression" dxfId="1192" priority="749">
      <formula>IF(O24=2,1,0)</formula>
    </cfRule>
    <cfRule type="expression" dxfId="1191" priority="750">
      <formula>IF(O24=1,1,0)</formula>
    </cfRule>
  </conditionalFormatting>
  <conditionalFormatting sqref="D24">
    <cfRule type="expression" dxfId="1190" priority="743">
      <formula>IF(D24=4,1,0)</formula>
    </cfRule>
    <cfRule type="expression" dxfId="1189" priority="744">
      <formula>IF(D24=3,1,0)</formula>
    </cfRule>
    <cfRule type="expression" dxfId="1188" priority="745">
      <formula>IF(D24=2,1,0)</formula>
    </cfRule>
    <cfRule type="expression" dxfId="1187" priority="746">
      <formula>IF(D24=1,1,0)</formula>
    </cfRule>
  </conditionalFormatting>
  <conditionalFormatting sqref="E24">
    <cfRule type="expression" dxfId="1186" priority="739">
      <formula>IF(E24=4,1,0)</formula>
    </cfRule>
    <cfRule type="expression" dxfId="1185" priority="740">
      <formula>IF(E24=3,1,0)</formula>
    </cfRule>
    <cfRule type="expression" dxfId="1184" priority="741">
      <formula>IF(E24=2,1,0)</formula>
    </cfRule>
    <cfRule type="expression" dxfId="1183" priority="742">
      <formula>IF(E24=1,1,0)</formula>
    </cfRule>
  </conditionalFormatting>
  <conditionalFormatting sqref="F24">
    <cfRule type="expression" dxfId="1182" priority="735">
      <formula>IF(F24=4,1,0)</formula>
    </cfRule>
    <cfRule type="expression" dxfId="1181" priority="736">
      <formula>IF(F24=3,1,0)</formula>
    </cfRule>
    <cfRule type="expression" dxfId="1180" priority="737">
      <formula>IF(F24=2,1,0)</formula>
    </cfRule>
    <cfRule type="expression" dxfId="1179" priority="738">
      <formula>IF(F24=1,1,0)</formula>
    </cfRule>
  </conditionalFormatting>
  <conditionalFormatting sqref="H24">
    <cfRule type="expression" dxfId="1178" priority="731">
      <formula>IF(H24=4,1,0)</formula>
    </cfRule>
    <cfRule type="expression" dxfId="1177" priority="732">
      <formula>IF(H24=3,1,0)</formula>
    </cfRule>
    <cfRule type="expression" dxfId="1176" priority="733">
      <formula>IF(H24=2,1,0)</formula>
    </cfRule>
    <cfRule type="expression" dxfId="1175" priority="734">
      <formula>IF(H24=1,1,0)</formula>
    </cfRule>
  </conditionalFormatting>
  <conditionalFormatting sqref="I24">
    <cfRule type="expression" dxfId="1174" priority="727">
      <formula>IF(I24=4,1,0)</formula>
    </cfRule>
    <cfRule type="expression" dxfId="1173" priority="728">
      <formula>IF(I24=3,1,0)</formula>
    </cfRule>
    <cfRule type="expression" dxfId="1172" priority="729">
      <formula>IF(I24=2,1,0)</formula>
    </cfRule>
    <cfRule type="expression" dxfId="1171" priority="730">
      <formula>IF(I24=1,1,0)</formula>
    </cfRule>
  </conditionalFormatting>
  <conditionalFormatting sqref="J24">
    <cfRule type="expression" dxfId="1170" priority="723">
      <formula>IF(J24=4,1,0)</formula>
    </cfRule>
    <cfRule type="expression" dxfId="1169" priority="724">
      <formula>IF(J24=3,1,0)</formula>
    </cfRule>
    <cfRule type="expression" dxfId="1168" priority="725">
      <formula>IF(J24=2,1,0)</formula>
    </cfRule>
    <cfRule type="expression" dxfId="1167" priority="726">
      <formula>IF(J24=1,1,0)</formula>
    </cfRule>
  </conditionalFormatting>
  <conditionalFormatting sqref="K24">
    <cfRule type="expression" dxfId="1166" priority="719">
      <formula>IF(K24=4,1,0)</formula>
    </cfRule>
    <cfRule type="expression" dxfId="1165" priority="720">
      <formula>IF(K24=3,1,0)</formula>
    </cfRule>
    <cfRule type="expression" dxfId="1164" priority="721">
      <formula>IF(K24=2,1,0)</formula>
    </cfRule>
    <cfRule type="expression" dxfId="1163" priority="722">
      <formula>IF(K24=1,1,0)</formula>
    </cfRule>
  </conditionalFormatting>
  <conditionalFormatting sqref="G25">
    <cfRule type="expression" dxfId="1162" priority="707">
      <formula>IF(G25=4,1,0)</formula>
    </cfRule>
    <cfRule type="expression" dxfId="1161" priority="708">
      <formula>IF(G25=3,1,0)</formula>
    </cfRule>
    <cfRule type="expression" dxfId="1160" priority="709">
      <formula>IF(G25=2,1,0)</formula>
    </cfRule>
    <cfRule type="expression" dxfId="1159" priority="710">
      <formula>IF(G25=1,1,0)</formula>
    </cfRule>
  </conditionalFormatting>
  <conditionalFormatting sqref="L25">
    <cfRule type="expression" dxfId="1158" priority="703">
      <formula>IF(L25=4,1,0)</formula>
    </cfRule>
    <cfRule type="expression" dxfId="1157" priority="704">
      <formula>IF(L25=3,1,0)</formula>
    </cfRule>
    <cfRule type="expression" dxfId="1156" priority="705">
      <formula>IF(L25=2,1,0)</formula>
    </cfRule>
    <cfRule type="expression" dxfId="1155" priority="706">
      <formula>IF(L25=1,1,0)</formula>
    </cfRule>
  </conditionalFormatting>
  <conditionalFormatting sqref="M25">
    <cfRule type="expression" dxfId="1154" priority="699">
      <formula>IF(M25=4,1,0)</formula>
    </cfRule>
    <cfRule type="expression" dxfId="1153" priority="700">
      <formula>IF(M25=3,1,0)</formula>
    </cfRule>
    <cfRule type="expression" dxfId="1152" priority="701">
      <formula>IF(M25=2,1,0)</formula>
    </cfRule>
    <cfRule type="expression" dxfId="1151" priority="702">
      <formula>IF(M25=1,1,0)</formula>
    </cfRule>
  </conditionalFormatting>
  <conditionalFormatting sqref="O25">
    <cfRule type="expression" dxfId="1150" priority="695">
      <formula>IF(O25=4,1,0)</formula>
    </cfRule>
    <cfRule type="expression" dxfId="1149" priority="696">
      <formula>IF(O25=3,1,0)</formula>
    </cfRule>
    <cfRule type="expression" dxfId="1148" priority="697">
      <formula>IF(O25=2,1,0)</formula>
    </cfRule>
    <cfRule type="expression" dxfId="1147" priority="698">
      <formula>IF(O25=1,1,0)</formula>
    </cfRule>
  </conditionalFormatting>
  <conditionalFormatting sqref="D25">
    <cfRule type="expression" dxfId="1146" priority="691">
      <formula>IF(D25=4,1,0)</formula>
    </cfRule>
    <cfRule type="expression" dxfId="1145" priority="692">
      <formula>IF(D25=3,1,0)</formula>
    </cfRule>
    <cfRule type="expression" dxfId="1144" priority="693">
      <formula>IF(D25=2,1,0)</formula>
    </cfRule>
    <cfRule type="expression" dxfId="1143" priority="694">
      <formula>IF(D25=1,1,0)</formula>
    </cfRule>
  </conditionalFormatting>
  <conditionalFormatting sqref="E25">
    <cfRule type="expression" dxfId="1142" priority="687">
      <formula>IF(E25=4,1,0)</formula>
    </cfRule>
    <cfRule type="expression" dxfId="1141" priority="688">
      <formula>IF(E25=3,1,0)</formula>
    </cfRule>
    <cfRule type="expression" dxfId="1140" priority="689">
      <formula>IF(E25=2,1,0)</formula>
    </cfRule>
    <cfRule type="expression" dxfId="1139" priority="690">
      <formula>IF(E25=1,1,0)</formula>
    </cfRule>
  </conditionalFormatting>
  <conditionalFormatting sqref="F25">
    <cfRule type="expression" dxfId="1138" priority="683">
      <formula>IF(F25=4,1,0)</formula>
    </cfRule>
    <cfRule type="expression" dxfId="1137" priority="684">
      <formula>IF(F25=3,1,0)</formula>
    </cfRule>
    <cfRule type="expression" dxfId="1136" priority="685">
      <formula>IF(F25=2,1,0)</formula>
    </cfRule>
    <cfRule type="expression" dxfId="1135" priority="686">
      <formula>IF(F25=1,1,0)</formula>
    </cfRule>
  </conditionalFormatting>
  <conditionalFormatting sqref="K25">
    <cfRule type="expression" dxfId="1134" priority="667">
      <formula>IF(K25=4,1,0)</formula>
    </cfRule>
    <cfRule type="expression" dxfId="1133" priority="668">
      <formula>IF(K25=3,1,0)</formula>
    </cfRule>
    <cfRule type="expression" dxfId="1132" priority="669">
      <formula>IF(K25=2,1,0)</formula>
    </cfRule>
    <cfRule type="expression" dxfId="1131" priority="670">
      <formula>IF(K25=1,1,0)</formula>
    </cfRule>
  </conditionalFormatting>
  <conditionalFormatting sqref="G26">
    <cfRule type="expression" dxfId="1130" priority="655">
      <formula>IF(G26=4,1,0)</formula>
    </cfRule>
    <cfRule type="expression" dxfId="1129" priority="656">
      <formula>IF(G26=3,1,0)</formula>
    </cfRule>
    <cfRule type="expression" dxfId="1128" priority="657">
      <formula>IF(G26=2,1,0)</formula>
    </cfRule>
    <cfRule type="expression" dxfId="1127" priority="658">
      <formula>IF(G26=1,1,0)</formula>
    </cfRule>
  </conditionalFormatting>
  <conditionalFormatting sqref="L26">
    <cfRule type="expression" dxfId="1126" priority="651">
      <formula>IF(L26=4,1,0)</formula>
    </cfRule>
    <cfRule type="expression" dxfId="1125" priority="652">
      <formula>IF(L26=3,1,0)</formula>
    </cfRule>
    <cfRule type="expression" dxfId="1124" priority="653">
      <formula>IF(L26=2,1,0)</formula>
    </cfRule>
    <cfRule type="expression" dxfId="1123" priority="654">
      <formula>IF(L26=1,1,0)</formula>
    </cfRule>
  </conditionalFormatting>
  <conditionalFormatting sqref="M26">
    <cfRule type="expression" dxfId="1122" priority="647">
      <formula>IF(M26=4,1,0)</formula>
    </cfRule>
    <cfRule type="expression" dxfId="1121" priority="648">
      <formula>IF(M26=3,1,0)</formula>
    </cfRule>
    <cfRule type="expression" dxfId="1120" priority="649">
      <formula>IF(M26=2,1,0)</formula>
    </cfRule>
    <cfRule type="expression" dxfId="1119" priority="650">
      <formula>IF(M26=1,1,0)</formula>
    </cfRule>
  </conditionalFormatting>
  <conditionalFormatting sqref="O26">
    <cfRule type="expression" dxfId="1118" priority="643">
      <formula>IF(O26=4,1,0)</formula>
    </cfRule>
    <cfRule type="expression" dxfId="1117" priority="644">
      <formula>IF(O26=3,1,0)</formula>
    </cfRule>
    <cfRule type="expression" dxfId="1116" priority="645">
      <formula>IF(O26=2,1,0)</formula>
    </cfRule>
    <cfRule type="expression" dxfId="1115" priority="646">
      <formula>IF(O26=1,1,0)</formula>
    </cfRule>
  </conditionalFormatting>
  <conditionalFormatting sqref="D26">
    <cfRule type="expression" dxfId="1114" priority="639">
      <formula>IF(D26=4,1,0)</formula>
    </cfRule>
    <cfRule type="expression" dxfId="1113" priority="640">
      <formula>IF(D26=3,1,0)</formula>
    </cfRule>
    <cfRule type="expression" dxfId="1112" priority="641">
      <formula>IF(D26=2,1,0)</formula>
    </cfRule>
    <cfRule type="expression" dxfId="1111" priority="642">
      <formula>IF(D26=1,1,0)</formula>
    </cfRule>
  </conditionalFormatting>
  <conditionalFormatting sqref="E26">
    <cfRule type="expression" dxfId="1110" priority="635">
      <formula>IF(E26=4,1,0)</formula>
    </cfRule>
    <cfRule type="expression" dxfId="1109" priority="636">
      <formula>IF(E26=3,1,0)</formula>
    </cfRule>
    <cfRule type="expression" dxfId="1108" priority="637">
      <formula>IF(E26=2,1,0)</formula>
    </cfRule>
    <cfRule type="expression" dxfId="1107" priority="638">
      <formula>IF(E26=1,1,0)</formula>
    </cfRule>
  </conditionalFormatting>
  <conditionalFormatting sqref="F26">
    <cfRule type="expression" dxfId="1106" priority="631">
      <formula>IF(F26=4,1,0)</formula>
    </cfRule>
    <cfRule type="expression" dxfId="1105" priority="632">
      <formula>IF(F26=3,1,0)</formula>
    </cfRule>
    <cfRule type="expression" dxfId="1104" priority="633">
      <formula>IF(F26=2,1,0)</formula>
    </cfRule>
    <cfRule type="expression" dxfId="1103" priority="634">
      <formula>IF(F26=1,1,0)</formula>
    </cfRule>
  </conditionalFormatting>
  <conditionalFormatting sqref="H26">
    <cfRule type="expression" dxfId="1102" priority="627">
      <formula>IF(H26=4,1,0)</formula>
    </cfRule>
    <cfRule type="expression" dxfId="1101" priority="628">
      <formula>IF(H26=3,1,0)</formula>
    </cfRule>
    <cfRule type="expression" dxfId="1100" priority="629">
      <formula>IF(H26=2,1,0)</formula>
    </cfRule>
    <cfRule type="expression" dxfId="1099" priority="630">
      <formula>IF(H26=1,1,0)</formula>
    </cfRule>
  </conditionalFormatting>
  <conditionalFormatting sqref="I26">
    <cfRule type="expression" dxfId="1098" priority="623">
      <formula>IF(I26=4,1,0)</formula>
    </cfRule>
    <cfRule type="expression" dxfId="1097" priority="624">
      <formula>IF(I26=3,1,0)</formula>
    </cfRule>
    <cfRule type="expression" dxfId="1096" priority="625">
      <formula>IF(I26=2,1,0)</formula>
    </cfRule>
    <cfRule type="expression" dxfId="1095" priority="626">
      <formula>IF(I26=1,1,0)</formula>
    </cfRule>
  </conditionalFormatting>
  <conditionalFormatting sqref="J26">
    <cfRule type="expression" dxfId="1094" priority="619">
      <formula>IF(J26=4,1,0)</formula>
    </cfRule>
    <cfRule type="expression" dxfId="1093" priority="620">
      <formula>IF(J26=3,1,0)</formula>
    </cfRule>
    <cfRule type="expression" dxfId="1092" priority="621">
      <formula>IF(J26=2,1,0)</formula>
    </cfRule>
    <cfRule type="expression" dxfId="1091" priority="622">
      <formula>IF(J26=1,1,0)</formula>
    </cfRule>
  </conditionalFormatting>
  <conditionalFormatting sqref="K26">
    <cfRule type="expression" dxfId="1090" priority="615">
      <formula>IF(K26=4,1,0)</formula>
    </cfRule>
    <cfRule type="expression" dxfId="1089" priority="616">
      <formula>IF(K26=3,1,0)</formula>
    </cfRule>
    <cfRule type="expression" dxfId="1088" priority="617">
      <formula>IF(K26=2,1,0)</formula>
    </cfRule>
    <cfRule type="expression" dxfId="1087" priority="618">
      <formula>IF(K26=1,1,0)</formula>
    </cfRule>
  </conditionalFormatting>
  <conditionalFormatting sqref="G27">
    <cfRule type="expression" dxfId="1086" priority="603">
      <formula>IF(G27=4,1,0)</formula>
    </cfRule>
    <cfRule type="expression" dxfId="1085" priority="604">
      <formula>IF(G27=3,1,0)</formula>
    </cfRule>
    <cfRule type="expression" dxfId="1084" priority="605">
      <formula>IF(G27=2,1,0)</formula>
    </cfRule>
    <cfRule type="expression" dxfId="1083" priority="606">
      <formula>IF(G27=1,1,0)</formula>
    </cfRule>
  </conditionalFormatting>
  <conditionalFormatting sqref="L27">
    <cfRule type="expression" dxfId="1082" priority="599">
      <formula>IF(L27=4,1,0)</formula>
    </cfRule>
    <cfRule type="expression" dxfId="1081" priority="600">
      <formula>IF(L27=3,1,0)</formula>
    </cfRule>
    <cfRule type="expression" dxfId="1080" priority="601">
      <formula>IF(L27=2,1,0)</formula>
    </cfRule>
    <cfRule type="expression" dxfId="1079" priority="602">
      <formula>IF(L27=1,1,0)</formula>
    </cfRule>
  </conditionalFormatting>
  <conditionalFormatting sqref="M27">
    <cfRule type="expression" dxfId="1078" priority="595">
      <formula>IF(M27=4,1,0)</formula>
    </cfRule>
    <cfRule type="expression" dxfId="1077" priority="596">
      <formula>IF(M27=3,1,0)</formula>
    </cfRule>
    <cfRule type="expression" dxfId="1076" priority="597">
      <formula>IF(M27=2,1,0)</formula>
    </cfRule>
    <cfRule type="expression" dxfId="1075" priority="598">
      <formula>IF(M27=1,1,0)</formula>
    </cfRule>
  </conditionalFormatting>
  <conditionalFormatting sqref="O27">
    <cfRule type="expression" dxfId="1074" priority="591">
      <formula>IF(O27=4,1,0)</formula>
    </cfRule>
    <cfRule type="expression" dxfId="1073" priority="592">
      <formula>IF(O27=3,1,0)</formula>
    </cfRule>
    <cfRule type="expression" dxfId="1072" priority="593">
      <formula>IF(O27=2,1,0)</formula>
    </cfRule>
    <cfRule type="expression" dxfId="1071" priority="594">
      <formula>IF(O27=1,1,0)</formula>
    </cfRule>
  </conditionalFormatting>
  <conditionalFormatting sqref="D27">
    <cfRule type="expression" dxfId="1070" priority="587">
      <formula>IF(D27=4,1,0)</formula>
    </cfRule>
    <cfRule type="expression" dxfId="1069" priority="588">
      <formula>IF(D27=3,1,0)</formula>
    </cfRule>
    <cfRule type="expression" dxfId="1068" priority="589">
      <formula>IF(D27=2,1,0)</formula>
    </cfRule>
    <cfRule type="expression" dxfId="1067" priority="590">
      <formula>IF(D27=1,1,0)</formula>
    </cfRule>
  </conditionalFormatting>
  <conditionalFormatting sqref="E27">
    <cfRule type="expression" dxfId="1066" priority="583">
      <formula>IF(E27=4,1,0)</formula>
    </cfRule>
    <cfRule type="expression" dxfId="1065" priority="584">
      <formula>IF(E27=3,1,0)</formula>
    </cfRule>
    <cfRule type="expression" dxfId="1064" priority="585">
      <formula>IF(E27=2,1,0)</formula>
    </cfRule>
    <cfRule type="expression" dxfId="1063" priority="586">
      <formula>IF(E27=1,1,0)</formula>
    </cfRule>
  </conditionalFormatting>
  <conditionalFormatting sqref="F27">
    <cfRule type="expression" dxfId="1062" priority="579">
      <formula>IF(F27=4,1,0)</formula>
    </cfRule>
    <cfRule type="expression" dxfId="1061" priority="580">
      <formula>IF(F27=3,1,0)</formula>
    </cfRule>
    <cfRule type="expression" dxfId="1060" priority="581">
      <formula>IF(F27=2,1,0)</formula>
    </cfRule>
    <cfRule type="expression" dxfId="1059" priority="582">
      <formula>IF(F27=1,1,0)</formula>
    </cfRule>
  </conditionalFormatting>
  <conditionalFormatting sqref="H27">
    <cfRule type="expression" dxfId="1058" priority="575">
      <formula>IF(H27=4,1,0)</formula>
    </cfRule>
    <cfRule type="expression" dxfId="1057" priority="576">
      <formula>IF(H27=3,1,0)</formula>
    </cfRule>
    <cfRule type="expression" dxfId="1056" priority="577">
      <formula>IF(H27=2,1,0)</formula>
    </cfRule>
    <cfRule type="expression" dxfId="1055" priority="578">
      <formula>IF(H27=1,1,0)</formula>
    </cfRule>
  </conditionalFormatting>
  <conditionalFormatting sqref="I27">
    <cfRule type="expression" dxfId="1054" priority="571">
      <formula>IF(I27=4,1,0)</formula>
    </cfRule>
    <cfRule type="expression" dxfId="1053" priority="572">
      <formula>IF(I27=3,1,0)</formula>
    </cfRule>
    <cfRule type="expression" dxfId="1052" priority="573">
      <formula>IF(I27=2,1,0)</formula>
    </cfRule>
    <cfRule type="expression" dxfId="1051" priority="574">
      <formula>IF(I27=1,1,0)</formula>
    </cfRule>
  </conditionalFormatting>
  <conditionalFormatting sqref="J27">
    <cfRule type="expression" dxfId="1050" priority="567">
      <formula>IF(J27=4,1,0)</formula>
    </cfRule>
    <cfRule type="expression" dxfId="1049" priority="568">
      <formula>IF(J27=3,1,0)</formula>
    </cfRule>
    <cfRule type="expression" dxfId="1048" priority="569">
      <formula>IF(J27=2,1,0)</formula>
    </cfRule>
    <cfRule type="expression" dxfId="1047" priority="570">
      <formula>IF(J27=1,1,0)</formula>
    </cfRule>
  </conditionalFormatting>
  <conditionalFormatting sqref="K27">
    <cfRule type="expression" dxfId="1046" priority="563">
      <formula>IF(K27=4,1,0)</formula>
    </cfRule>
    <cfRule type="expression" dxfId="1045" priority="564">
      <formula>IF(K27=3,1,0)</formula>
    </cfRule>
    <cfRule type="expression" dxfId="1044" priority="565">
      <formula>IF(K27=2,1,0)</formula>
    </cfRule>
    <cfRule type="expression" dxfId="1043" priority="566">
      <formula>IF(K27=1,1,0)</formula>
    </cfRule>
  </conditionalFormatting>
  <conditionalFormatting sqref="G28">
    <cfRule type="expression" dxfId="1042" priority="551">
      <formula>IF(G28=4,1,0)</formula>
    </cfRule>
    <cfRule type="expression" dxfId="1041" priority="552">
      <formula>IF(G28=3,1,0)</formula>
    </cfRule>
    <cfRule type="expression" dxfId="1040" priority="553">
      <formula>IF(G28=2,1,0)</formula>
    </cfRule>
    <cfRule type="expression" dxfId="1039" priority="554">
      <formula>IF(G28=1,1,0)</formula>
    </cfRule>
  </conditionalFormatting>
  <conditionalFormatting sqref="L28">
    <cfRule type="expression" dxfId="1038" priority="547">
      <formula>IF(L28=4,1,0)</formula>
    </cfRule>
    <cfRule type="expression" dxfId="1037" priority="548">
      <formula>IF(L28=3,1,0)</formula>
    </cfRule>
    <cfRule type="expression" dxfId="1036" priority="549">
      <formula>IF(L28=2,1,0)</formula>
    </cfRule>
    <cfRule type="expression" dxfId="1035" priority="550">
      <formula>IF(L28=1,1,0)</formula>
    </cfRule>
  </conditionalFormatting>
  <conditionalFormatting sqref="M28">
    <cfRule type="expression" dxfId="1034" priority="543">
      <formula>IF(M28=4,1,0)</formula>
    </cfRule>
    <cfRule type="expression" dxfId="1033" priority="544">
      <formula>IF(M28=3,1,0)</formula>
    </cfRule>
    <cfRule type="expression" dxfId="1032" priority="545">
      <formula>IF(M28=2,1,0)</formula>
    </cfRule>
    <cfRule type="expression" dxfId="1031" priority="546">
      <formula>IF(M28=1,1,0)</formula>
    </cfRule>
  </conditionalFormatting>
  <conditionalFormatting sqref="O28">
    <cfRule type="expression" dxfId="1030" priority="539">
      <formula>IF(O28=4,1,0)</formula>
    </cfRule>
    <cfRule type="expression" dxfId="1029" priority="540">
      <formula>IF(O28=3,1,0)</formula>
    </cfRule>
    <cfRule type="expression" dxfId="1028" priority="541">
      <formula>IF(O28=2,1,0)</formula>
    </cfRule>
    <cfRule type="expression" dxfId="1027" priority="542">
      <formula>IF(O28=1,1,0)</formula>
    </cfRule>
  </conditionalFormatting>
  <conditionalFormatting sqref="D28">
    <cfRule type="expression" dxfId="1026" priority="535">
      <formula>IF(D28=4,1,0)</formula>
    </cfRule>
    <cfRule type="expression" dxfId="1025" priority="536">
      <formula>IF(D28=3,1,0)</formula>
    </cfRule>
    <cfRule type="expression" dxfId="1024" priority="537">
      <formula>IF(D28=2,1,0)</formula>
    </cfRule>
    <cfRule type="expression" dxfId="1023" priority="538">
      <formula>IF(D28=1,1,0)</formula>
    </cfRule>
  </conditionalFormatting>
  <conditionalFormatting sqref="E28">
    <cfRule type="expression" dxfId="1022" priority="531">
      <formula>IF(E28=4,1,0)</formula>
    </cfRule>
    <cfRule type="expression" dxfId="1021" priority="532">
      <formula>IF(E28=3,1,0)</formula>
    </cfRule>
    <cfRule type="expression" dxfId="1020" priority="533">
      <formula>IF(E28=2,1,0)</formula>
    </cfRule>
    <cfRule type="expression" dxfId="1019" priority="534">
      <formula>IF(E28=1,1,0)</formula>
    </cfRule>
  </conditionalFormatting>
  <conditionalFormatting sqref="F28">
    <cfRule type="expression" dxfId="1018" priority="527">
      <formula>IF(F28=4,1,0)</formula>
    </cfRule>
    <cfRule type="expression" dxfId="1017" priority="528">
      <formula>IF(F28=3,1,0)</formula>
    </cfRule>
    <cfRule type="expression" dxfId="1016" priority="529">
      <formula>IF(F28=2,1,0)</formula>
    </cfRule>
    <cfRule type="expression" dxfId="1015" priority="530">
      <formula>IF(F28=1,1,0)</formula>
    </cfRule>
  </conditionalFormatting>
  <conditionalFormatting sqref="H28">
    <cfRule type="expression" dxfId="1014" priority="523">
      <formula>IF(H28=4,1,0)</formula>
    </cfRule>
    <cfRule type="expression" dxfId="1013" priority="524">
      <formula>IF(H28=3,1,0)</formula>
    </cfRule>
    <cfRule type="expression" dxfId="1012" priority="525">
      <formula>IF(H28=2,1,0)</formula>
    </cfRule>
    <cfRule type="expression" dxfId="1011" priority="526">
      <formula>IF(H28=1,1,0)</formula>
    </cfRule>
  </conditionalFormatting>
  <conditionalFormatting sqref="I28">
    <cfRule type="expression" dxfId="1010" priority="519">
      <formula>IF(I28=4,1,0)</formula>
    </cfRule>
    <cfRule type="expression" dxfId="1009" priority="520">
      <formula>IF(I28=3,1,0)</formula>
    </cfRule>
    <cfRule type="expression" dxfId="1008" priority="521">
      <formula>IF(I28=2,1,0)</formula>
    </cfRule>
    <cfRule type="expression" dxfId="1007" priority="522">
      <formula>IF(I28=1,1,0)</formula>
    </cfRule>
  </conditionalFormatting>
  <conditionalFormatting sqref="J28">
    <cfRule type="expression" dxfId="1006" priority="515">
      <formula>IF(J28=4,1,0)</formula>
    </cfRule>
    <cfRule type="expression" dxfId="1005" priority="516">
      <formula>IF(J28=3,1,0)</formula>
    </cfRule>
    <cfRule type="expression" dxfId="1004" priority="517">
      <formula>IF(J28=2,1,0)</formula>
    </cfRule>
    <cfRule type="expression" dxfId="1003" priority="518">
      <formula>IF(J28=1,1,0)</formula>
    </cfRule>
  </conditionalFormatting>
  <conditionalFormatting sqref="K28">
    <cfRule type="expression" dxfId="1002" priority="511">
      <formula>IF(K28=4,1,0)</formula>
    </cfRule>
    <cfRule type="expression" dxfId="1001" priority="512">
      <formula>IF(K28=3,1,0)</formula>
    </cfRule>
    <cfRule type="expression" dxfId="1000" priority="513">
      <formula>IF(K28=2,1,0)</formula>
    </cfRule>
    <cfRule type="expression" dxfId="999" priority="514">
      <formula>IF(K28=1,1,0)</formula>
    </cfRule>
  </conditionalFormatting>
  <conditionalFormatting sqref="G29">
    <cfRule type="expression" dxfId="998" priority="499">
      <formula>IF(G29=4,1,0)</formula>
    </cfRule>
    <cfRule type="expression" dxfId="997" priority="500">
      <formula>IF(G29=3,1,0)</formula>
    </cfRule>
    <cfRule type="expression" dxfId="996" priority="501">
      <formula>IF(G29=2,1,0)</formula>
    </cfRule>
    <cfRule type="expression" dxfId="995" priority="502">
      <formula>IF(G29=1,1,0)</formula>
    </cfRule>
  </conditionalFormatting>
  <conditionalFormatting sqref="L29">
    <cfRule type="expression" dxfId="994" priority="495">
      <formula>IF(L29=4,1,0)</formula>
    </cfRule>
    <cfRule type="expression" dxfId="993" priority="496">
      <formula>IF(L29=3,1,0)</formula>
    </cfRule>
    <cfRule type="expression" dxfId="992" priority="497">
      <formula>IF(L29=2,1,0)</formula>
    </cfRule>
    <cfRule type="expression" dxfId="991" priority="498">
      <formula>IF(L29=1,1,0)</formula>
    </cfRule>
  </conditionalFormatting>
  <conditionalFormatting sqref="M29">
    <cfRule type="expression" dxfId="990" priority="491">
      <formula>IF(M29=4,1,0)</formula>
    </cfRule>
    <cfRule type="expression" dxfId="989" priority="492">
      <formula>IF(M29=3,1,0)</formula>
    </cfRule>
    <cfRule type="expression" dxfId="988" priority="493">
      <formula>IF(M29=2,1,0)</formula>
    </cfRule>
    <cfRule type="expression" dxfId="987" priority="494">
      <formula>IF(M29=1,1,0)</formula>
    </cfRule>
  </conditionalFormatting>
  <conditionalFormatting sqref="O29">
    <cfRule type="expression" dxfId="986" priority="487">
      <formula>IF(O29=4,1,0)</formula>
    </cfRule>
    <cfRule type="expression" dxfId="985" priority="488">
      <formula>IF(O29=3,1,0)</formula>
    </cfRule>
    <cfRule type="expression" dxfId="984" priority="489">
      <formula>IF(O29=2,1,0)</formula>
    </cfRule>
    <cfRule type="expression" dxfId="983" priority="490">
      <formula>IF(O29=1,1,0)</formula>
    </cfRule>
  </conditionalFormatting>
  <conditionalFormatting sqref="H29">
    <cfRule type="expression" dxfId="982" priority="471">
      <formula>IF(H29=4,1,0)</formula>
    </cfRule>
    <cfRule type="expression" dxfId="981" priority="472">
      <formula>IF(H29=3,1,0)</formula>
    </cfRule>
    <cfRule type="expression" dxfId="980" priority="473">
      <formula>IF(H29=2,1,0)</formula>
    </cfRule>
    <cfRule type="expression" dxfId="979" priority="474">
      <formula>IF(H29=1,1,0)</formula>
    </cfRule>
  </conditionalFormatting>
  <conditionalFormatting sqref="I29">
    <cfRule type="expression" dxfId="978" priority="467">
      <formula>IF(I29=4,1,0)</formula>
    </cfRule>
    <cfRule type="expression" dxfId="977" priority="468">
      <formula>IF(I29=3,1,0)</formula>
    </cfRule>
    <cfRule type="expression" dxfId="976" priority="469">
      <formula>IF(I29=2,1,0)</formula>
    </cfRule>
    <cfRule type="expression" dxfId="975" priority="470">
      <formula>IF(I29=1,1,0)</formula>
    </cfRule>
  </conditionalFormatting>
  <conditionalFormatting sqref="J29">
    <cfRule type="expression" dxfId="974" priority="463">
      <formula>IF(J29=4,1,0)</formula>
    </cfRule>
    <cfRule type="expression" dxfId="973" priority="464">
      <formula>IF(J29=3,1,0)</formula>
    </cfRule>
    <cfRule type="expression" dxfId="972" priority="465">
      <formula>IF(J29=2,1,0)</formula>
    </cfRule>
    <cfRule type="expression" dxfId="971" priority="466">
      <formula>IF(J29=1,1,0)</formula>
    </cfRule>
  </conditionalFormatting>
  <conditionalFormatting sqref="K29">
    <cfRule type="expression" dxfId="970" priority="459">
      <formula>IF(K29=4,1,0)</formula>
    </cfRule>
    <cfRule type="expression" dxfId="969" priority="460">
      <formula>IF(K29=3,1,0)</formula>
    </cfRule>
    <cfRule type="expression" dxfId="968" priority="461">
      <formula>IF(K29=2,1,0)</formula>
    </cfRule>
    <cfRule type="expression" dxfId="967" priority="462">
      <formula>IF(K29=1,1,0)</formula>
    </cfRule>
  </conditionalFormatting>
  <conditionalFormatting sqref="G30">
    <cfRule type="expression" dxfId="966" priority="447">
      <formula>IF(G30=4,1,0)</formula>
    </cfRule>
    <cfRule type="expression" dxfId="965" priority="448">
      <formula>IF(G30=3,1,0)</formula>
    </cfRule>
    <cfRule type="expression" dxfId="964" priority="449">
      <formula>IF(G30=2,1,0)</formula>
    </cfRule>
    <cfRule type="expression" dxfId="963" priority="450">
      <formula>IF(G30=1,1,0)</formula>
    </cfRule>
  </conditionalFormatting>
  <conditionalFormatting sqref="L30">
    <cfRule type="expression" dxfId="962" priority="443">
      <formula>IF(L30=4,1,0)</formula>
    </cfRule>
    <cfRule type="expression" dxfId="961" priority="444">
      <formula>IF(L30=3,1,0)</formula>
    </cfRule>
    <cfRule type="expression" dxfId="960" priority="445">
      <formula>IF(L30=2,1,0)</formula>
    </cfRule>
    <cfRule type="expression" dxfId="959" priority="446">
      <formula>IF(L30=1,1,0)</formula>
    </cfRule>
  </conditionalFormatting>
  <conditionalFormatting sqref="M30">
    <cfRule type="expression" dxfId="958" priority="439">
      <formula>IF(M30=4,1,0)</formula>
    </cfRule>
    <cfRule type="expression" dxfId="957" priority="440">
      <formula>IF(M30=3,1,0)</formula>
    </cfRule>
    <cfRule type="expression" dxfId="956" priority="441">
      <formula>IF(M30=2,1,0)</formula>
    </cfRule>
    <cfRule type="expression" dxfId="955" priority="442">
      <formula>IF(M30=1,1,0)</formula>
    </cfRule>
  </conditionalFormatting>
  <conditionalFormatting sqref="O30">
    <cfRule type="expression" dxfId="954" priority="435">
      <formula>IF(O30=4,1,0)</formula>
    </cfRule>
    <cfRule type="expression" dxfId="953" priority="436">
      <formula>IF(O30=3,1,0)</formula>
    </cfRule>
    <cfRule type="expression" dxfId="952" priority="437">
      <formula>IF(O30=2,1,0)</formula>
    </cfRule>
    <cfRule type="expression" dxfId="951" priority="438">
      <formula>IF(O30=1,1,0)</formula>
    </cfRule>
  </conditionalFormatting>
  <conditionalFormatting sqref="D30">
    <cfRule type="expression" dxfId="950" priority="431">
      <formula>IF(D30=4,1,0)</formula>
    </cfRule>
    <cfRule type="expression" dxfId="949" priority="432">
      <formula>IF(D30=3,1,0)</formula>
    </cfRule>
    <cfRule type="expression" dxfId="948" priority="433">
      <formula>IF(D30=2,1,0)</formula>
    </cfRule>
    <cfRule type="expression" dxfId="947" priority="434">
      <formula>IF(D30=1,1,0)</formula>
    </cfRule>
  </conditionalFormatting>
  <conditionalFormatting sqref="E30">
    <cfRule type="expression" dxfId="946" priority="427">
      <formula>IF(E30=4,1,0)</formula>
    </cfRule>
    <cfRule type="expression" dxfId="945" priority="428">
      <formula>IF(E30=3,1,0)</formula>
    </cfRule>
    <cfRule type="expression" dxfId="944" priority="429">
      <formula>IF(E30=2,1,0)</formula>
    </cfRule>
    <cfRule type="expression" dxfId="943" priority="430">
      <formula>IF(E30=1,1,0)</formula>
    </cfRule>
  </conditionalFormatting>
  <conditionalFormatting sqref="F30">
    <cfRule type="expression" dxfId="942" priority="423">
      <formula>IF(F30=4,1,0)</formula>
    </cfRule>
    <cfRule type="expression" dxfId="941" priority="424">
      <formula>IF(F30=3,1,0)</formula>
    </cfRule>
    <cfRule type="expression" dxfId="940" priority="425">
      <formula>IF(F30=2,1,0)</formula>
    </cfRule>
    <cfRule type="expression" dxfId="939" priority="426">
      <formula>IF(F30=1,1,0)</formula>
    </cfRule>
  </conditionalFormatting>
  <conditionalFormatting sqref="H30">
    <cfRule type="expression" dxfId="938" priority="419">
      <formula>IF(H30=4,1,0)</formula>
    </cfRule>
    <cfRule type="expression" dxfId="937" priority="420">
      <formula>IF(H30=3,1,0)</formula>
    </cfRule>
    <cfRule type="expression" dxfId="936" priority="421">
      <formula>IF(H30=2,1,0)</formula>
    </cfRule>
    <cfRule type="expression" dxfId="935" priority="422">
      <formula>IF(H30=1,1,0)</formula>
    </cfRule>
  </conditionalFormatting>
  <conditionalFormatting sqref="I30">
    <cfRule type="expression" dxfId="934" priority="415">
      <formula>IF(I30=4,1,0)</formula>
    </cfRule>
    <cfRule type="expression" dxfId="933" priority="416">
      <formula>IF(I30=3,1,0)</formula>
    </cfRule>
    <cfRule type="expression" dxfId="932" priority="417">
      <formula>IF(I30=2,1,0)</formula>
    </cfRule>
    <cfRule type="expression" dxfId="931" priority="418">
      <formula>IF(I30=1,1,0)</formula>
    </cfRule>
  </conditionalFormatting>
  <conditionalFormatting sqref="J30">
    <cfRule type="expression" dxfId="930" priority="411">
      <formula>IF(J30=4,1,0)</formula>
    </cfRule>
    <cfRule type="expression" dxfId="929" priority="412">
      <formula>IF(J30=3,1,0)</formula>
    </cfRule>
    <cfRule type="expression" dxfId="928" priority="413">
      <formula>IF(J30=2,1,0)</formula>
    </cfRule>
    <cfRule type="expression" dxfId="927" priority="414">
      <formula>IF(J30=1,1,0)</formula>
    </cfRule>
  </conditionalFormatting>
  <conditionalFormatting sqref="K30">
    <cfRule type="expression" dxfId="926" priority="407">
      <formula>IF(K30=4,1,0)</formula>
    </cfRule>
    <cfRule type="expression" dxfId="925" priority="408">
      <formula>IF(K30=3,1,0)</formula>
    </cfRule>
    <cfRule type="expression" dxfId="924" priority="409">
      <formula>IF(K30=2,1,0)</formula>
    </cfRule>
    <cfRule type="expression" dxfId="923" priority="410">
      <formula>IF(K30=1,1,0)</formula>
    </cfRule>
  </conditionalFormatting>
  <conditionalFormatting sqref="G31">
    <cfRule type="expression" dxfId="922" priority="395">
      <formula>IF(G31=4,1,0)</formula>
    </cfRule>
    <cfRule type="expression" dxfId="921" priority="396">
      <formula>IF(G31=3,1,0)</formula>
    </cfRule>
    <cfRule type="expression" dxfId="920" priority="397">
      <formula>IF(G31=2,1,0)</formula>
    </cfRule>
    <cfRule type="expression" dxfId="919" priority="398">
      <formula>IF(G31=1,1,0)</formula>
    </cfRule>
  </conditionalFormatting>
  <conditionalFormatting sqref="L31">
    <cfRule type="expression" dxfId="918" priority="391">
      <formula>IF(L31=4,1,0)</formula>
    </cfRule>
    <cfRule type="expression" dxfId="917" priority="392">
      <formula>IF(L31=3,1,0)</formula>
    </cfRule>
    <cfRule type="expression" dxfId="916" priority="393">
      <formula>IF(L31=2,1,0)</formula>
    </cfRule>
    <cfRule type="expression" dxfId="915" priority="394">
      <formula>IF(L31=1,1,0)</formula>
    </cfRule>
  </conditionalFormatting>
  <conditionalFormatting sqref="M31">
    <cfRule type="expression" dxfId="914" priority="387">
      <formula>IF(M31=4,1,0)</formula>
    </cfRule>
    <cfRule type="expression" dxfId="913" priority="388">
      <formula>IF(M31=3,1,0)</formula>
    </cfRule>
    <cfRule type="expression" dxfId="912" priority="389">
      <formula>IF(M31=2,1,0)</formula>
    </cfRule>
    <cfRule type="expression" dxfId="911" priority="390">
      <formula>IF(M31=1,1,0)</formula>
    </cfRule>
  </conditionalFormatting>
  <conditionalFormatting sqref="O31">
    <cfRule type="expression" dxfId="910" priority="383">
      <formula>IF(O31=4,1,0)</formula>
    </cfRule>
    <cfRule type="expression" dxfId="909" priority="384">
      <formula>IF(O31=3,1,0)</formula>
    </cfRule>
    <cfRule type="expression" dxfId="908" priority="385">
      <formula>IF(O31=2,1,0)</formula>
    </cfRule>
    <cfRule type="expression" dxfId="907" priority="386">
      <formula>IF(O31=1,1,0)</formula>
    </cfRule>
  </conditionalFormatting>
  <conditionalFormatting sqref="D31">
    <cfRule type="expression" dxfId="906" priority="379">
      <formula>IF(D31=4,1,0)</formula>
    </cfRule>
    <cfRule type="expression" dxfId="905" priority="380">
      <formula>IF(D31=3,1,0)</formula>
    </cfRule>
    <cfRule type="expression" dxfId="904" priority="381">
      <formula>IF(D31=2,1,0)</formula>
    </cfRule>
    <cfRule type="expression" dxfId="903" priority="382">
      <formula>IF(D31=1,1,0)</formula>
    </cfRule>
  </conditionalFormatting>
  <conditionalFormatting sqref="E31">
    <cfRule type="expression" dxfId="902" priority="375">
      <formula>IF(E31=4,1,0)</formula>
    </cfRule>
    <cfRule type="expression" dxfId="901" priority="376">
      <formula>IF(E31=3,1,0)</formula>
    </cfRule>
    <cfRule type="expression" dxfId="900" priority="377">
      <formula>IF(E31=2,1,0)</formula>
    </cfRule>
    <cfRule type="expression" dxfId="899" priority="378">
      <formula>IF(E31=1,1,0)</formula>
    </cfRule>
  </conditionalFormatting>
  <conditionalFormatting sqref="F31">
    <cfRule type="expression" dxfId="898" priority="371">
      <formula>IF(F31=4,1,0)</formula>
    </cfRule>
    <cfRule type="expression" dxfId="897" priority="372">
      <formula>IF(F31=3,1,0)</formula>
    </cfRule>
    <cfRule type="expression" dxfId="896" priority="373">
      <formula>IF(F31=2,1,0)</formula>
    </cfRule>
    <cfRule type="expression" dxfId="895" priority="374">
      <formula>IF(F31=1,1,0)</formula>
    </cfRule>
  </conditionalFormatting>
  <conditionalFormatting sqref="H31">
    <cfRule type="expression" dxfId="894" priority="367">
      <formula>IF(H31=4,1,0)</formula>
    </cfRule>
    <cfRule type="expression" dxfId="893" priority="368">
      <formula>IF(H31=3,1,0)</formula>
    </cfRule>
    <cfRule type="expression" dxfId="892" priority="369">
      <formula>IF(H31=2,1,0)</formula>
    </cfRule>
    <cfRule type="expression" dxfId="891" priority="370">
      <formula>IF(H31=1,1,0)</formula>
    </cfRule>
  </conditionalFormatting>
  <conditionalFormatting sqref="I31">
    <cfRule type="expression" dxfId="890" priority="363">
      <formula>IF(I31=4,1,0)</formula>
    </cfRule>
    <cfRule type="expression" dxfId="889" priority="364">
      <formula>IF(I31=3,1,0)</formula>
    </cfRule>
    <cfRule type="expression" dxfId="888" priority="365">
      <formula>IF(I31=2,1,0)</formula>
    </cfRule>
    <cfRule type="expression" dxfId="887" priority="366">
      <formula>IF(I31=1,1,0)</formula>
    </cfRule>
  </conditionalFormatting>
  <conditionalFormatting sqref="J31">
    <cfRule type="expression" dxfId="886" priority="359">
      <formula>IF(J31=4,1,0)</formula>
    </cfRule>
    <cfRule type="expression" dxfId="885" priority="360">
      <formula>IF(J31=3,1,0)</formula>
    </cfRule>
    <cfRule type="expression" dxfId="884" priority="361">
      <formula>IF(J31=2,1,0)</formula>
    </cfRule>
    <cfRule type="expression" dxfId="883" priority="362">
      <formula>IF(J31=1,1,0)</formula>
    </cfRule>
  </conditionalFormatting>
  <conditionalFormatting sqref="K31">
    <cfRule type="expression" dxfId="882" priority="355">
      <formula>IF(K31=4,1,0)</formula>
    </cfRule>
    <cfRule type="expression" dxfId="881" priority="356">
      <formula>IF(K31=3,1,0)</formula>
    </cfRule>
    <cfRule type="expression" dxfId="880" priority="357">
      <formula>IF(K31=2,1,0)</formula>
    </cfRule>
    <cfRule type="expression" dxfId="879" priority="358">
      <formula>IF(K31=1,1,0)</formula>
    </cfRule>
  </conditionalFormatting>
  <conditionalFormatting sqref="G32">
    <cfRule type="expression" dxfId="878" priority="343">
      <formula>IF(G32=4,1,0)</formula>
    </cfRule>
    <cfRule type="expression" dxfId="877" priority="344">
      <formula>IF(G32=3,1,0)</formula>
    </cfRule>
    <cfRule type="expression" dxfId="876" priority="345">
      <formula>IF(G32=2,1,0)</formula>
    </cfRule>
    <cfRule type="expression" dxfId="875" priority="346">
      <formula>IF(G32=1,1,0)</formula>
    </cfRule>
  </conditionalFormatting>
  <conditionalFormatting sqref="L32">
    <cfRule type="expression" dxfId="874" priority="339">
      <formula>IF(L32=4,1,0)</formula>
    </cfRule>
    <cfRule type="expression" dxfId="873" priority="340">
      <formula>IF(L32=3,1,0)</formula>
    </cfRule>
    <cfRule type="expression" dxfId="872" priority="341">
      <formula>IF(L32=2,1,0)</formula>
    </cfRule>
    <cfRule type="expression" dxfId="871" priority="342">
      <formula>IF(L32=1,1,0)</formula>
    </cfRule>
  </conditionalFormatting>
  <conditionalFormatting sqref="M32">
    <cfRule type="expression" dxfId="870" priority="335">
      <formula>IF(M32=4,1,0)</formula>
    </cfRule>
    <cfRule type="expression" dxfId="869" priority="336">
      <formula>IF(M32=3,1,0)</formula>
    </cfRule>
    <cfRule type="expression" dxfId="868" priority="337">
      <formula>IF(M32=2,1,0)</formula>
    </cfRule>
    <cfRule type="expression" dxfId="867" priority="338">
      <formula>IF(M32=1,1,0)</formula>
    </cfRule>
  </conditionalFormatting>
  <conditionalFormatting sqref="O32">
    <cfRule type="expression" dxfId="866" priority="331">
      <formula>IF(O32=4,1,0)</formula>
    </cfRule>
    <cfRule type="expression" dxfId="865" priority="332">
      <formula>IF(O32=3,1,0)</formula>
    </cfRule>
    <cfRule type="expression" dxfId="864" priority="333">
      <formula>IF(O32=2,1,0)</formula>
    </cfRule>
    <cfRule type="expression" dxfId="863" priority="334">
      <formula>IF(O32=1,1,0)</formula>
    </cfRule>
  </conditionalFormatting>
  <conditionalFormatting sqref="D32">
    <cfRule type="expression" dxfId="862" priority="327">
      <formula>IF(D32=4,1,0)</formula>
    </cfRule>
    <cfRule type="expression" dxfId="861" priority="328">
      <formula>IF(D32=3,1,0)</formula>
    </cfRule>
    <cfRule type="expression" dxfId="860" priority="329">
      <formula>IF(D32=2,1,0)</formula>
    </cfRule>
    <cfRule type="expression" dxfId="859" priority="330">
      <formula>IF(D32=1,1,0)</formula>
    </cfRule>
  </conditionalFormatting>
  <conditionalFormatting sqref="E32">
    <cfRule type="expression" dxfId="858" priority="323">
      <formula>IF(E32=4,1,0)</formula>
    </cfRule>
    <cfRule type="expression" dxfId="857" priority="324">
      <formula>IF(E32=3,1,0)</formula>
    </cfRule>
    <cfRule type="expression" dxfId="856" priority="325">
      <formula>IF(E32=2,1,0)</formula>
    </cfRule>
    <cfRule type="expression" dxfId="855" priority="326">
      <formula>IF(E32=1,1,0)</formula>
    </cfRule>
  </conditionalFormatting>
  <conditionalFormatting sqref="F32">
    <cfRule type="expression" dxfId="854" priority="319">
      <formula>IF(F32=4,1,0)</formula>
    </cfRule>
    <cfRule type="expression" dxfId="853" priority="320">
      <formula>IF(F32=3,1,0)</formula>
    </cfRule>
    <cfRule type="expression" dxfId="852" priority="321">
      <formula>IF(F32=2,1,0)</formula>
    </cfRule>
    <cfRule type="expression" dxfId="851" priority="322">
      <formula>IF(F32=1,1,0)</formula>
    </cfRule>
  </conditionalFormatting>
  <conditionalFormatting sqref="H32">
    <cfRule type="expression" dxfId="850" priority="315">
      <formula>IF(H32=4,1,0)</formula>
    </cfRule>
    <cfRule type="expression" dxfId="849" priority="316">
      <formula>IF(H32=3,1,0)</formula>
    </cfRule>
    <cfRule type="expression" dxfId="848" priority="317">
      <formula>IF(H32=2,1,0)</formula>
    </cfRule>
    <cfRule type="expression" dxfId="847" priority="318">
      <formula>IF(H32=1,1,0)</formula>
    </cfRule>
  </conditionalFormatting>
  <conditionalFormatting sqref="I32">
    <cfRule type="expression" dxfId="846" priority="311">
      <formula>IF(I32=4,1,0)</formula>
    </cfRule>
    <cfRule type="expression" dxfId="845" priority="312">
      <formula>IF(I32=3,1,0)</formula>
    </cfRule>
    <cfRule type="expression" dxfId="844" priority="313">
      <formula>IF(I32=2,1,0)</formula>
    </cfRule>
    <cfRule type="expression" dxfId="843" priority="314">
      <formula>IF(I32=1,1,0)</formula>
    </cfRule>
  </conditionalFormatting>
  <conditionalFormatting sqref="J32">
    <cfRule type="expression" dxfId="842" priority="307">
      <formula>IF(J32=4,1,0)</formula>
    </cfRule>
    <cfRule type="expression" dxfId="841" priority="308">
      <formula>IF(J32=3,1,0)</formula>
    </cfRule>
    <cfRule type="expression" dxfId="840" priority="309">
      <formula>IF(J32=2,1,0)</formula>
    </cfRule>
    <cfRule type="expression" dxfId="839" priority="310">
      <formula>IF(J32=1,1,0)</formula>
    </cfRule>
  </conditionalFormatting>
  <conditionalFormatting sqref="K32">
    <cfRule type="expression" dxfId="838" priority="303">
      <formula>IF(K32=4,1,0)</formula>
    </cfRule>
    <cfRule type="expression" dxfId="837" priority="304">
      <formula>IF(K32=3,1,0)</formula>
    </cfRule>
    <cfRule type="expression" dxfId="836" priority="305">
      <formula>IF(K32=2,1,0)</formula>
    </cfRule>
    <cfRule type="expression" dxfId="835" priority="306">
      <formula>IF(K32=1,1,0)</formula>
    </cfRule>
  </conditionalFormatting>
  <conditionalFormatting sqref="G33">
    <cfRule type="expression" dxfId="834" priority="291">
      <formula>IF(G33=4,1,0)</formula>
    </cfRule>
    <cfRule type="expression" dxfId="833" priority="292">
      <formula>IF(G33=3,1,0)</formula>
    </cfRule>
    <cfRule type="expression" dxfId="832" priority="293">
      <formula>IF(G33=2,1,0)</formula>
    </cfRule>
    <cfRule type="expression" dxfId="831" priority="294">
      <formula>IF(G33=1,1,0)</formula>
    </cfRule>
  </conditionalFormatting>
  <conditionalFormatting sqref="D33">
    <cfRule type="expression" dxfId="830" priority="275">
      <formula>IF(D33=4,1,0)</formula>
    </cfRule>
    <cfRule type="expression" dxfId="829" priority="276">
      <formula>IF(D33=3,1,0)</formula>
    </cfRule>
    <cfRule type="expression" dxfId="828" priority="277">
      <formula>IF(D33=2,1,0)</formula>
    </cfRule>
    <cfRule type="expression" dxfId="827" priority="278">
      <formula>IF(D33=1,1,0)</formula>
    </cfRule>
  </conditionalFormatting>
  <conditionalFormatting sqref="E33">
    <cfRule type="expression" dxfId="826" priority="271">
      <formula>IF(E33=4,1,0)</formula>
    </cfRule>
    <cfRule type="expression" dxfId="825" priority="272">
      <formula>IF(E33=3,1,0)</formula>
    </cfRule>
    <cfRule type="expression" dxfId="824" priority="273">
      <formula>IF(E33=2,1,0)</formula>
    </cfRule>
    <cfRule type="expression" dxfId="823" priority="274">
      <formula>IF(E33=1,1,0)</formula>
    </cfRule>
  </conditionalFormatting>
  <conditionalFormatting sqref="F33">
    <cfRule type="expression" dxfId="822" priority="267">
      <formula>IF(F33=4,1,0)</formula>
    </cfRule>
    <cfRule type="expression" dxfId="821" priority="268">
      <formula>IF(F33=3,1,0)</formula>
    </cfRule>
    <cfRule type="expression" dxfId="820" priority="269">
      <formula>IF(F33=2,1,0)</formula>
    </cfRule>
    <cfRule type="expression" dxfId="819" priority="270">
      <formula>IF(F33=1,1,0)</formula>
    </cfRule>
  </conditionalFormatting>
  <conditionalFormatting sqref="H33">
    <cfRule type="expression" dxfId="818" priority="263">
      <formula>IF(H33=4,1,0)</formula>
    </cfRule>
    <cfRule type="expression" dxfId="817" priority="264">
      <formula>IF(H33=3,1,0)</formula>
    </cfRule>
    <cfRule type="expression" dxfId="816" priority="265">
      <formula>IF(H33=2,1,0)</formula>
    </cfRule>
    <cfRule type="expression" dxfId="815" priority="266">
      <formula>IF(H33=1,1,0)</formula>
    </cfRule>
  </conditionalFormatting>
  <conditionalFormatting sqref="I33">
    <cfRule type="expression" dxfId="814" priority="259">
      <formula>IF(I33=4,1,0)</formula>
    </cfRule>
    <cfRule type="expression" dxfId="813" priority="260">
      <formula>IF(I33=3,1,0)</formula>
    </cfRule>
    <cfRule type="expression" dxfId="812" priority="261">
      <formula>IF(I33=2,1,0)</formula>
    </cfRule>
    <cfRule type="expression" dxfId="811" priority="262">
      <formula>IF(I33=1,1,0)</formula>
    </cfRule>
  </conditionalFormatting>
  <conditionalFormatting sqref="J33">
    <cfRule type="expression" dxfId="810" priority="255">
      <formula>IF(J33=4,1,0)</formula>
    </cfRule>
    <cfRule type="expression" dxfId="809" priority="256">
      <formula>IF(J33=3,1,0)</formula>
    </cfRule>
    <cfRule type="expression" dxfId="808" priority="257">
      <formula>IF(J33=2,1,0)</formula>
    </cfRule>
    <cfRule type="expression" dxfId="807" priority="258">
      <formula>IF(J33=1,1,0)</formula>
    </cfRule>
  </conditionalFormatting>
  <conditionalFormatting sqref="G34">
    <cfRule type="expression" dxfId="806" priority="239">
      <formula>IF(G34=4,1,0)</formula>
    </cfRule>
    <cfRule type="expression" dxfId="805" priority="240">
      <formula>IF(G34=3,1,0)</formula>
    </cfRule>
    <cfRule type="expression" dxfId="804" priority="241">
      <formula>IF(G34=2,1,0)</formula>
    </cfRule>
    <cfRule type="expression" dxfId="803" priority="242">
      <formula>IF(G34=1,1,0)</formula>
    </cfRule>
  </conditionalFormatting>
  <conditionalFormatting sqref="L34">
    <cfRule type="expression" dxfId="802" priority="235">
      <formula>IF(L34=4,1,0)</formula>
    </cfRule>
    <cfRule type="expression" dxfId="801" priority="236">
      <formula>IF(L34=3,1,0)</formula>
    </cfRule>
    <cfRule type="expression" dxfId="800" priority="237">
      <formula>IF(L34=2,1,0)</formula>
    </cfRule>
    <cfRule type="expression" dxfId="799" priority="238">
      <formula>IF(L34=1,1,0)</formula>
    </cfRule>
  </conditionalFormatting>
  <conditionalFormatting sqref="M34">
    <cfRule type="expression" dxfId="798" priority="231">
      <formula>IF(M34=4,1,0)</formula>
    </cfRule>
    <cfRule type="expression" dxfId="797" priority="232">
      <formula>IF(M34=3,1,0)</formula>
    </cfRule>
    <cfRule type="expression" dxfId="796" priority="233">
      <formula>IF(M34=2,1,0)</formula>
    </cfRule>
    <cfRule type="expression" dxfId="795" priority="234">
      <formula>IF(M34=1,1,0)</formula>
    </cfRule>
  </conditionalFormatting>
  <conditionalFormatting sqref="O34">
    <cfRule type="expression" dxfId="794" priority="227">
      <formula>IF(O34=4,1,0)</formula>
    </cfRule>
    <cfRule type="expression" dxfId="793" priority="228">
      <formula>IF(O34=3,1,0)</formula>
    </cfRule>
    <cfRule type="expression" dxfId="792" priority="229">
      <formula>IF(O34=2,1,0)</formula>
    </cfRule>
    <cfRule type="expression" dxfId="791" priority="230">
      <formula>IF(O34=1,1,0)</formula>
    </cfRule>
  </conditionalFormatting>
  <conditionalFormatting sqref="D34">
    <cfRule type="expression" dxfId="790" priority="223">
      <formula>IF(D34=4,1,0)</formula>
    </cfRule>
    <cfRule type="expression" dxfId="789" priority="224">
      <formula>IF(D34=3,1,0)</formula>
    </cfRule>
    <cfRule type="expression" dxfId="788" priority="225">
      <formula>IF(D34=2,1,0)</formula>
    </cfRule>
    <cfRule type="expression" dxfId="787" priority="226">
      <formula>IF(D34=1,1,0)</formula>
    </cfRule>
  </conditionalFormatting>
  <conditionalFormatting sqref="E34">
    <cfRule type="expression" dxfId="786" priority="219">
      <formula>IF(E34=4,1,0)</formula>
    </cfRule>
    <cfRule type="expression" dxfId="785" priority="220">
      <formula>IF(E34=3,1,0)</formula>
    </cfRule>
    <cfRule type="expression" dxfId="784" priority="221">
      <formula>IF(E34=2,1,0)</formula>
    </cfRule>
    <cfRule type="expression" dxfId="783" priority="222">
      <formula>IF(E34=1,1,0)</formula>
    </cfRule>
  </conditionalFormatting>
  <conditionalFormatting sqref="F34">
    <cfRule type="expression" dxfId="782" priority="215">
      <formula>IF(F34=4,1,0)</formula>
    </cfRule>
    <cfRule type="expression" dxfId="781" priority="216">
      <formula>IF(F34=3,1,0)</formula>
    </cfRule>
    <cfRule type="expression" dxfId="780" priority="217">
      <formula>IF(F34=2,1,0)</formula>
    </cfRule>
    <cfRule type="expression" dxfId="779" priority="218">
      <formula>IF(F34=1,1,0)</formula>
    </cfRule>
  </conditionalFormatting>
  <conditionalFormatting sqref="H34">
    <cfRule type="expression" dxfId="778" priority="211">
      <formula>IF(H34=4,1,0)</formula>
    </cfRule>
    <cfRule type="expression" dxfId="777" priority="212">
      <formula>IF(H34=3,1,0)</formula>
    </cfRule>
    <cfRule type="expression" dxfId="776" priority="213">
      <formula>IF(H34=2,1,0)</formula>
    </cfRule>
    <cfRule type="expression" dxfId="775" priority="214">
      <formula>IF(H34=1,1,0)</formula>
    </cfRule>
  </conditionalFormatting>
  <conditionalFormatting sqref="I34">
    <cfRule type="expression" dxfId="774" priority="207">
      <formula>IF(I34=4,1,0)</formula>
    </cfRule>
    <cfRule type="expression" dxfId="773" priority="208">
      <formula>IF(I34=3,1,0)</formula>
    </cfRule>
    <cfRule type="expression" dxfId="772" priority="209">
      <formula>IF(I34=2,1,0)</formula>
    </cfRule>
    <cfRule type="expression" dxfId="771" priority="210">
      <formula>IF(I34=1,1,0)</formula>
    </cfRule>
  </conditionalFormatting>
  <conditionalFormatting sqref="J34">
    <cfRule type="expression" dxfId="770" priority="203">
      <formula>IF(J34=4,1,0)</formula>
    </cfRule>
    <cfRule type="expression" dxfId="769" priority="204">
      <formula>IF(J34=3,1,0)</formula>
    </cfRule>
    <cfRule type="expression" dxfId="768" priority="205">
      <formula>IF(J34=2,1,0)</formula>
    </cfRule>
    <cfRule type="expression" dxfId="767" priority="206">
      <formula>IF(J34=1,1,0)</formula>
    </cfRule>
  </conditionalFormatting>
  <conditionalFormatting sqref="K34">
    <cfRule type="expression" dxfId="766" priority="199">
      <formula>IF(K34=4,1,0)</formula>
    </cfRule>
    <cfRule type="expression" dxfId="765" priority="200">
      <formula>IF(K34=3,1,0)</formula>
    </cfRule>
    <cfRule type="expression" dxfId="764" priority="201">
      <formula>IF(K34=2,1,0)</formula>
    </cfRule>
    <cfRule type="expression" dxfId="763" priority="202">
      <formula>IF(K34=1,1,0)</formula>
    </cfRule>
  </conditionalFormatting>
  <conditionalFormatting sqref="G35">
    <cfRule type="expression" dxfId="762" priority="187">
      <formula>IF(G35=4,1,0)</formula>
    </cfRule>
    <cfRule type="expression" dxfId="761" priority="188">
      <formula>IF(G35=3,1,0)</formula>
    </cfRule>
    <cfRule type="expression" dxfId="760" priority="189">
      <formula>IF(G35=2,1,0)</formula>
    </cfRule>
    <cfRule type="expression" dxfId="759" priority="190">
      <formula>IF(G35=1,1,0)</formula>
    </cfRule>
  </conditionalFormatting>
  <conditionalFormatting sqref="L35">
    <cfRule type="expression" dxfId="758" priority="183">
      <formula>IF(L35=4,1,0)</formula>
    </cfRule>
    <cfRule type="expression" dxfId="757" priority="184">
      <formula>IF(L35=3,1,0)</formula>
    </cfRule>
    <cfRule type="expression" dxfId="756" priority="185">
      <formula>IF(L35=2,1,0)</formula>
    </cfRule>
    <cfRule type="expression" dxfId="755" priority="186">
      <formula>IF(L35=1,1,0)</formula>
    </cfRule>
  </conditionalFormatting>
  <conditionalFormatting sqref="M35">
    <cfRule type="expression" dxfId="754" priority="179">
      <formula>IF(M35=4,1,0)</formula>
    </cfRule>
    <cfRule type="expression" dxfId="753" priority="180">
      <formula>IF(M35=3,1,0)</formula>
    </cfRule>
    <cfRule type="expression" dxfId="752" priority="181">
      <formula>IF(M35=2,1,0)</formula>
    </cfRule>
    <cfRule type="expression" dxfId="751" priority="182">
      <formula>IF(M35=1,1,0)</formula>
    </cfRule>
  </conditionalFormatting>
  <conditionalFormatting sqref="O35">
    <cfRule type="expression" dxfId="750" priority="175">
      <formula>IF(O35=4,1,0)</formula>
    </cfRule>
    <cfRule type="expression" dxfId="749" priority="176">
      <formula>IF(O35=3,1,0)</formula>
    </cfRule>
    <cfRule type="expression" dxfId="748" priority="177">
      <formula>IF(O35=2,1,0)</formula>
    </cfRule>
    <cfRule type="expression" dxfId="747" priority="178">
      <formula>IF(O35=1,1,0)</formula>
    </cfRule>
  </conditionalFormatting>
  <conditionalFormatting sqref="D35">
    <cfRule type="expression" dxfId="746" priority="171">
      <formula>IF(D35=4,1,0)</formula>
    </cfRule>
    <cfRule type="expression" dxfId="745" priority="172">
      <formula>IF(D35=3,1,0)</formula>
    </cfRule>
    <cfRule type="expression" dxfId="744" priority="173">
      <formula>IF(D35=2,1,0)</formula>
    </cfRule>
    <cfRule type="expression" dxfId="743" priority="174">
      <formula>IF(D35=1,1,0)</formula>
    </cfRule>
  </conditionalFormatting>
  <conditionalFormatting sqref="E35">
    <cfRule type="expression" dxfId="742" priority="167">
      <formula>IF(E35=4,1,0)</formula>
    </cfRule>
    <cfRule type="expression" dxfId="741" priority="168">
      <formula>IF(E35=3,1,0)</formula>
    </cfRule>
    <cfRule type="expression" dxfId="740" priority="169">
      <formula>IF(E35=2,1,0)</formula>
    </cfRule>
    <cfRule type="expression" dxfId="739" priority="170">
      <formula>IF(E35=1,1,0)</formula>
    </cfRule>
  </conditionalFormatting>
  <conditionalFormatting sqref="F35">
    <cfRule type="expression" dxfId="738" priority="163">
      <formula>IF(F35=4,1,0)</formula>
    </cfRule>
    <cfRule type="expression" dxfId="737" priority="164">
      <formula>IF(F35=3,1,0)</formula>
    </cfRule>
    <cfRule type="expression" dxfId="736" priority="165">
      <formula>IF(F35=2,1,0)</formula>
    </cfRule>
    <cfRule type="expression" dxfId="735" priority="166">
      <formula>IF(F35=1,1,0)</formula>
    </cfRule>
  </conditionalFormatting>
  <conditionalFormatting sqref="H35">
    <cfRule type="expression" dxfId="734" priority="159">
      <formula>IF(H35=4,1,0)</formula>
    </cfRule>
    <cfRule type="expression" dxfId="733" priority="160">
      <formula>IF(H35=3,1,0)</formula>
    </cfRule>
    <cfRule type="expression" dxfId="732" priority="161">
      <formula>IF(H35=2,1,0)</formula>
    </cfRule>
    <cfRule type="expression" dxfId="731" priority="162">
      <formula>IF(H35=1,1,0)</formula>
    </cfRule>
  </conditionalFormatting>
  <conditionalFormatting sqref="I35">
    <cfRule type="expression" dxfId="730" priority="155">
      <formula>IF(I35=4,1,0)</formula>
    </cfRule>
    <cfRule type="expression" dxfId="729" priority="156">
      <formula>IF(I35=3,1,0)</formula>
    </cfRule>
    <cfRule type="expression" dxfId="728" priority="157">
      <formula>IF(I35=2,1,0)</formula>
    </cfRule>
    <cfRule type="expression" dxfId="727" priority="158">
      <formula>IF(I35=1,1,0)</formula>
    </cfRule>
  </conditionalFormatting>
  <conditionalFormatting sqref="J35">
    <cfRule type="expression" dxfId="726" priority="151">
      <formula>IF(J35=4,1,0)</formula>
    </cfRule>
    <cfRule type="expression" dxfId="725" priority="152">
      <formula>IF(J35=3,1,0)</formula>
    </cfRule>
    <cfRule type="expression" dxfId="724" priority="153">
      <formula>IF(J35=2,1,0)</formula>
    </cfRule>
    <cfRule type="expression" dxfId="723" priority="154">
      <formula>IF(J35=1,1,0)</formula>
    </cfRule>
  </conditionalFormatting>
  <conditionalFormatting sqref="K35">
    <cfRule type="expression" dxfId="722" priority="147">
      <formula>IF(K35=4,1,0)</formula>
    </cfRule>
    <cfRule type="expression" dxfId="721" priority="148">
      <formula>IF(K35=3,1,0)</formula>
    </cfRule>
    <cfRule type="expression" dxfId="720" priority="149">
      <formula>IF(K35=2,1,0)</formula>
    </cfRule>
    <cfRule type="expression" dxfId="719" priority="150">
      <formula>IF(K35=1,1,0)</formula>
    </cfRule>
  </conditionalFormatting>
  <conditionalFormatting sqref="AA6:AA35">
    <cfRule type="expression" dxfId="718" priority="135">
      <formula>IF(AA6=4,1,0)</formula>
    </cfRule>
    <cfRule type="expression" dxfId="717" priority="136">
      <formula>IF(AA6=3,1,0)</formula>
    </cfRule>
    <cfRule type="expression" dxfId="716" priority="137">
      <formula>IF(AA6=2,1,0)</formula>
    </cfRule>
    <cfRule type="expression" dxfId="715" priority="138">
      <formula>IF(AA6=1,1,0)</formula>
    </cfRule>
  </conditionalFormatting>
  <conditionalFormatting sqref="N7">
    <cfRule type="expression" dxfId="714" priority="127">
      <formula>IF(N7=4,1,0)</formula>
    </cfRule>
    <cfRule type="expression" dxfId="713" priority="128">
      <formula>IF(N7=3,1,0)</formula>
    </cfRule>
    <cfRule type="expression" dxfId="712" priority="129">
      <formula>IF(N7=2,1,0)</formula>
    </cfRule>
    <cfRule type="expression" dxfId="711" priority="130">
      <formula>IF(N7=1,1,0)</formula>
    </cfRule>
  </conditionalFormatting>
  <conditionalFormatting sqref="N6">
    <cfRule type="expression" dxfId="710" priority="131">
      <formula>IF(N6=4,1,0)</formula>
    </cfRule>
    <cfRule type="expression" dxfId="709" priority="132">
      <formula>IF(N6=3,1,0)</formula>
    </cfRule>
    <cfRule type="expression" dxfId="708" priority="133">
      <formula>IF(N6=2,1,0)</formula>
    </cfRule>
    <cfRule type="expression" dxfId="707" priority="134">
      <formula>IF(N6=1,1,0)</formula>
    </cfRule>
  </conditionalFormatting>
  <conditionalFormatting sqref="N8">
    <cfRule type="expression" dxfId="706" priority="123">
      <formula>IF(N8=4,1,0)</formula>
    </cfRule>
    <cfRule type="expression" dxfId="705" priority="124">
      <formula>IF(N8=3,1,0)</formula>
    </cfRule>
    <cfRule type="expression" dxfId="704" priority="125">
      <formula>IF(N8=2,1,0)</formula>
    </cfRule>
    <cfRule type="expression" dxfId="703" priority="126">
      <formula>IF(N8=1,1,0)</formula>
    </cfRule>
  </conditionalFormatting>
  <conditionalFormatting sqref="N9">
    <cfRule type="expression" dxfId="702" priority="119">
      <formula>IF(N9=4,1,0)</formula>
    </cfRule>
    <cfRule type="expression" dxfId="701" priority="120">
      <formula>IF(N9=3,1,0)</formula>
    </cfRule>
    <cfRule type="expression" dxfId="700" priority="121">
      <formula>IF(N9=2,1,0)</formula>
    </cfRule>
    <cfRule type="expression" dxfId="699" priority="122">
      <formula>IF(N9=1,1,0)</formula>
    </cfRule>
  </conditionalFormatting>
  <conditionalFormatting sqref="N10">
    <cfRule type="expression" dxfId="698" priority="115">
      <formula>IF(N10=4,1,0)</formula>
    </cfRule>
    <cfRule type="expression" dxfId="697" priority="116">
      <formula>IF(N10=3,1,0)</formula>
    </cfRule>
    <cfRule type="expression" dxfId="696" priority="117">
      <formula>IF(N10=2,1,0)</formula>
    </cfRule>
    <cfRule type="expression" dxfId="695" priority="118">
      <formula>IF(N10=1,1,0)</formula>
    </cfRule>
  </conditionalFormatting>
  <conditionalFormatting sqref="N11">
    <cfRule type="expression" dxfId="694" priority="111">
      <formula>IF(N11=4,1,0)</formula>
    </cfRule>
    <cfRule type="expression" dxfId="693" priority="112">
      <formula>IF(N11=3,1,0)</formula>
    </cfRule>
    <cfRule type="expression" dxfId="692" priority="113">
      <formula>IF(N11=2,1,0)</formula>
    </cfRule>
    <cfRule type="expression" dxfId="691" priority="114">
      <formula>IF(N11=1,1,0)</formula>
    </cfRule>
  </conditionalFormatting>
  <conditionalFormatting sqref="N12">
    <cfRule type="expression" dxfId="690" priority="107">
      <formula>IF(N12=4,1,0)</formula>
    </cfRule>
    <cfRule type="expression" dxfId="689" priority="108">
      <formula>IF(N12=3,1,0)</formula>
    </cfRule>
    <cfRule type="expression" dxfId="688" priority="109">
      <formula>IF(N12=2,1,0)</formula>
    </cfRule>
    <cfRule type="expression" dxfId="687" priority="110">
      <formula>IF(N12=1,1,0)</formula>
    </cfRule>
  </conditionalFormatting>
  <conditionalFormatting sqref="N13">
    <cfRule type="expression" dxfId="686" priority="103">
      <formula>IF(N13=4,1,0)</formula>
    </cfRule>
    <cfRule type="expression" dxfId="685" priority="104">
      <formula>IF(N13=3,1,0)</formula>
    </cfRule>
    <cfRule type="expression" dxfId="684" priority="105">
      <formula>IF(N13=2,1,0)</formula>
    </cfRule>
    <cfRule type="expression" dxfId="683" priority="106">
      <formula>IF(N13=1,1,0)</formula>
    </cfRule>
  </conditionalFormatting>
  <conditionalFormatting sqref="N14">
    <cfRule type="expression" dxfId="682" priority="99">
      <formula>IF(N14=4,1,0)</formula>
    </cfRule>
    <cfRule type="expression" dxfId="681" priority="100">
      <formula>IF(N14=3,1,0)</formula>
    </cfRule>
    <cfRule type="expression" dxfId="680" priority="101">
      <formula>IF(N14=2,1,0)</formula>
    </cfRule>
    <cfRule type="expression" dxfId="679" priority="102">
      <formula>IF(N14=1,1,0)</formula>
    </cfRule>
  </conditionalFormatting>
  <conditionalFormatting sqref="N15">
    <cfRule type="expression" dxfId="678" priority="95">
      <formula>IF(N15=4,1,0)</formula>
    </cfRule>
    <cfRule type="expression" dxfId="677" priority="96">
      <formula>IF(N15=3,1,0)</formula>
    </cfRule>
    <cfRule type="expression" dxfId="676" priority="97">
      <formula>IF(N15=2,1,0)</formula>
    </cfRule>
    <cfRule type="expression" dxfId="675" priority="98">
      <formula>IF(N15=1,1,0)</formula>
    </cfRule>
  </conditionalFormatting>
  <conditionalFormatting sqref="N16">
    <cfRule type="expression" dxfId="674" priority="91">
      <formula>IF(N16=4,1,0)</formula>
    </cfRule>
    <cfRule type="expression" dxfId="673" priority="92">
      <formula>IF(N16=3,1,0)</formula>
    </cfRule>
    <cfRule type="expression" dxfId="672" priority="93">
      <formula>IF(N16=2,1,0)</formula>
    </cfRule>
    <cfRule type="expression" dxfId="671" priority="94">
      <formula>IF(N16=1,1,0)</formula>
    </cfRule>
  </conditionalFormatting>
  <conditionalFormatting sqref="N17">
    <cfRule type="expression" dxfId="670" priority="87">
      <formula>IF(N17=4,1,0)</formula>
    </cfRule>
    <cfRule type="expression" dxfId="669" priority="88">
      <formula>IF(N17=3,1,0)</formula>
    </cfRule>
    <cfRule type="expression" dxfId="668" priority="89">
      <formula>IF(N17=2,1,0)</formula>
    </cfRule>
    <cfRule type="expression" dxfId="667" priority="90">
      <formula>IF(N17=1,1,0)</formula>
    </cfRule>
  </conditionalFormatting>
  <conditionalFormatting sqref="N18">
    <cfRule type="expression" dxfId="666" priority="83">
      <formula>IF(N18=4,1,0)</formula>
    </cfRule>
    <cfRule type="expression" dxfId="665" priority="84">
      <formula>IF(N18=3,1,0)</formula>
    </cfRule>
    <cfRule type="expression" dxfId="664" priority="85">
      <formula>IF(N18=2,1,0)</formula>
    </cfRule>
    <cfRule type="expression" dxfId="663" priority="86">
      <formula>IF(N18=1,1,0)</formula>
    </cfRule>
  </conditionalFormatting>
  <conditionalFormatting sqref="N19">
    <cfRule type="expression" dxfId="662" priority="79">
      <formula>IF(N19=4,1,0)</formula>
    </cfRule>
    <cfRule type="expression" dxfId="661" priority="80">
      <formula>IF(N19=3,1,0)</formula>
    </cfRule>
    <cfRule type="expression" dxfId="660" priority="81">
      <formula>IF(N19=2,1,0)</formula>
    </cfRule>
    <cfRule type="expression" dxfId="659" priority="82">
      <formula>IF(N19=1,1,0)</formula>
    </cfRule>
  </conditionalFormatting>
  <conditionalFormatting sqref="N20">
    <cfRule type="expression" dxfId="658" priority="75">
      <formula>IF(N20=4,1,0)</formula>
    </cfRule>
    <cfRule type="expression" dxfId="657" priority="76">
      <formula>IF(N20=3,1,0)</formula>
    </cfRule>
    <cfRule type="expression" dxfId="656" priority="77">
      <formula>IF(N20=2,1,0)</formula>
    </cfRule>
    <cfRule type="expression" dxfId="655" priority="78">
      <formula>IF(N20=1,1,0)</formula>
    </cfRule>
  </conditionalFormatting>
  <conditionalFormatting sqref="N21">
    <cfRule type="expression" dxfId="654" priority="71">
      <formula>IF(N21=4,1,0)</formula>
    </cfRule>
    <cfRule type="expression" dxfId="653" priority="72">
      <formula>IF(N21=3,1,0)</formula>
    </cfRule>
    <cfRule type="expression" dxfId="652" priority="73">
      <formula>IF(N21=2,1,0)</formula>
    </cfRule>
    <cfRule type="expression" dxfId="651" priority="74">
      <formula>IF(N21=1,1,0)</formula>
    </cfRule>
  </conditionalFormatting>
  <conditionalFormatting sqref="N22">
    <cfRule type="expression" dxfId="650" priority="67">
      <formula>IF(N22=4,1,0)</formula>
    </cfRule>
    <cfRule type="expression" dxfId="649" priority="68">
      <formula>IF(N22=3,1,0)</formula>
    </cfRule>
    <cfRule type="expression" dxfId="648" priority="69">
      <formula>IF(N22=2,1,0)</formula>
    </cfRule>
    <cfRule type="expression" dxfId="647" priority="70">
      <formula>IF(N22=1,1,0)</formula>
    </cfRule>
  </conditionalFormatting>
  <conditionalFormatting sqref="N23">
    <cfRule type="expression" dxfId="646" priority="63">
      <formula>IF(N23=4,1,0)</formula>
    </cfRule>
    <cfRule type="expression" dxfId="645" priority="64">
      <formula>IF(N23=3,1,0)</formula>
    </cfRule>
    <cfRule type="expression" dxfId="644" priority="65">
      <formula>IF(N23=2,1,0)</formula>
    </cfRule>
    <cfRule type="expression" dxfId="643" priority="66">
      <formula>IF(N23=1,1,0)</formula>
    </cfRule>
  </conditionalFormatting>
  <conditionalFormatting sqref="N24">
    <cfRule type="expression" dxfId="642" priority="59">
      <formula>IF(N24=4,1,0)</formula>
    </cfRule>
    <cfRule type="expression" dxfId="641" priority="60">
      <formula>IF(N24=3,1,0)</formula>
    </cfRule>
    <cfRule type="expression" dxfId="640" priority="61">
      <formula>IF(N24=2,1,0)</formula>
    </cfRule>
    <cfRule type="expression" dxfId="639" priority="62">
      <formula>IF(N24=1,1,0)</formula>
    </cfRule>
  </conditionalFormatting>
  <conditionalFormatting sqref="N25">
    <cfRule type="expression" dxfId="638" priority="55">
      <formula>IF(N25=4,1,0)</formula>
    </cfRule>
    <cfRule type="expression" dxfId="637" priority="56">
      <formula>IF(N25=3,1,0)</formula>
    </cfRule>
    <cfRule type="expression" dxfId="636" priority="57">
      <formula>IF(N25=2,1,0)</formula>
    </cfRule>
    <cfRule type="expression" dxfId="635" priority="58">
      <formula>IF(N25=1,1,0)</formula>
    </cfRule>
  </conditionalFormatting>
  <conditionalFormatting sqref="N26">
    <cfRule type="expression" dxfId="634" priority="51">
      <formula>IF(N26=4,1,0)</formula>
    </cfRule>
    <cfRule type="expression" dxfId="633" priority="52">
      <formula>IF(N26=3,1,0)</formula>
    </cfRule>
    <cfRule type="expression" dxfId="632" priority="53">
      <formula>IF(N26=2,1,0)</formula>
    </cfRule>
    <cfRule type="expression" dxfId="631" priority="54">
      <formula>IF(N26=1,1,0)</formula>
    </cfRule>
  </conditionalFormatting>
  <conditionalFormatting sqref="N27">
    <cfRule type="expression" dxfId="630" priority="47">
      <formula>IF(N27=4,1,0)</formula>
    </cfRule>
    <cfRule type="expression" dxfId="629" priority="48">
      <formula>IF(N27=3,1,0)</formula>
    </cfRule>
    <cfRule type="expression" dxfId="628" priority="49">
      <formula>IF(N27=2,1,0)</formula>
    </cfRule>
    <cfRule type="expression" dxfId="627" priority="50">
      <formula>IF(N27=1,1,0)</formula>
    </cfRule>
  </conditionalFormatting>
  <conditionalFormatting sqref="N28">
    <cfRule type="expression" dxfId="626" priority="43">
      <formula>IF(N28=4,1,0)</formula>
    </cfRule>
    <cfRule type="expression" dxfId="625" priority="44">
      <formula>IF(N28=3,1,0)</formula>
    </cfRule>
    <cfRule type="expression" dxfId="624" priority="45">
      <formula>IF(N28=2,1,0)</formula>
    </cfRule>
    <cfRule type="expression" dxfId="623" priority="46">
      <formula>IF(N28=1,1,0)</formula>
    </cfRule>
  </conditionalFormatting>
  <conditionalFormatting sqref="N29">
    <cfRule type="expression" dxfId="622" priority="39">
      <formula>IF(N29=4,1,0)</formula>
    </cfRule>
    <cfRule type="expression" dxfId="621" priority="40">
      <formula>IF(N29=3,1,0)</formula>
    </cfRule>
    <cfRule type="expression" dxfId="620" priority="41">
      <formula>IF(N29=2,1,0)</formula>
    </cfRule>
    <cfRule type="expression" dxfId="619" priority="42">
      <formula>IF(N29=1,1,0)</formula>
    </cfRule>
  </conditionalFormatting>
  <conditionalFormatting sqref="N30">
    <cfRule type="expression" dxfId="618" priority="35">
      <formula>IF(N30=4,1,0)</formula>
    </cfRule>
    <cfRule type="expression" dxfId="617" priority="36">
      <formula>IF(N30=3,1,0)</formula>
    </cfRule>
    <cfRule type="expression" dxfId="616" priority="37">
      <formula>IF(N30=2,1,0)</formula>
    </cfRule>
    <cfRule type="expression" dxfId="615" priority="38">
      <formula>IF(N30=1,1,0)</formula>
    </cfRule>
  </conditionalFormatting>
  <conditionalFormatting sqref="N31">
    <cfRule type="expression" dxfId="614" priority="31">
      <formula>IF(N31=4,1,0)</formula>
    </cfRule>
    <cfRule type="expression" dxfId="613" priority="32">
      <formula>IF(N31=3,1,0)</formula>
    </cfRule>
    <cfRule type="expression" dxfId="612" priority="33">
      <formula>IF(N31=2,1,0)</formula>
    </cfRule>
    <cfRule type="expression" dxfId="611" priority="34">
      <formula>IF(N31=1,1,0)</formula>
    </cfRule>
  </conditionalFormatting>
  <conditionalFormatting sqref="N32">
    <cfRule type="expression" dxfId="610" priority="27">
      <formula>IF(N32=4,1,0)</formula>
    </cfRule>
    <cfRule type="expression" dxfId="609" priority="28">
      <formula>IF(N32=3,1,0)</formula>
    </cfRule>
    <cfRule type="expression" dxfId="608" priority="29">
      <formula>IF(N32=2,1,0)</formula>
    </cfRule>
    <cfRule type="expression" dxfId="607" priority="30">
      <formula>IF(N32=1,1,0)</formula>
    </cfRule>
  </conditionalFormatting>
  <conditionalFormatting sqref="N33">
    <cfRule type="expression" dxfId="606" priority="23">
      <formula>IF(N33=4,1,0)</formula>
    </cfRule>
    <cfRule type="expression" dxfId="605" priority="24">
      <formula>IF(N33=3,1,0)</formula>
    </cfRule>
    <cfRule type="expression" dxfId="604" priority="25">
      <formula>IF(N33=2,1,0)</formula>
    </cfRule>
    <cfRule type="expression" dxfId="603" priority="26">
      <formula>IF(N33=1,1,0)</formula>
    </cfRule>
  </conditionalFormatting>
  <conditionalFormatting sqref="N34">
    <cfRule type="expression" dxfId="602" priority="19">
      <formula>IF(N34=4,1,0)</formula>
    </cfRule>
    <cfRule type="expression" dxfId="601" priority="20">
      <formula>IF(N34=3,1,0)</formula>
    </cfRule>
    <cfRule type="expression" dxfId="600" priority="21">
      <formula>IF(N34=2,1,0)</formula>
    </cfRule>
    <cfRule type="expression" dxfId="599" priority="22">
      <formula>IF(N34=1,1,0)</formula>
    </cfRule>
  </conditionalFormatting>
  <conditionalFormatting sqref="N35">
    <cfRule type="expression" dxfId="598" priority="15">
      <formula>IF(N35=4,1,0)</formula>
    </cfRule>
    <cfRule type="expression" dxfId="597" priority="16">
      <formula>IF(N35=3,1,0)</formula>
    </cfRule>
    <cfRule type="expression" dxfId="596" priority="17">
      <formula>IF(N35=2,1,0)</formula>
    </cfRule>
    <cfRule type="expression" dxfId="595" priority="18">
      <formula>IF(N35=1,1,0)</formula>
    </cfRule>
  </conditionalFormatting>
  <conditionalFormatting sqref="Z6:Z35">
    <cfRule type="expression" dxfId="594" priority="11">
      <formula>IF(Z6=4,1,0)</formula>
    </cfRule>
    <cfRule type="expression" dxfId="593" priority="12">
      <formula>IF(Z6=3,1,0)</formula>
    </cfRule>
    <cfRule type="expression" dxfId="592" priority="13">
      <formula>IF(Z6=2,1,0)</formula>
    </cfRule>
    <cfRule type="expression" dxfId="591" priority="14">
      <formula>IF(Z6=1,1,0)</formula>
    </cfRule>
  </conditionalFormatting>
  <conditionalFormatting sqref="AB6:AH6">
    <cfRule type="expression" dxfId="590" priority="7">
      <formula>IF(AB6=4,1,0)</formula>
    </cfRule>
    <cfRule type="expression" dxfId="589" priority="8">
      <formula>IF(AB6=3,1,0)</formula>
    </cfRule>
    <cfRule type="expression" dxfId="588" priority="9">
      <formula>IF(AB6=2,1,0)</formula>
    </cfRule>
    <cfRule type="expression" dxfId="587" priority="10">
      <formula>IF(AB6=1,1,0)</formula>
    </cfRule>
  </conditionalFormatting>
  <conditionalFormatting sqref="AJ6">
    <cfRule type="expression" priority="6">
      <formula>IF(AJ6="",1,0)</formula>
    </cfRule>
  </conditionalFormatting>
  <conditionalFormatting sqref="AB7:AH35">
    <cfRule type="expression" dxfId="586" priority="2">
      <formula>IF(AB7=4,1,0)</formula>
    </cfRule>
    <cfRule type="expression" dxfId="585" priority="3">
      <formula>IF(AB7=3,1,0)</formula>
    </cfRule>
    <cfRule type="expression" dxfId="584" priority="4">
      <formula>IF(AB7=2,1,0)</formula>
    </cfRule>
    <cfRule type="expression" dxfId="583" priority="5">
      <formula>IF(AB7=1,1,0)</formula>
    </cfRule>
  </conditionalFormatting>
  <conditionalFormatting sqref="AJ7:AJ35">
    <cfRule type="expression" priority="1">
      <formula>IF(AJ7="",1,0)</formula>
    </cfRule>
  </conditionalFormatting>
  <dataValidations count="1">
    <dataValidation type="list" allowBlank="1" showInputMessage="1" showErrorMessage="1" sqref="D5:O35">
      <formula1>"1, 2, 3, 4"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Y20"/>
  <sheetViews>
    <sheetView zoomScale="87" zoomScaleNormal="87" workbookViewId="0">
      <selection activeCell="X15" sqref="X15"/>
    </sheetView>
  </sheetViews>
  <sheetFormatPr defaultRowHeight="12.75"/>
  <cols>
    <col min="1" max="1" width="2.85546875" style="1" customWidth="1"/>
    <col min="2" max="2" width="12.85546875" style="8" customWidth="1"/>
    <col min="3" max="3" width="30.85546875" style="1" customWidth="1"/>
    <col min="4" max="13" width="9.140625" style="5" customWidth="1"/>
    <col min="14" max="23" width="6.5703125" style="5" hidden="1" customWidth="1"/>
    <col min="24" max="24" width="7.140625" style="1" customWidth="1"/>
    <col min="25" max="25" width="18.28515625" style="1" customWidth="1"/>
    <col min="26" max="16384" width="9.140625" style="1"/>
  </cols>
  <sheetData>
    <row r="2" spans="2:25">
      <c r="D2" s="5">
        <v>10</v>
      </c>
      <c r="E2" s="5">
        <v>15</v>
      </c>
      <c r="F2" s="5">
        <v>10</v>
      </c>
      <c r="G2" s="5">
        <v>10</v>
      </c>
      <c r="H2" s="5">
        <v>10</v>
      </c>
      <c r="I2" s="5">
        <v>20</v>
      </c>
      <c r="J2" s="5">
        <v>10</v>
      </c>
      <c r="K2" s="5">
        <v>5</v>
      </c>
      <c r="L2" s="5">
        <v>5</v>
      </c>
      <c r="M2" s="5">
        <v>5</v>
      </c>
    </row>
    <row r="3" spans="2:25" ht="76.5" customHeight="1">
      <c r="B3" s="6" t="s">
        <v>73</v>
      </c>
      <c r="C3" s="3" t="s">
        <v>74</v>
      </c>
      <c r="D3" s="9" t="s">
        <v>66</v>
      </c>
      <c r="E3" s="9" t="s">
        <v>86</v>
      </c>
      <c r="F3" s="9" t="s">
        <v>87</v>
      </c>
      <c r="G3" s="9" t="s">
        <v>88</v>
      </c>
      <c r="H3" s="9" t="s">
        <v>70</v>
      </c>
      <c r="I3" s="9" t="s">
        <v>71</v>
      </c>
      <c r="J3" s="9" t="s">
        <v>72</v>
      </c>
      <c r="K3" s="9" t="s">
        <v>34</v>
      </c>
      <c r="L3" s="9" t="s">
        <v>60</v>
      </c>
      <c r="M3" s="9" t="s">
        <v>38</v>
      </c>
      <c r="N3" s="9" t="s">
        <v>89</v>
      </c>
      <c r="O3" s="9" t="s">
        <v>90</v>
      </c>
      <c r="P3" s="9" t="s">
        <v>91</v>
      </c>
      <c r="Q3" s="9" t="s">
        <v>92</v>
      </c>
      <c r="R3" s="9" t="s">
        <v>93</v>
      </c>
      <c r="S3" s="9" t="s">
        <v>94</v>
      </c>
      <c r="T3" s="9" t="s">
        <v>95</v>
      </c>
      <c r="U3" s="9" t="s">
        <v>96</v>
      </c>
      <c r="V3" s="9" t="s">
        <v>97</v>
      </c>
      <c r="W3" s="9" t="s">
        <v>98</v>
      </c>
      <c r="X3" s="9" t="s">
        <v>99</v>
      </c>
      <c r="Y3" s="9" t="s">
        <v>81</v>
      </c>
    </row>
    <row r="4" spans="2:25">
      <c r="B4" s="7">
        <v>51829347</v>
      </c>
      <c r="C4" s="2" t="s">
        <v>100</v>
      </c>
      <c r="D4" s="4">
        <v>3</v>
      </c>
      <c r="E4" s="4">
        <v>3</v>
      </c>
      <c r="F4" s="4">
        <v>2</v>
      </c>
      <c r="G4" s="4">
        <v>2</v>
      </c>
      <c r="H4" s="4">
        <v>2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4">
        <f>IF(D4=1,Sheet2!$D$3*$D$2,IF(D4=2,Sheet2!$D$4*$D$2, IF(D4=3,Sheet2!$D$5*$D$2,IF(D4=4,Sheet2!$D$6*$D$2,0))))</f>
        <v>7.5</v>
      </c>
      <c r="O4" s="4">
        <f>IF(E4=1,Sheet2!$D$3*$E$2,IF(E4=2,Sheet2!$D$4*$E$2, IF(E4=3,Sheet2!$D$5*$E$2,IF(E4=4,Sheet2!$D$6*$E$2,0))))</f>
        <v>11.25</v>
      </c>
      <c r="P4" s="4">
        <f>IF(H4=1,Sheet2!$D$3*$F$2,IF(H4=2,Sheet2!$D$6*$F$2, 0))</f>
        <v>10</v>
      </c>
      <c r="Q4" s="4">
        <f>IF(G4=1,Sheet2!$D$4*$G$2,IF(G4=2,Sheet2!$D$4*$G$2, IF(G4=3,Sheet2!$D$6*$G$2,0)))</f>
        <v>5</v>
      </c>
      <c r="R4" s="4">
        <f>IF(H4=1,Sheet2!$D$3*$H$2,IF(H4=2,Sheet2!$D$6*$H$2, 0))</f>
        <v>10</v>
      </c>
      <c r="S4" s="4">
        <f>IF(I4=1,Sheet2!$D$3*$I$2,IF(I4=2,Sheet2!$D$4*$I$2, IF(I4=3,Sheet2!$D$5*$I$2,IF(I4=4,Sheet2!$D$6*$I$2,0))))</f>
        <v>15</v>
      </c>
      <c r="T4" s="4">
        <f>IF(J4=1,Sheet2!$D$3*$J$2,IF(J4=2,Sheet2!$D$4*$J$2, IF(J4=3,Sheet2!$D$5*$J$2,IF(J4=4,Sheet2!$D$6*$J$2,0))))</f>
        <v>7.5</v>
      </c>
      <c r="U4" s="4">
        <f>IF(K4=1,Sheet2!$D$3*$K$2,IF(K4=2,Sheet2!$D$4*$K$2, IF(K4=3,Sheet2!$D$5*$K$2,IF(K4=4,Sheet2!$D$6*$K$2,0))))</f>
        <v>3.75</v>
      </c>
      <c r="V4" s="4">
        <f>IF(L4=1,Sheet2!$D$3*$L$2,IF(L4=2,Sheet2!$D$4*$L$2, IF(L4=3,Sheet2!$D$5*$L$2,IF(L4=4,Sheet2!$D$6*$L$2,0))))</f>
        <v>3.75</v>
      </c>
      <c r="W4" s="4">
        <f>IF(M4=1,Sheet2!$D$3*$M$2,IF(M4=2,Sheet2!$D$4*$M$2, IF(M4=3,Sheet2!$D$5*$M$2,IF(M4=4,Sheet2!$D$6*$M$2,0))))</f>
        <v>3.75</v>
      </c>
      <c r="X4" s="2">
        <f t="shared" ref="X4:X10" si="0">SUM(N4:W4)</f>
        <v>77.5</v>
      </c>
      <c r="Y4" s="7" t="str">
        <f>IF(X4=0,"",IF(X4&lt;35,"Novice",IF(X4&gt;=35,IF(X4&lt;50,"Advanced Beginner",IF(X4&gt;70,"Proficient","Competent")))))</f>
        <v>Proficient</v>
      </c>
    </row>
    <row r="5" spans="2:25">
      <c r="B5" s="7">
        <v>51534512</v>
      </c>
      <c r="C5" s="2" t="s">
        <v>101</v>
      </c>
      <c r="D5" s="4">
        <v>2</v>
      </c>
      <c r="E5" s="4">
        <v>2</v>
      </c>
      <c r="F5" s="4">
        <v>2</v>
      </c>
      <c r="G5" s="4">
        <v>1</v>
      </c>
      <c r="H5" s="4">
        <v>2</v>
      </c>
      <c r="I5" s="4">
        <v>3</v>
      </c>
      <c r="J5" s="4">
        <v>3</v>
      </c>
      <c r="K5" s="4">
        <v>2</v>
      </c>
      <c r="L5" s="4">
        <v>3</v>
      </c>
      <c r="M5" s="4">
        <v>3</v>
      </c>
      <c r="N5" s="4">
        <f>IF(D5=1,Sheet2!$D$3*$D$2,IF(D5=2,Sheet2!$D$4*$D$2, IF(D5=3,Sheet2!$D$5*$D$2,IF(D5=4,Sheet2!$D$6*$D$2,0))))</f>
        <v>5</v>
      </c>
      <c r="O5" s="4">
        <f>IF(E5=1,Sheet2!$D$3*$E$2,IF(E5=2,Sheet2!$D$4*$E$2, IF(E5=3,Sheet2!$D$5*$E$2,IF(E5=4,Sheet2!$D$6*$E$2,0))))</f>
        <v>7.5</v>
      </c>
      <c r="P5" s="4">
        <f>IF(H5=1,Sheet2!$D$3*$F$2,IF(H5=2,Sheet2!$D$6*$F$2, 0))</f>
        <v>10</v>
      </c>
      <c r="Q5" s="4">
        <f>IF(G5=1,Sheet2!$D$4*$G$2,IF(G5=2,Sheet2!$D$4*$G$2, IF(G5=3,Sheet2!$D$6*$G$2,0)))</f>
        <v>5</v>
      </c>
      <c r="R5" s="4">
        <f>IF(H5=1,Sheet2!$D$3*$H$2,IF(H5=2,Sheet2!$D$6*$H$2, 0))</f>
        <v>10</v>
      </c>
      <c r="S5" s="4">
        <f>IF(I5=1,Sheet2!$D$3*$I$2,IF(I5=2,Sheet2!$D$4*$I$2, IF(I5=3,Sheet2!$D$5*$I$2,IF(I5=4,Sheet2!$D$6*$I$2,0))))</f>
        <v>15</v>
      </c>
      <c r="T5" s="4">
        <f>IF(J5=1,Sheet2!$D$3*$J$2,IF(J5=2,Sheet2!$D$4*$J$2, IF(J5=3,Sheet2!$D$5*$J$2,IF(J5=4,Sheet2!$D$6*$J$2,0))))</f>
        <v>7.5</v>
      </c>
      <c r="U5" s="4">
        <f>IF(K5=1,Sheet2!$D$3*$K$2,IF(K5=2,Sheet2!$D$4*$K$2, IF(K5=3,Sheet2!$D$5*$K$2,IF(K5=4,Sheet2!$D$6*$K$2,0))))</f>
        <v>2.5</v>
      </c>
      <c r="V5" s="4">
        <f>IF(L5=1,Sheet2!$D$3*$L$2,IF(L5=2,Sheet2!$D$4*$L$2, IF(L5=3,Sheet2!$D$5*$L$2,IF(L5=4,Sheet2!$D$6*$L$2,0))))</f>
        <v>3.75</v>
      </c>
      <c r="W5" s="4">
        <f>IF(M5=1,Sheet2!$D$3*$M$2,IF(M5=2,Sheet2!$D$4*$M$2, IF(M5=3,Sheet2!$D$5*$M$2,IF(M5=4,Sheet2!$D$6*$M$2,0))))</f>
        <v>3.75</v>
      </c>
      <c r="X5" s="2">
        <f t="shared" si="0"/>
        <v>70</v>
      </c>
      <c r="Y5" s="7" t="str">
        <f t="shared" ref="Y5:Y16" si="1">IF(X5=0,"",IF(X5&lt;35,"Novice",IF(X5&gt;=35,IF(X5&lt;50,"Advanced Beginner",IF(X5&gt;70,"Proficient","Competent")))))</f>
        <v>Competent</v>
      </c>
    </row>
    <row r="6" spans="2:25">
      <c r="B6" s="7">
        <v>51821828</v>
      </c>
      <c r="C6" s="2" t="s">
        <v>102</v>
      </c>
      <c r="D6" s="4">
        <v>3</v>
      </c>
      <c r="E6" s="4">
        <v>3</v>
      </c>
      <c r="F6" s="4">
        <v>2</v>
      </c>
      <c r="G6" s="4">
        <v>3</v>
      </c>
      <c r="H6" s="4">
        <v>2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f>IF(D6=1,Sheet2!$D$3*$D$2,IF(D6=2,Sheet2!$D$4*$D$2, IF(D6=3,Sheet2!$D$5*$D$2,IF(D6=4,Sheet2!$D$6*$D$2,0))))</f>
        <v>7.5</v>
      </c>
      <c r="O6" s="4">
        <f>IF(E6=1,Sheet2!$D$3*$E$2,IF(E6=2,Sheet2!$D$4*$E$2, IF(E6=3,Sheet2!$D$5*$E$2,IF(E6=4,Sheet2!$D$6*$E$2,0))))</f>
        <v>11.25</v>
      </c>
      <c r="P6" s="4">
        <f>IF(H6=1,Sheet2!$D$3*$F$2,IF(H6=2,Sheet2!$D$6*$F$2, 0))</f>
        <v>10</v>
      </c>
      <c r="Q6" s="4">
        <f>IF(G6=1,Sheet2!$D$4*$G$2,IF(G6=2,Sheet2!$D$4*$G$2, IF(G6=3,Sheet2!$D$6*$G$2,0)))</f>
        <v>10</v>
      </c>
      <c r="R6" s="4">
        <f>IF(H6=1,Sheet2!$D$3*$H$2,IF(H6=2,Sheet2!$D$6*$H$2, 0))</f>
        <v>10</v>
      </c>
      <c r="S6" s="4">
        <f>IF(I6=1,Sheet2!$D$3*$I$2,IF(I6=2,Sheet2!$D$4*$I$2, IF(I6=3,Sheet2!$D$5*$I$2,IF(I6=4,Sheet2!$D$6*$I$2,0))))</f>
        <v>15</v>
      </c>
      <c r="T6" s="4">
        <f>IF(J6=1,Sheet2!$D$3*$J$2,IF(J6=2,Sheet2!$D$4*$J$2, IF(J6=3,Sheet2!$D$5*$J$2,IF(J6=4,Sheet2!$D$6*$J$2,0))))</f>
        <v>7.5</v>
      </c>
      <c r="U6" s="4">
        <f>IF(K6=1,Sheet2!$D$3*$K$2,IF(K6=2,Sheet2!$D$4*$K$2, IF(K6=3,Sheet2!$D$5*$K$2,IF(K6=4,Sheet2!$D$6*$K$2,0))))</f>
        <v>3.75</v>
      </c>
      <c r="V6" s="4">
        <f>IF(L6=1,Sheet2!$D$3*$L$2,IF(L6=2,Sheet2!$D$4*$L$2, IF(L6=3,Sheet2!$D$5*$L$2,IF(L6=4,Sheet2!$D$6*$L$2,0))))</f>
        <v>3.75</v>
      </c>
      <c r="W6" s="4">
        <f>IF(M6=1,Sheet2!$D$3*$M$2,IF(M6=2,Sheet2!$D$4*$M$2, IF(M6=3,Sheet2!$D$5*$M$2,IF(M6=4,Sheet2!$D$6*$M$2,0))))</f>
        <v>3.75</v>
      </c>
      <c r="X6" s="2">
        <f t="shared" si="0"/>
        <v>82.5</v>
      </c>
      <c r="Y6" s="7" t="str">
        <f t="shared" si="1"/>
        <v>Proficient</v>
      </c>
    </row>
    <row r="7" spans="2:25">
      <c r="B7" s="7">
        <v>51828970</v>
      </c>
      <c r="C7" s="2" t="s">
        <v>103</v>
      </c>
      <c r="D7" s="4">
        <v>3</v>
      </c>
      <c r="E7" s="4">
        <v>3</v>
      </c>
      <c r="F7" s="4">
        <v>2</v>
      </c>
      <c r="G7" s="4">
        <v>1</v>
      </c>
      <c r="H7" s="4">
        <v>2</v>
      </c>
      <c r="I7" s="4">
        <v>3</v>
      </c>
      <c r="J7" s="4">
        <v>3</v>
      </c>
      <c r="K7" s="4">
        <v>3</v>
      </c>
      <c r="L7" s="4">
        <v>3</v>
      </c>
      <c r="M7" s="4">
        <v>3</v>
      </c>
      <c r="N7" s="4">
        <f>IF(D7=1,Sheet2!$D$3*$D$2,IF(D7=2,Sheet2!$D$4*$D$2, IF(D7=3,Sheet2!$D$5*$D$2,IF(D7=4,Sheet2!$D$6*$D$2,0))))</f>
        <v>7.5</v>
      </c>
      <c r="O7" s="4">
        <f>IF(E7=1,Sheet2!$D$3*$E$2,IF(E7=2,Sheet2!$D$4*$E$2, IF(E7=3,Sheet2!$D$5*$E$2,IF(E7=4,Sheet2!$D$6*$E$2,0))))</f>
        <v>11.25</v>
      </c>
      <c r="P7" s="4">
        <f>IF(H7=1,Sheet2!$D$3*$F$2,IF(H7=2,Sheet2!$D$6*$F$2, 0))</f>
        <v>10</v>
      </c>
      <c r="Q7" s="4">
        <f>IF(G7=1,Sheet2!$D$4*$G$2,IF(G7=2,Sheet2!$D$4*$G$2, IF(G7=3,Sheet2!$D$6*$G$2,0)))</f>
        <v>5</v>
      </c>
      <c r="R7" s="4">
        <f>IF(H7=1,Sheet2!$D$3*$H$2,IF(H7=2,Sheet2!$D$6*$H$2, 0))</f>
        <v>10</v>
      </c>
      <c r="S7" s="4">
        <f>IF(I7=1,Sheet2!$D$3*$I$2,IF(I7=2,Sheet2!$D$4*$I$2, IF(I7=3,Sheet2!$D$5*$I$2,IF(I7=4,Sheet2!$D$6*$I$2,0))))</f>
        <v>15</v>
      </c>
      <c r="T7" s="4">
        <f>IF(J7=1,Sheet2!$D$3*$J$2,IF(J7=2,Sheet2!$D$4*$J$2, IF(J7=3,Sheet2!$D$5*$J$2,IF(J7=4,Sheet2!$D$6*$J$2,0))))</f>
        <v>7.5</v>
      </c>
      <c r="U7" s="4">
        <f>IF(K7=1,Sheet2!$D$3*$K$2,IF(K7=2,Sheet2!$D$4*$K$2, IF(K7=3,Sheet2!$D$5*$K$2,IF(K7=4,Sheet2!$D$6*$K$2,0))))</f>
        <v>3.75</v>
      </c>
      <c r="V7" s="4">
        <f>IF(L7=1,Sheet2!$D$3*$L$2,IF(L7=2,Sheet2!$D$4*$L$2, IF(L7=3,Sheet2!$D$5*$L$2,IF(L7=4,Sheet2!$D$6*$L$2,0))))</f>
        <v>3.75</v>
      </c>
      <c r="W7" s="4">
        <f>IF(M7=1,Sheet2!$D$3*$M$2,IF(M7=2,Sheet2!$D$4*$M$2, IF(M7=3,Sheet2!$D$5*$M$2,IF(M7=4,Sheet2!$D$6*$M$2,0))))</f>
        <v>3.75</v>
      </c>
      <c r="X7" s="2">
        <f t="shared" si="0"/>
        <v>77.5</v>
      </c>
      <c r="Y7" s="7" t="str">
        <f t="shared" si="1"/>
        <v>Proficient</v>
      </c>
    </row>
    <row r="8" spans="2:25">
      <c r="B8" s="7">
        <v>51825838</v>
      </c>
      <c r="C8" s="2" t="s">
        <v>104</v>
      </c>
      <c r="D8" s="4">
        <v>2</v>
      </c>
      <c r="E8" s="4">
        <v>2</v>
      </c>
      <c r="F8" s="4">
        <v>1</v>
      </c>
      <c r="G8" s="4">
        <v>1</v>
      </c>
      <c r="H8" s="4">
        <v>2</v>
      </c>
      <c r="I8" s="4">
        <v>2</v>
      </c>
      <c r="J8" s="4">
        <v>2</v>
      </c>
      <c r="K8" s="4">
        <v>2</v>
      </c>
      <c r="L8" s="4">
        <v>3</v>
      </c>
      <c r="M8" s="4">
        <v>3</v>
      </c>
      <c r="N8" s="4">
        <f>IF(D8=1,Sheet2!$D$3*$D$2,IF(D8=2,Sheet2!$D$4*$D$2, IF(D8=3,Sheet2!$D$5*$D$2,IF(D8=4,Sheet2!$D$6*$D$2,0))))</f>
        <v>5</v>
      </c>
      <c r="O8" s="4">
        <f>IF(E8=1,Sheet2!$D$3*$E$2,IF(E8=2,Sheet2!$D$4*$E$2, IF(E8=3,Sheet2!$D$5*$E$2,IF(E8=4,Sheet2!$D$6*$E$2,0))))</f>
        <v>7.5</v>
      </c>
      <c r="P8" s="4">
        <f>IF(H8=1,Sheet2!$D$3*$F$2,IF(H8=2,Sheet2!$D$6*$F$2, 0))</f>
        <v>10</v>
      </c>
      <c r="Q8" s="4">
        <f>IF(G8=1,Sheet2!$D$4*$G$2,IF(G8=2,Sheet2!$D$4*$G$2, IF(G8=3,Sheet2!$D$6*$G$2,0)))</f>
        <v>5</v>
      </c>
      <c r="R8" s="4">
        <f>IF(H8=1,Sheet2!$D$3*$H$2,IF(H8=2,Sheet2!$D$6*$H$2, 0))</f>
        <v>10</v>
      </c>
      <c r="S8" s="4">
        <f>IF(I8=1,Sheet2!$D$3*$I$2,IF(I8=2,Sheet2!$D$4*$I$2, IF(I8=3,Sheet2!$D$5*$I$2,IF(I8=4,Sheet2!$D$6*$I$2,0))))</f>
        <v>10</v>
      </c>
      <c r="T8" s="4">
        <f>IF(J8=1,Sheet2!$D$3*$J$2,IF(J8=2,Sheet2!$D$4*$J$2, IF(J8=3,Sheet2!$D$5*$J$2,IF(J8=4,Sheet2!$D$6*$J$2,0))))</f>
        <v>5</v>
      </c>
      <c r="U8" s="4">
        <f>IF(K8=1,Sheet2!$D$3*$K$2,IF(K8=2,Sheet2!$D$4*$K$2, IF(K8=3,Sheet2!$D$5*$K$2,IF(K8=4,Sheet2!$D$6*$K$2,0))))</f>
        <v>2.5</v>
      </c>
      <c r="V8" s="4">
        <f>IF(L8=1,Sheet2!$D$3*$L$2,IF(L8=2,Sheet2!$D$4*$L$2, IF(L8=3,Sheet2!$D$5*$L$2,IF(L8=4,Sheet2!$D$6*$L$2,0))))</f>
        <v>3.75</v>
      </c>
      <c r="W8" s="4">
        <f>IF(M8=1,Sheet2!$D$3*$M$2,IF(M8=2,Sheet2!$D$4*$M$2, IF(M8=3,Sheet2!$D$5*$M$2,IF(M8=4,Sheet2!$D$6*$M$2,0))))</f>
        <v>3.75</v>
      </c>
      <c r="X8" s="2">
        <f t="shared" si="0"/>
        <v>62.5</v>
      </c>
      <c r="Y8" s="7" t="str">
        <f t="shared" si="1"/>
        <v>Competent</v>
      </c>
    </row>
    <row r="9" spans="2:25">
      <c r="B9" s="7">
        <v>51835348</v>
      </c>
      <c r="C9" s="2" t="s">
        <v>105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1</v>
      </c>
      <c r="J9" s="4">
        <v>2</v>
      </c>
      <c r="K9" s="4">
        <v>2</v>
      </c>
      <c r="L9" s="4">
        <v>3</v>
      </c>
      <c r="M9" s="4">
        <v>3</v>
      </c>
      <c r="N9" s="4">
        <f>IF(D9=1,Sheet2!$D$3*$D$2,IF(D9=2,Sheet2!$D$4*$D$2, IF(D9=3,Sheet2!$D$5*$D$2,IF(D9=4,Sheet2!$D$6*$D$2,0))))</f>
        <v>5</v>
      </c>
      <c r="O9" s="4">
        <f>IF(E9=1,Sheet2!$D$3*$E$2,IF(E9=2,Sheet2!$D$4*$E$2, IF(E9=3,Sheet2!$D$5*$E$2,IF(E9=4,Sheet2!$D$6*$E$2,0))))</f>
        <v>7.5</v>
      </c>
      <c r="P9" s="4">
        <f>IF(H9=1,Sheet2!$D$3*$F$2,IF(H9=2,Sheet2!$D$6*$F$2, 0))</f>
        <v>10</v>
      </c>
      <c r="Q9" s="4">
        <f>IF(G9=1,Sheet2!$D$4*$G$2,IF(G9=2,Sheet2!$D$4*$G$2, IF(G9=3,Sheet2!$D$6*$G$2,0)))</f>
        <v>5</v>
      </c>
      <c r="R9" s="4">
        <f>IF(H9=1,Sheet2!$D$3*$H$2,IF(H9=2,Sheet2!$D$6*$H$2, 0))</f>
        <v>10</v>
      </c>
      <c r="S9" s="4">
        <f>IF(I9=1,Sheet2!$D$3*$I$2,IF(I9=2,Sheet2!$D$4*$I$2, IF(I9=3,Sheet2!$D$5*$I$2,IF(I9=4,Sheet2!$D$6*$I$2,0))))</f>
        <v>3</v>
      </c>
      <c r="T9" s="4">
        <f>IF(J9=1,Sheet2!$D$3*$J$2,IF(J9=2,Sheet2!$D$4*$J$2, IF(J9=3,Sheet2!$D$5*$J$2,IF(J9=4,Sheet2!$D$6*$J$2,0))))</f>
        <v>5</v>
      </c>
      <c r="U9" s="4">
        <f>IF(K9=1,Sheet2!$D$3*$K$2,IF(K9=2,Sheet2!$D$4*$K$2, IF(K9=3,Sheet2!$D$5*$K$2,IF(K9=4,Sheet2!$D$6*$K$2,0))))</f>
        <v>2.5</v>
      </c>
      <c r="V9" s="4">
        <f>IF(L9=1,Sheet2!$D$3*$L$2,IF(L9=2,Sheet2!$D$4*$L$2, IF(L9=3,Sheet2!$D$5*$L$2,IF(L9=4,Sheet2!$D$6*$L$2,0))))</f>
        <v>3.75</v>
      </c>
      <c r="W9" s="4">
        <f>IF(M9=1,Sheet2!$D$3*$M$2,IF(M9=2,Sheet2!$D$4*$M$2, IF(M9=3,Sheet2!$D$5*$M$2,IF(M9=4,Sheet2!$D$6*$M$2,0))))</f>
        <v>3.75</v>
      </c>
      <c r="X9" s="2">
        <f t="shared" si="0"/>
        <v>55.5</v>
      </c>
      <c r="Y9" s="7" t="str">
        <f t="shared" si="1"/>
        <v>Competent</v>
      </c>
    </row>
    <row r="10" spans="2:25" ht="25.5">
      <c r="B10" s="7">
        <v>51830343</v>
      </c>
      <c r="C10" s="2" t="s">
        <v>106</v>
      </c>
      <c r="D10" s="4">
        <v>3</v>
      </c>
      <c r="E10" s="4">
        <v>3</v>
      </c>
      <c r="F10" s="4">
        <v>2</v>
      </c>
      <c r="G10" s="4">
        <v>1</v>
      </c>
      <c r="H10" s="4">
        <v>2</v>
      </c>
      <c r="I10" s="4">
        <v>3</v>
      </c>
      <c r="J10" s="4">
        <v>3</v>
      </c>
      <c r="K10" s="4">
        <v>3</v>
      </c>
      <c r="L10" s="4">
        <v>3</v>
      </c>
      <c r="M10" s="4">
        <v>3</v>
      </c>
      <c r="N10" s="4">
        <f>IF(D10=1,Sheet2!$D$3*$D$2,IF(D10=2,Sheet2!$D$4*$D$2, IF(D10=3,Sheet2!$D$5*$D$2,IF(D10=4,Sheet2!$D$6*$D$2,0))))</f>
        <v>7.5</v>
      </c>
      <c r="O10" s="4">
        <f>IF(E10=1,Sheet2!$D$3*$E$2,IF(E10=2,Sheet2!$D$4*$E$2, IF(E10=3,Sheet2!$D$5*$E$2,IF(E10=4,Sheet2!$D$6*$E$2,0))))</f>
        <v>11.25</v>
      </c>
      <c r="P10" s="4">
        <f>IF(H10=1,Sheet2!$D$3*$F$2,IF(H10=2,Sheet2!$D$6*$F$2, 0))</f>
        <v>10</v>
      </c>
      <c r="Q10" s="4">
        <f>IF(G10=1,Sheet2!$D$4*$G$2,IF(G10=2,Sheet2!$D$4*$G$2, IF(G10=3,Sheet2!$D$6*$G$2,0)))</f>
        <v>5</v>
      </c>
      <c r="R10" s="4">
        <f>IF(H10=1,Sheet2!$D$3*$H$2,IF(H10=2,Sheet2!$D$6*$H$2, 0))</f>
        <v>10</v>
      </c>
      <c r="S10" s="4">
        <f>IF(I10=1,Sheet2!$D$3*$I$2,IF(I10=2,Sheet2!$D$4*$I$2, IF(I10=3,Sheet2!$D$5*$I$2,IF(I10=4,Sheet2!$D$6*$I$2,0))))</f>
        <v>15</v>
      </c>
      <c r="T10" s="4">
        <f>IF(J10=1,Sheet2!$D$3*$J$2,IF(J10=2,Sheet2!$D$4*$J$2, IF(J10=3,Sheet2!$D$5*$J$2,IF(J10=4,Sheet2!$D$6*$J$2,0))))</f>
        <v>7.5</v>
      </c>
      <c r="U10" s="4">
        <f>IF(K10=1,Sheet2!$D$3*$K$2,IF(K10=2,Sheet2!$D$4*$K$2, IF(K10=3,Sheet2!$D$5*$K$2,IF(K10=4,Sheet2!$D$6*$K$2,0))))</f>
        <v>3.75</v>
      </c>
      <c r="V10" s="4">
        <f>IF(L10=1,Sheet2!$D$3*$L$2,IF(L10=2,Sheet2!$D$4*$L$2, IF(L10=3,Sheet2!$D$5*$L$2,IF(L10=4,Sheet2!$D$6*$L$2,0))))</f>
        <v>3.75</v>
      </c>
      <c r="W10" s="4">
        <f>IF(M10=1,Sheet2!$D$3*$M$2,IF(M10=2,Sheet2!$D$4*$M$2, IF(M10=3,Sheet2!$D$5*$M$2,IF(M10=4,Sheet2!$D$6*$M$2,0))))</f>
        <v>3.75</v>
      </c>
      <c r="X10" s="2">
        <f t="shared" si="0"/>
        <v>77.5</v>
      </c>
      <c r="Y10" s="7" t="str">
        <f t="shared" si="1"/>
        <v>Proficient</v>
      </c>
    </row>
    <row r="11" spans="2:25">
      <c r="B11" s="7">
        <v>51834076</v>
      </c>
      <c r="C11" s="2" t="s">
        <v>107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f>IF(D11=1,Sheet2!$D$3*$D$2,IF(D11=2,Sheet2!$D$4*$D$2, IF(D11=3,Sheet2!$D$5*$D$2,IF(D11=4,Sheet2!$D$6*$D$2,0))))</f>
        <v>0</v>
      </c>
      <c r="O11" s="4">
        <f>IF(E11=1,Sheet2!$D$3*$E$2,IF(E11=2,Sheet2!$D$4*$E$2, IF(E11=3,Sheet2!$D$5*$E$2,IF(E11=4,Sheet2!$D$6*$E$2,0))))</f>
        <v>0</v>
      </c>
      <c r="P11" s="4">
        <f>IF(H11=1,Sheet2!$D$3*$F$2,IF(H11=2,Sheet2!$D$6*$F$2, 0))</f>
        <v>0</v>
      </c>
      <c r="Q11" s="4">
        <f>IF(G11=1,Sheet2!$D$4*$G$2,IF(G11=2,Sheet2!$D$4*$G$2, IF(G11=3,Sheet2!$D$6*$G$2,0)))</f>
        <v>0</v>
      </c>
      <c r="R11" s="4">
        <f>IF(H11=1,Sheet2!$D$3*$H$2,IF(H11=2,Sheet2!$D$6*$H$2, 0))</f>
        <v>0</v>
      </c>
      <c r="S11" s="4">
        <f>IF(I11=1,Sheet2!$D$3*$I$2,IF(I11=2,Sheet2!$D$4*$I$2, IF(I11=3,Sheet2!$D$5*$I$2,IF(I11=4,Sheet2!$D$6*$I$2,0))))</f>
        <v>0</v>
      </c>
      <c r="T11" s="4">
        <f>IF(J11=1,Sheet2!$D$3*$J$2,IF(J11=2,Sheet2!$D$4*$J$2, IF(J11=3,Sheet2!$D$5*$J$2,IF(J11=4,Sheet2!$D$6*$J$2,0))))</f>
        <v>0</v>
      </c>
      <c r="U11" s="4">
        <f>IF(K11=1,Sheet2!$D$3*$K$2,IF(K11=2,Sheet2!$D$4*$K$2, IF(K11=3,Sheet2!$D$5*$K$2,IF(K11=4,Sheet2!$D$6*$K$2,0))))</f>
        <v>0</v>
      </c>
      <c r="V11" s="4">
        <f>IF(L11=1,Sheet2!$D$3*$L$2,IF(L11=2,Sheet2!$D$4*$L$2, IF(L11=3,Sheet2!$D$5*$L$2,IF(L11=4,Sheet2!$D$6*$L$2,0))))</f>
        <v>0</v>
      </c>
      <c r="W11" s="4">
        <f>IF(M11=1,Sheet2!$D$3*$M$2,IF(M11=2,Sheet2!$D$4*$M$2, IF(M11=3,Sheet2!$D$5*$M$2,IF(M11=4,Sheet2!$D$6*$M$2,0))))</f>
        <v>0</v>
      </c>
      <c r="X11" s="2">
        <f t="shared" ref="X11:X20" si="2">SUM(N11:W11)</f>
        <v>0</v>
      </c>
      <c r="Y11" s="7" t="str">
        <f t="shared" si="1"/>
        <v/>
      </c>
    </row>
    <row r="12" spans="2:25">
      <c r="B12" s="7">
        <v>51826184</v>
      </c>
      <c r="C12" s="2" t="s">
        <v>108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f>IF(D12=1,Sheet2!$D$3*$D$2,IF(D12=2,Sheet2!$D$4*$D$2, IF(D12=3,Sheet2!$D$5*$D$2,IF(D12=4,Sheet2!$D$6*$D$2,0))))</f>
        <v>0</v>
      </c>
      <c r="O12" s="4">
        <f>IF(E12=1,Sheet2!$D$3*$E$2,IF(E12=2,Sheet2!$D$4*$E$2, IF(E12=3,Sheet2!$D$5*$E$2,IF(E12=4,Sheet2!$D$6*$E$2,0))))</f>
        <v>0</v>
      </c>
      <c r="P12" s="4">
        <f>IF(H12=1,Sheet2!$D$3*$F$2,IF(H12=2,Sheet2!$D$6*$F$2, 0))</f>
        <v>0</v>
      </c>
      <c r="Q12" s="4">
        <f>IF(G12=1,Sheet2!$D$4*$G$2,IF(G12=2,Sheet2!$D$4*$G$2, IF(G12=3,Sheet2!$D$6*$G$2,0)))</f>
        <v>0</v>
      </c>
      <c r="R12" s="4">
        <f>IF(H12=1,Sheet2!$D$3*$H$2,IF(H12=2,Sheet2!$D$6*$H$2, 0))</f>
        <v>0</v>
      </c>
      <c r="S12" s="4">
        <f>IF(I12=1,Sheet2!$D$3*$I$2,IF(I12=2,Sheet2!$D$4*$I$2, IF(I12=3,Sheet2!$D$5*$I$2,IF(I12=4,Sheet2!$D$6*$I$2,0))))</f>
        <v>0</v>
      </c>
      <c r="T12" s="4">
        <f>IF(J12=1,Sheet2!$D$3*$J$2,IF(J12=2,Sheet2!$D$4*$J$2, IF(J12=3,Sheet2!$D$5*$J$2,IF(J12=4,Sheet2!$D$6*$J$2,0))))</f>
        <v>0</v>
      </c>
      <c r="U12" s="4">
        <f>IF(K12=1,Sheet2!$D$3*$K$2,IF(K12=2,Sheet2!$D$4*$K$2, IF(K12=3,Sheet2!$D$5*$K$2,IF(K12=4,Sheet2!$D$6*$K$2,0))))</f>
        <v>0</v>
      </c>
      <c r="V12" s="4">
        <f>IF(L12=1,Sheet2!$D$3*$L$2,IF(L12=2,Sheet2!$D$4*$L$2, IF(L12=3,Sheet2!$D$5*$L$2,IF(L12=4,Sheet2!$D$6*$L$2,0))))</f>
        <v>0</v>
      </c>
      <c r="W12" s="4">
        <f>IF(M12=1,Sheet2!$D$3*$M$2,IF(M12=2,Sheet2!$D$4*$M$2, IF(M12=3,Sheet2!$D$5*$M$2,IF(M12=4,Sheet2!$D$6*$M$2,0))))</f>
        <v>0</v>
      </c>
      <c r="X12" s="2">
        <f t="shared" si="2"/>
        <v>0</v>
      </c>
      <c r="Y12" s="7" t="str">
        <f t="shared" si="1"/>
        <v/>
      </c>
    </row>
    <row r="13" spans="2:25">
      <c r="B13" s="7"/>
      <c r="C13" s="2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f>IF(D13=1,Sheet2!$D$3*$D$2,IF(D13=2,Sheet2!$D$4*$D$2, IF(D13=3,Sheet2!$D$5*$D$2,IF(D13=4,Sheet2!$D$6*$D$2,0))))</f>
        <v>0</v>
      </c>
      <c r="O13" s="4">
        <f>IF(E13=1,Sheet2!$D$3*$E$2,IF(E13=2,Sheet2!$D$4*$E$2, IF(E13=3,Sheet2!$D$5*$E$2,IF(E13=4,Sheet2!$D$6*$E$2,0))))</f>
        <v>0</v>
      </c>
      <c r="P13" s="4">
        <f>IF(H13=1,Sheet2!$D$3*$F$2,IF(H13=2,Sheet2!$D$6*$F$2, 0))</f>
        <v>0</v>
      </c>
      <c r="Q13" s="4">
        <f>IF(G13=1,Sheet2!$D$4*$G$2,IF(G13=2,Sheet2!$D$4*$G$2, IF(G13=3,Sheet2!$D$6*$G$2,0)))</f>
        <v>0</v>
      </c>
      <c r="R13" s="4">
        <f>IF(H13=1,Sheet2!$D$3*$H$2,IF(H13=2,Sheet2!$D$6*$H$2, 0))</f>
        <v>0</v>
      </c>
      <c r="S13" s="4">
        <f>IF(I13=1,Sheet2!$D$3*$I$2,IF(I13=2,Sheet2!$D$4*$I$2, IF(I13=3,Sheet2!$D$5*$I$2,IF(I13=4,Sheet2!$D$6*$I$2,0))))</f>
        <v>0</v>
      </c>
      <c r="T13" s="4">
        <f>IF(J13=1,Sheet2!$D$3*$J$2,IF(J13=2,Sheet2!$D$4*$J$2, IF(J13=3,Sheet2!$D$5*$J$2,IF(J13=4,Sheet2!$D$6*$J$2,0))))</f>
        <v>0</v>
      </c>
      <c r="U13" s="4">
        <f>IF(K13=1,Sheet2!$D$3*$K$2,IF(K13=2,Sheet2!$D$4*$K$2, IF(K13=3,Sheet2!$D$5*$K$2,IF(K13=4,Sheet2!$D$6*$K$2,0))))</f>
        <v>0</v>
      </c>
      <c r="V13" s="4">
        <f>IF(L13=1,Sheet2!$D$3*$L$2,IF(L13=2,Sheet2!$D$4*$L$2, IF(L13=3,Sheet2!$D$5*$L$2,IF(L13=4,Sheet2!$D$6*$L$2,0))))</f>
        <v>0</v>
      </c>
      <c r="W13" s="4">
        <f>IF(M13=1,Sheet2!$D$3*$M$2,IF(M13=2,Sheet2!$D$4*$M$2, IF(M13=3,Sheet2!$D$5*$M$2,IF(M13=4,Sheet2!$D$6*$M$2,0))))</f>
        <v>0</v>
      </c>
      <c r="X13" s="2">
        <f t="shared" si="2"/>
        <v>0</v>
      </c>
      <c r="Y13" s="7" t="str">
        <f t="shared" si="1"/>
        <v/>
      </c>
    </row>
    <row r="14" spans="2:25">
      <c r="B14" s="7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f>IF(D14=1,Sheet2!$D$3*$D$2,IF(D14=2,Sheet2!$D$4*$D$2, IF(D14=3,Sheet2!$D$5*$D$2,IF(D14=4,Sheet2!$D$6*$D$2,0))))</f>
        <v>0</v>
      </c>
      <c r="O14" s="4">
        <f>IF(E14=1,Sheet2!$D$3*$E$2,IF(E14=2,Sheet2!$D$4*$E$2, IF(E14=3,Sheet2!$D$5*$E$2,IF(E14=4,Sheet2!$D$6*$E$2,0))))</f>
        <v>0</v>
      </c>
      <c r="P14" s="4">
        <f>IF(H14=1,Sheet2!$D$3*$F$2,IF(H14=2,Sheet2!$D$6*$F$2, 0))</f>
        <v>0</v>
      </c>
      <c r="Q14" s="4">
        <f>IF(G14=1,Sheet2!$D$4*$G$2,IF(G14=2,Sheet2!$D$4*$G$2, IF(G14=3,Sheet2!$D$6*$G$2,0)))</f>
        <v>0</v>
      </c>
      <c r="R14" s="4">
        <f>IF(H14=1,Sheet2!$D$3*$H$2,IF(H14=2,Sheet2!$D$6*$H$2, 0))</f>
        <v>0</v>
      </c>
      <c r="S14" s="4">
        <f>IF(I14=1,Sheet2!$D$3*$I$2,IF(I14=2,Sheet2!$D$4*$I$2, IF(I14=3,Sheet2!$D$5*$I$2,IF(I14=4,Sheet2!$D$6*$I$2,0))))</f>
        <v>0</v>
      </c>
      <c r="T14" s="4">
        <f>IF(J14=1,Sheet2!$D$3*$J$2,IF(J14=2,Sheet2!$D$4*$J$2, IF(J14=3,Sheet2!$D$5*$J$2,IF(J14=4,Sheet2!$D$6*$J$2,0))))</f>
        <v>0</v>
      </c>
      <c r="U14" s="4">
        <f>IF(K14=1,Sheet2!$D$3*$K$2,IF(K14=2,Sheet2!$D$4*$K$2, IF(K14=3,Sheet2!$D$5*$K$2,IF(K14=4,Sheet2!$D$6*$K$2,0))))</f>
        <v>0</v>
      </c>
      <c r="V14" s="4">
        <f>IF(L14=1,Sheet2!$D$3*$L$2,IF(L14=2,Sheet2!$D$4*$L$2, IF(L14=3,Sheet2!$D$5*$L$2,IF(L14=4,Sheet2!$D$6*$L$2,0))))</f>
        <v>0</v>
      </c>
      <c r="W14" s="4">
        <f>IF(M14=1,Sheet2!$D$3*$M$2,IF(M14=2,Sheet2!$D$4*$M$2, IF(M14=3,Sheet2!$D$5*$M$2,IF(M14=4,Sheet2!$D$6*$M$2,0))))</f>
        <v>0</v>
      </c>
      <c r="X14" s="2">
        <f t="shared" si="2"/>
        <v>0</v>
      </c>
      <c r="Y14" s="7" t="str">
        <f t="shared" si="1"/>
        <v/>
      </c>
    </row>
    <row r="15" spans="2:25">
      <c r="B15" s="7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f>IF(D15=1,Sheet2!$D$3*$D$2,IF(D15=2,Sheet2!$D$4*$D$2, IF(D15=3,Sheet2!$D$5*$D$2,IF(D15=4,Sheet2!$D$6*$D$2,0))))</f>
        <v>0</v>
      </c>
      <c r="O15" s="4">
        <f>IF(E15=1,Sheet2!$D$3*$E$2,IF(E15=2,Sheet2!$D$4*$E$2, IF(E15=3,Sheet2!$D$5*$E$2,IF(E15=4,Sheet2!$D$6*$E$2,0))))</f>
        <v>0</v>
      </c>
      <c r="P15" s="4">
        <f>IF(H15=1,Sheet2!$D$3*$F$2,IF(H15=2,Sheet2!$D$6*$F$2, 0))</f>
        <v>0</v>
      </c>
      <c r="Q15" s="4">
        <f>IF(G15=1,Sheet2!$D$4*$G$2,IF(G15=2,Sheet2!$D$4*$G$2, IF(G15=3,Sheet2!$D$6*$G$2,0)))</f>
        <v>0</v>
      </c>
      <c r="R15" s="4">
        <f>IF(H15=1,Sheet2!$D$3*$H$2,IF(H15=2,Sheet2!$D$6*$H$2, 0))</f>
        <v>0</v>
      </c>
      <c r="S15" s="4">
        <f>IF(I15=1,Sheet2!$D$3*$I$2,IF(I15=2,Sheet2!$D$4*$I$2, IF(I15=3,Sheet2!$D$5*$I$2,IF(I15=4,Sheet2!$D$6*$I$2,0))))</f>
        <v>0</v>
      </c>
      <c r="T15" s="4">
        <f>IF(J15=1,Sheet2!$D$3*$J$2,IF(J15=2,Sheet2!$D$4*$J$2, IF(J15=3,Sheet2!$D$5*$J$2,IF(J15=4,Sheet2!$D$6*$J$2,0))))</f>
        <v>0</v>
      </c>
      <c r="U15" s="4">
        <f>IF(K15=1,Sheet2!$D$3*$K$2,IF(K15=2,Sheet2!$D$4*$K$2, IF(K15=3,Sheet2!$D$5*$K$2,IF(K15=4,Sheet2!$D$6*$K$2,0))))</f>
        <v>0</v>
      </c>
      <c r="V15" s="4">
        <f>IF(L15=1,Sheet2!$D$3*$L$2,IF(L15=2,Sheet2!$D$4*$L$2, IF(L15=3,Sheet2!$D$5*$L$2,IF(L15=4,Sheet2!$D$6*$L$2,0))))</f>
        <v>0</v>
      </c>
      <c r="W15" s="4">
        <f>IF(M15=1,Sheet2!$D$3*$M$2,IF(M15=2,Sheet2!$D$4*$M$2, IF(M15=3,Sheet2!$D$5*$M$2,IF(M15=4,Sheet2!$D$6*$M$2,0))))</f>
        <v>0</v>
      </c>
      <c r="X15" s="2">
        <f t="shared" si="2"/>
        <v>0</v>
      </c>
      <c r="Y15" s="7" t="str">
        <f t="shared" si="1"/>
        <v/>
      </c>
    </row>
    <row r="16" spans="2:25">
      <c r="B16" s="7"/>
      <c r="C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f>IF(D16=1,Sheet2!$D$3*$D$2,IF(D16=2,Sheet2!$D$4*$D$2, IF(D16=3,Sheet2!$D$5*$D$2,IF(D16=4,Sheet2!$D$6*$D$2,0))))</f>
        <v>0</v>
      </c>
      <c r="O16" s="4">
        <f>IF(E16=1,Sheet2!$D$3*$E$2,IF(E16=2,Sheet2!$D$4*$E$2, IF(E16=3,Sheet2!$D$5*$E$2,IF(E16=4,Sheet2!$D$6*$E$2,0))))</f>
        <v>0</v>
      </c>
      <c r="P16" s="4">
        <f>IF(H16=1,Sheet2!$D$3*$F$2,IF(H16=2,Sheet2!$D$6*$F$2, 0))</f>
        <v>0</v>
      </c>
      <c r="Q16" s="4">
        <f>IF(G16=1,Sheet2!$D$4*$G$2,IF(G16=2,Sheet2!$D$4*$G$2, IF(G16=3,Sheet2!$D$6*$G$2,0)))</f>
        <v>0</v>
      </c>
      <c r="R16" s="4">
        <f>IF(H16=1,Sheet2!$D$3*$H$2,IF(H16=2,Sheet2!$D$6*$H$2, 0))</f>
        <v>0</v>
      </c>
      <c r="S16" s="4">
        <f>IF(I16=1,Sheet2!$D$3*$I$2,IF(I16=2,Sheet2!$D$4*$I$2, IF(I16=3,Sheet2!$D$5*$I$2,IF(I16=4,Sheet2!$D$6*$I$2,0))))</f>
        <v>0</v>
      </c>
      <c r="T16" s="4">
        <f>IF(J16=1,Sheet2!$D$3*$J$2,IF(J16=2,Sheet2!$D$4*$J$2, IF(J16=3,Sheet2!$D$5*$J$2,IF(J16=4,Sheet2!$D$6*$J$2,0))))</f>
        <v>0</v>
      </c>
      <c r="U16" s="4">
        <f>IF(K16=1,Sheet2!$D$3*$K$2,IF(K16=2,Sheet2!$D$4*$K$2, IF(K16=3,Sheet2!$D$5*$K$2,IF(K16=4,Sheet2!$D$6*$K$2,0))))</f>
        <v>0</v>
      </c>
      <c r="V16" s="4">
        <f>IF(L16=1,Sheet2!$D$3*$L$2,IF(L16=2,Sheet2!$D$4*$L$2, IF(L16=3,Sheet2!$D$5*$L$2,IF(L16=4,Sheet2!$D$6*$L$2,0))))</f>
        <v>0</v>
      </c>
      <c r="W16" s="4">
        <f>IF(M16=1,Sheet2!$D$3*$M$2,IF(M16=2,Sheet2!$D$4*$M$2, IF(M16=3,Sheet2!$D$5*$M$2,IF(M16=4,Sheet2!$D$6*$M$2,0))))</f>
        <v>0</v>
      </c>
      <c r="X16" s="2">
        <f t="shared" si="2"/>
        <v>0</v>
      </c>
      <c r="Y16" s="7" t="str">
        <f t="shared" si="1"/>
        <v/>
      </c>
    </row>
    <row r="17" spans="2:25">
      <c r="B17" s="7"/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f>IF(D17=1,Sheet2!$D$3,IF(D17=2,Sheet2!$D$6*$D$2, 0))</f>
        <v>0</v>
      </c>
      <c r="O17" s="4">
        <f>IF(E17=1,Sheet2!$D$3,IF(E17=2,Sheet2!$D$6*$E$2, 0))</f>
        <v>0</v>
      </c>
      <c r="P17" s="4">
        <f>IF(F17=1,Sheet2!$D$3,IF(F17=2,Sheet2!$D$4*$F$2, IF(F17=3,Sheet2!$D$6*$F$2,0)))</f>
        <v>0</v>
      </c>
      <c r="Q17" s="4">
        <f>IF(G17=1,Sheet2!$D$3,IF(G17=2,Sheet2!$D$4*$G$2, IF(G17=3,Sheet2!$D$5*$G$2,IF(G17=4,Sheet2!$D$6*$G$2,0))))</f>
        <v>0</v>
      </c>
      <c r="R17" s="4">
        <f>IF(H17=1,Sheet2!$D$3,IF(H17=2,Sheet2!$D$6*$H$2, 0))</f>
        <v>0</v>
      </c>
      <c r="S17" s="4">
        <f>IF(I17=1,Sheet2!$D$4,IF(I17=2,Sheet2!$D$4*$I$2, IF(I17=3,Sheet2!$D$6*$I$2,0)))</f>
        <v>0</v>
      </c>
      <c r="T17" s="4">
        <f>IF(J17=1,Sheet2!$D$3,IF(J17=2,Sheet2!$D$4*$J$2, IF(J17=3,Sheet2!$D$6*$J$2,0)))</f>
        <v>0</v>
      </c>
      <c r="U17" s="4">
        <f>IF(K17=1,Sheet2!$D$3,IF(K17=2,Sheet2!$D$4*$K$2, IF(K17=3,Sheet2!$D$5*$K$2,IF(K17=4,Sheet2!$D$6*$K$2,0))))</f>
        <v>0</v>
      </c>
      <c r="V17" s="4">
        <f>IF(L17=1,Sheet2!$D$3,IF(L17=2,Sheet2!$D$4*$L$2, IF(L17=3,Sheet2!$D$5*$L$2,IF(L17=4,Sheet2!$D$6*$L$2,0))))</f>
        <v>0</v>
      </c>
      <c r="W17" s="4">
        <f>IF(M17=1,Sheet2!$D$3,IF(M17=2,Sheet2!$D$4*$M$2, IF(M17=3,Sheet2!$D$5*$M$2,IF(M17=4,Sheet2!$D$6*$M$2,0))))</f>
        <v>0</v>
      </c>
      <c r="X17" s="2">
        <f t="shared" si="2"/>
        <v>0</v>
      </c>
      <c r="Y17" s="7" t="str">
        <f t="shared" ref="Y17:Y20" si="3">IF(X17=0,"",IF(X17&lt;50,"Novice",IF(X17&gt;=50,IF(X17&lt;70,"Advanced Beginner",IF(X17&gt;90,"Proficient","Competent")))))</f>
        <v/>
      </c>
    </row>
    <row r="18" spans="2:25">
      <c r="B18" s="7"/>
      <c r="C18" s="2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>IF(D18=1,Sheet2!$D$3,IF(D18=2,Sheet2!$D$6*$D$2, 0))</f>
        <v>0</v>
      </c>
      <c r="O18" s="4">
        <f>IF(E18=1,Sheet2!$D$3,IF(E18=2,Sheet2!$D$6*$E$2, 0))</f>
        <v>0</v>
      </c>
      <c r="P18" s="4">
        <f>IF(F18=1,Sheet2!$D$3,IF(F18=2,Sheet2!$D$4*$F$2, IF(F18=3,Sheet2!$D$6*$F$2,0)))</f>
        <v>0</v>
      </c>
      <c r="Q18" s="4">
        <f>IF(G18=1,Sheet2!$D$3,IF(G18=2,Sheet2!$D$4*$G$2, IF(G18=3,Sheet2!$D$5*$G$2,IF(G18=4,Sheet2!$D$6*$G$2,0))))</f>
        <v>0</v>
      </c>
      <c r="R18" s="4">
        <f>IF(H18=1,Sheet2!$D$3,IF(H18=2,Sheet2!$D$6*$H$2, 0))</f>
        <v>0</v>
      </c>
      <c r="S18" s="4">
        <f>IF(I18=1,Sheet2!$D$4,IF(I18=2,Sheet2!$D$4*$I$2, IF(I18=3,Sheet2!$D$6*$I$2,0)))</f>
        <v>0</v>
      </c>
      <c r="T18" s="4">
        <f>IF(J18=1,Sheet2!$D$3,IF(J18=2,Sheet2!$D$4*$J$2, IF(J18=3,Sheet2!$D$6*$J$2,0)))</f>
        <v>0</v>
      </c>
      <c r="U18" s="4">
        <f>IF(K18=1,Sheet2!$D$3,IF(K18=2,Sheet2!$D$4*$K$2, IF(K18=3,Sheet2!$D$5*$K$2,IF(K18=4,Sheet2!$D$6*$K$2,0))))</f>
        <v>0</v>
      </c>
      <c r="V18" s="4">
        <f>IF(L18=1,Sheet2!$D$3,IF(L18=2,Sheet2!$D$4*$L$2, IF(L18=3,Sheet2!$D$5*$L$2,IF(L18=4,Sheet2!$D$6*$L$2,0))))</f>
        <v>0</v>
      </c>
      <c r="W18" s="4">
        <f>IF(M18=1,Sheet2!$D$3,IF(M18=2,Sheet2!$D$4*$M$2, IF(M18=3,Sheet2!$D$5*$M$2,IF(M18=4,Sheet2!$D$6*$M$2,0))))</f>
        <v>0</v>
      </c>
      <c r="X18" s="2">
        <f t="shared" si="2"/>
        <v>0</v>
      </c>
      <c r="Y18" s="7" t="str">
        <f t="shared" si="3"/>
        <v/>
      </c>
    </row>
    <row r="19" spans="2:25">
      <c r="B19" s="7"/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IF(D19=1,Sheet2!$D$3,IF(D19=2,Sheet2!$D$6*$D$2, 0))</f>
        <v>0</v>
      </c>
      <c r="O19" s="4">
        <f>IF(E19=1,Sheet2!$D$3,IF(E19=2,Sheet2!$D$6*$E$2, 0))</f>
        <v>0</v>
      </c>
      <c r="P19" s="4">
        <f>IF(F19=1,Sheet2!$D$3,IF(F19=2,Sheet2!$D$4*$F$2, IF(F19=3,Sheet2!$D$6*$F$2,0)))</f>
        <v>0</v>
      </c>
      <c r="Q19" s="4">
        <f>IF(G19=1,Sheet2!$D$3,IF(G19=2,Sheet2!$D$4*$G$2, IF(G19=3,Sheet2!$D$5*$G$2,IF(G19=4,Sheet2!$D$6*$G$2,0))))</f>
        <v>0</v>
      </c>
      <c r="R19" s="4">
        <f>IF(H19=1,Sheet2!$D$3,IF(H19=2,Sheet2!$D$6*$H$2, 0))</f>
        <v>0</v>
      </c>
      <c r="S19" s="4">
        <f>IF(I19=1,Sheet2!$D$4,IF(I19=2,Sheet2!$D$4*$I$2, IF(I19=3,Sheet2!$D$6*$I$2,0)))</f>
        <v>0</v>
      </c>
      <c r="T19" s="4">
        <f>IF(J19=1,Sheet2!$D$3,IF(J19=2,Sheet2!$D$4*$J$2, IF(J19=3,Sheet2!$D$6*$J$2,0)))</f>
        <v>0</v>
      </c>
      <c r="U19" s="4">
        <f>IF(K19=1,Sheet2!$D$3,IF(K19=2,Sheet2!$D$4*$K$2, IF(K19=3,Sheet2!$D$5*$K$2,IF(K19=4,Sheet2!$D$6*$K$2,0))))</f>
        <v>0</v>
      </c>
      <c r="V19" s="4">
        <f>IF(L19=1,Sheet2!$D$3,IF(L19=2,Sheet2!$D$4*$L$2, IF(L19=3,Sheet2!$D$5*$L$2,IF(L19=4,Sheet2!$D$6*$L$2,0))))</f>
        <v>0</v>
      </c>
      <c r="W19" s="4">
        <f>IF(M19=1,Sheet2!$D$3,IF(M19=2,Sheet2!$D$4*$M$2, IF(M19=3,Sheet2!$D$5*$M$2,IF(M19=4,Sheet2!$D$6*$M$2,0))))</f>
        <v>0</v>
      </c>
      <c r="X19" s="2">
        <f t="shared" si="2"/>
        <v>0</v>
      </c>
      <c r="Y19" s="7" t="str">
        <f t="shared" si="3"/>
        <v/>
      </c>
    </row>
    <row r="20" spans="2:25">
      <c r="B20" s="7"/>
      <c r="C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f>IF(D20=1,Sheet2!$D$3,IF(D20=2,Sheet2!$D$6*$D$2, 0))</f>
        <v>0</v>
      </c>
      <c r="O20" s="4">
        <f>IF(E20=1,Sheet2!$D$3,IF(E20=2,Sheet2!$D$6*$E$2, 0))</f>
        <v>0</v>
      </c>
      <c r="P20" s="4">
        <f>IF(F20=1,Sheet2!$D$3,IF(F20=2,Sheet2!$D$4*$F$2, IF(F20=3,Sheet2!$D$6*$F$2,0)))</f>
        <v>0</v>
      </c>
      <c r="Q20" s="4">
        <f>IF(G20=1,Sheet2!$D$3,IF(G20=2,Sheet2!$D$4*$G$2, IF(G20=3,Sheet2!$D$5*$G$2,IF(G20=4,Sheet2!$D$6*$G$2,0))))</f>
        <v>0</v>
      </c>
      <c r="R20" s="4">
        <f>IF(H20=1,Sheet2!$D$3,IF(H20=2,Sheet2!$D$6*$H$2, 0))</f>
        <v>0</v>
      </c>
      <c r="S20" s="4">
        <f>IF(I20=1,Sheet2!$D$4,IF(I20=2,Sheet2!$D$4*$I$2, IF(I20=3,Sheet2!$D$6*$I$2,0)))</f>
        <v>0</v>
      </c>
      <c r="T20" s="4">
        <f>IF(J20=1,Sheet2!$D$3,IF(J20=2,Sheet2!$D$4*$J$2, IF(J20=3,Sheet2!$D$6*$J$2,0)))</f>
        <v>0</v>
      </c>
      <c r="U20" s="4">
        <f>IF(K20=1,Sheet2!$D$3,IF(K20=2,Sheet2!$D$4*$K$2, IF(K20=3,Sheet2!$D$5*$K$2,IF(K20=4,Sheet2!$D$6*$K$2,0))))</f>
        <v>0</v>
      </c>
      <c r="V20" s="4">
        <f>IF(L20=1,Sheet2!$D$3,IF(L20=2,Sheet2!$D$4*$L$2, IF(L20=3,Sheet2!$D$5*$L$2,IF(L20=4,Sheet2!$D$6*$L$2,0))))</f>
        <v>0</v>
      </c>
      <c r="W20" s="4">
        <f>IF(M20=1,Sheet2!$D$3,IF(M20=2,Sheet2!$D$4*$M$2, IF(M20=3,Sheet2!$D$5*$M$2,IF(M20=4,Sheet2!$D$6*$M$2,0))))</f>
        <v>0</v>
      </c>
      <c r="X20" s="2">
        <f t="shared" si="2"/>
        <v>0</v>
      </c>
      <c r="Y20" s="7" t="str">
        <f t="shared" si="3"/>
        <v/>
      </c>
    </row>
  </sheetData>
  <autoFilter ref="B3:AC20"/>
  <conditionalFormatting sqref="N4:W20">
    <cfRule type="expression" dxfId="582" priority="1239">
      <formula>IF(N4=4,1,0)</formula>
    </cfRule>
    <cfRule type="expression" dxfId="581" priority="1240">
      <formula>IF(N4=3,1,0)</formula>
    </cfRule>
    <cfRule type="expression" dxfId="580" priority="1241">
      <formula>IF(N4=2,1,0)</formula>
    </cfRule>
    <cfRule type="expression" dxfId="579" priority="1242">
      <formula>IF(N4=1,1,0)</formula>
    </cfRule>
  </conditionalFormatting>
  <conditionalFormatting sqref="L18">
    <cfRule type="expression" dxfId="578" priority="755">
      <formula>IF(L18=4,1,0)</formula>
    </cfRule>
    <cfRule type="expression" dxfId="577" priority="756">
      <formula>IF(L18=3,1,0)</formula>
    </cfRule>
    <cfRule type="expression" dxfId="576" priority="757">
      <formula>IF(L18=2,1,0)</formula>
    </cfRule>
    <cfRule type="expression" dxfId="575" priority="758">
      <formula>IF(L18=1,1,0)</formula>
    </cfRule>
  </conditionalFormatting>
  <conditionalFormatting sqref="I19">
    <cfRule type="expression" dxfId="574" priority="734">
      <formula>IF(I19=3,1,0)</formula>
    </cfRule>
    <cfRule type="expression" dxfId="573" priority="735">
      <formula>IF(I19=2,1,0)</formula>
    </cfRule>
    <cfRule type="expression" dxfId="572" priority="736">
      <formula>IF(I19=1,1,0)</formula>
    </cfRule>
  </conditionalFormatting>
  <conditionalFormatting sqref="D18">
    <cfRule type="expression" dxfId="571" priority="785">
      <formula>IF(D18=2,1,0)</formula>
    </cfRule>
    <cfRule type="expression" dxfId="570" priority="786">
      <formula>IF(D18=1,1,0)</formula>
    </cfRule>
  </conditionalFormatting>
  <conditionalFormatting sqref="E18">
    <cfRule type="expression" dxfId="569" priority="783">
      <formula>IF(E18=2,1,0)</formula>
    </cfRule>
    <cfRule type="expression" dxfId="568" priority="784">
      <formula>IF(E18=1,1,0)</formula>
    </cfRule>
  </conditionalFormatting>
  <conditionalFormatting sqref="F18">
    <cfRule type="expression" dxfId="567" priority="780">
      <formula>IF(F18=3,1,0)</formula>
    </cfRule>
    <cfRule type="expression" dxfId="566" priority="781">
      <formula>IF(F18=2,1,0)</formula>
    </cfRule>
    <cfRule type="expression" dxfId="565" priority="782">
      <formula>IF(F18=1,1,0)</formula>
    </cfRule>
  </conditionalFormatting>
  <conditionalFormatting sqref="G18">
    <cfRule type="expression" dxfId="564" priority="776">
      <formula>IF(G18=4,1,0)</formula>
    </cfRule>
    <cfRule type="expression" dxfId="563" priority="777">
      <formula>IF(G18=3,1,0)</formula>
    </cfRule>
    <cfRule type="expression" dxfId="562" priority="778">
      <formula>IF(G18=2,1,0)</formula>
    </cfRule>
    <cfRule type="expression" dxfId="561" priority="779">
      <formula>IF(G18=1,1,0)</formula>
    </cfRule>
  </conditionalFormatting>
  <conditionalFormatting sqref="H18">
    <cfRule type="expression" dxfId="560" priority="774">
      <formula>IF(H18=2,1,0)</formula>
    </cfRule>
    <cfRule type="expression" dxfId="559" priority="775">
      <formula>IF(H18=1,1,0)</formula>
    </cfRule>
  </conditionalFormatting>
  <conditionalFormatting sqref="I18">
    <cfRule type="expression" dxfId="558" priority="771">
      <formula>IF(I18=3,1,0)</formula>
    </cfRule>
    <cfRule type="expression" dxfId="557" priority="772">
      <formula>IF(I18=2,1,0)</formula>
    </cfRule>
    <cfRule type="expression" dxfId="556" priority="773">
      <formula>IF(I18=1,1,0)</formula>
    </cfRule>
  </conditionalFormatting>
  <conditionalFormatting sqref="J18">
    <cfRule type="expression" dxfId="555" priority="768">
      <formula>IF(J18=3,1,0)</formula>
    </cfRule>
    <cfRule type="expression" dxfId="554" priority="769">
      <formula>IF(J18=2,1,0)</formula>
    </cfRule>
    <cfRule type="expression" dxfId="553" priority="770">
      <formula>IF(J18=1,1,0)</formula>
    </cfRule>
  </conditionalFormatting>
  <conditionalFormatting sqref="K18">
    <cfRule type="expression" dxfId="552" priority="759">
      <formula>IF(K18=4,1,0)</formula>
    </cfRule>
    <cfRule type="expression" dxfId="551" priority="760">
      <formula>IF(K18=3,1,0)</formula>
    </cfRule>
    <cfRule type="expression" dxfId="550" priority="761">
      <formula>IF(K18=2,1,0)</formula>
    </cfRule>
    <cfRule type="expression" dxfId="549" priority="762">
      <formula>IF(K18=1,1,0)</formula>
    </cfRule>
  </conditionalFormatting>
  <conditionalFormatting sqref="M18">
    <cfRule type="expression" dxfId="548" priority="751">
      <formula>IF(M18=4,1,0)</formula>
    </cfRule>
    <cfRule type="expression" dxfId="547" priority="752">
      <formula>IF(M18=3,1,0)</formula>
    </cfRule>
    <cfRule type="expression" dxfId="546" priority="753">
      <formula>IF(M18=2,1,0)</formula>
    </cfRule>
    <cfRule type="expression" dxfId="545" priority="754">
      <formula>IF(M18=1,1,0)</formula>
    </cfRule>
  </conditionalFormatting>
  <conditionalFormatting sqref="D20">
    <cfRule type="expression" dxfId="544" priority="711">
      <formula>IF(D20=2,1,0)</formula>
    </cfRule>
    <cfRule type="expression" dxfId="543" priority="712">
      <formula>IF(D20=1,1,0)</formula>
    </cfRule>
  </conditionalFormatting>
  <conditionalFormatting sqref="Y4">
    <cfRule type="expression" priority="1213">
      <formula>IF(Y4="",1,0)</formula>
    </cfRule>
  </conditionalFormatting>
  <conditionalFormatting sqref="K7">
    <cfRule type="expression" dxfId="542" priority="395">
      <formula>IF(K7=4,1,0)</formula>
    </cfRule>
    <cfRule type="expression" dxfId="541" priority="396">
      <formula>IF(K7=3,1,0)</formula>
    </cfRule>
    <cfRule type="expression" dxfId="540" priority="397">
      <formula>IF(K7=2,1,0)</formula>
    </cfRule>
    <cfRule type="expression" dxfId="539" priority="398">
      <formula>IF(K7=1,1,0)</formula>
    </cfRule>
  </conditionalFormatting>
  <conditionalFormatting sqref="I20">
    <cfRule type="expression" dxfId="538" priority="697">
      <formula>IF(I20=3,1,0)</formula>
    </cfRule>
    <cfRule type="expression" dxfId="537" priority="698">
      <formula>IF(I20=2,1,0)</formula>
    </cfRule>
    <cfRule type="expression" dxfId="536" priority="699">
      <formula>IF(I20=1,1,0)</formula>
    </cfRule>
  </conditionalFormatting>
  <conditionalFormatting sqref="G4">
    <cfRule type="expression" dxfId="535" priority="549">
      <formula>IF(G4=3,1,0)</formula>
    </cfRule>
    <cfRule type="expression" dxfId="534" priority="550">
      <formula>IF(G4=2,1,0)</formula>
    </cfRule>
    <cfRule type="expression" dxfId="533" priority="551">
      <formula>IF(G4=1,1,0)</formula>
    </cfRule>
  </conditionalFormatting>
  <conditionalFormatting sqref="Y17">
    <cfRule type="expression" priority="950">
      <formula>IF(Y17="",1,0)</formula>
    </cfRule>
  </conditionalFormatting>
  <conditionalFormatting sqref="Y18">
    <cfRule type="expression" priority="945">
      <formula>IF(Y18="",1,0)</formula>
    </cfRule>
  </conditionalFormatting>
  <conditionalFormatting sqref="Y19">
    <cfRule type="expression" priority="940">
      <formula>IF(Y19="",1,0)</formula>
    </cfRule>
  </conditionalFormatting>
  <conditionalFormatting sqref="Y20">
    <cfRule type="expression" priority="935">
      <formula>IF(Y20="",1,0)</formula>
    </cfRule>
  </conditionalFormatting>
  <conditionalFormatting sqref="J5">
    <cfRule type="expression" dxfId="532" priority="469">
      <formula>IF(J5=4,1,0)</formula>
    </cfRule>
    <cfRule type="expression" dxfId="531" priority="470">
      <formula>IF(J5=3,1,0)</formula>
    </cfRule>
    <cfRule type="expression" dxfId="530" priority="471">
      <formula>IF(J5=2,1,0)</formula>
    </cfRule>
    <cfRule type="expression" dxfId="529" priority="472">
      <formula>IF(J5=1,1,0)</formula>
    </cfRule>
  </conditionalFormatting>
  <conditionalFormatting sqref="D17">
    <cfRule type="expression" dxfId="528" priority="822">
      <formula>IF(D17=2,1,0)</formula>
    </cfRule>
    <cfRule type="expression" dxfId="527" priority="823">
      <formula>IF(D17=1,1,0)</formula>
    </cfRule>
  </conditionalFormatting>
  <conditionalFormatting sqref="E17">
    <cfRule type="expression" dxfId="526" priority="820">
      <formula>IF(E17=2,1,0)</formula>
    </cfRule>
    <cfRule type="expression" dxfId="525" priority="821">
      <formula>IF(E17=1,1,0)</formula>
    </cfRule>
  </conditionalFormatting>
  <conditionalFormatting sqref="F17">
    <cfRule type="expression" dxfId="524" priority="817">
      <formula>IF(F17=3,1,0)</formula>
    </cfRule>
    <cfRule type="expression" dxfId="523" priority="818">
      <formula>IF(F17=2,1,0)</formula>
    </cfRule>
    <cfRule type="expression" dxfId="522" priority="819">
      <formula>IF(F17=1,1,0)</formula>
    </cfRule>
  </conditionalFormatting>
  <conditionalFormatting sqref="G17">
    <cfRule type="expression" dxfId="521" priority="813">
      <formula>IF(G17=4,1,0)</formula>
    </cfRule>
    <cfRule type="expression" dxfId="520" priority="814">
      <formula>IF(G17=3,1,0)</formula>
    </cfRule>
    <cfRule type="expression" dxfId="519" priority="815">
      <formula>IF(G17=2,1,0)</formula>
    </cfRule>
    <cfRule type="expression" dxfId="518" priority="816">
      <formula>IF(G17=1,1,0)</formula>
    </cfRule>
  </conditionalFormatting>
  <conditionalFormatting sqref="H17">
    <cfRule type="expression" dxfId="517" priority="811">
      <formula>IF(H17=2,1,0)</formula>
    </cfRule>
    <cfRule type="expression" dxfId="516" priority="812">
      <formula>IF(H17=1,1,0)</formula>
    </cfRule>
  </conditionalFormatting>
  <conditionalFormatting sqref="I17">
    <cfRule type="expression" dxfId="515" priority="808">
      <formula>IF(I17=3,1,0)</formula>
    </cfRule>
    <cfRule type="expression" dxfId="514" priority="809">
      <formula>IF(I17=2,1,0)</formula>
    </cfRule>
    <cfRule type="expression" dxfId="513" priority="810">
      <formula>IF(I17=1,1,0)</formula>
    </cfRule>
  </conditionalFormatting>
  <conditionalFormatting sqref="J17">
    <cfRule type="expression" dxfId="512" priority="805">
      <formula>IF(J17=3,1,0)</formula>
    </cfRule>
    <cfRule type="expression" dxfId="511" priority="806">
      <formula>IF(J17=2,1,0)</formula>
    </cfRule>
    <cfRule type="expression" dxfId="510" priority="807">
      <formula>IF(J17=1,1,0)</formula>
    </cfRule>
  </conditionalFormatting>
  <conditionalFormatting sqref="K17">
    <cfRule type="expression" dxfId="509" priority="796">
      <formula>IF(K17=4,1,0)</formula>
    </cfRule>
    <cfRule type="expression" dxfId="508" priority="797">
      <formula>IF(K17=3,1,0)</formula>
    </cfRule>
    <cfRule type="expression" dxfId="507" priority="798">
      <formula>IF(K17=2,1,0)</formula>
    </cfRule>
    <cfRule type="expression" dxfId="506" priority="799">
      <formula>IF(K17=1,1,0)</formula>
    </cfRule>
  </conditionalFormatting>
  <conditionalFormatting sqref="L17">
    <cfRule type="expression" dxfId="505" priority="792">
      <formula>IF(L17=4,1,0)</formula>
    </cfRule>
    <cfRule type="expression" dxfId="504" priority="793">
      <formula>IF(L17=3,1,0)</formula>
    </cfRule>
    <cfRule type="expression" dxfId="503" priority="794">
      <formula>IF(L17=2,1,0)</formula>
    </cfRule>
    <cfRule type="expression" dxfId="502" priority="795">
      <formula>IF(L17=1,1,0)</formula>
    </cfRule>
  </conditionalFormatting>
  <conditionalFormatting sqref="M17">
    <cfRule type="expression" dxfId="501" priority="788">
      <formula>IF(M17=4,1,0)</formula>
    </cfRule>
    <cfRule type="expression" dxfId="500" priority="789">
      <formula>IF(M17=3,1,0)</formula>
    </cfRule>
    <cfRule type="expression" dxfId="499" priority="790">
      <formula>IF(M17=2,1,0)</formula>
    </cfRule>
    <cfRule type="expression" dxfId="498" priority="791">
      <formula>IF(M17=1,1,0)</formula>
    </cfRule>
  </conditionalFormatting>
  <conditionalFormatting sqref="D19">
    <cfRule type="expression" dxfId="497" priority="748">
      <formula>IF(D19=2,1,0)</formula>
    </cfRule>
    <cfRule type="expression" dxfId="496" priority="749">
      <formula>IF(D19=1,1,0)</formula>
    </cfRule>
  </conditionalFormatting>
  <conditionalFormatting sqref="E19">
    <cfRule type="expression" dxfId="495" priority="746">
      <formula>IF(E19=2,1,0)</formula>
    </cfRule>
    <cfRule type="expression" dxfId="494" priority="747">
      <formula>IF(E19=1,1,0)</formula>
    </cfRule>
  </conditionalFormatting>
  <conditionalFormatting sqref="F19">
    <cfRule type="expression" dxfId="493" priority="743">
      <formula>IF(F19=3,1,0)</formula>
    </cfRule>
    <cfRule type="expression" dxfId="492" priority="744">
      <formula>IF(F19=2,1,0)</formula>
    </cfRule>
    <cfRule type="expression" dxfId="491" priority="745">
      <formula>IF(F19=1,1,0)</formula>
    </cfRule>
  </conditionalFormatting>
  <conditionalFormatting sqref="G19">
    <cfRule type="expression" dxfId="490" priority="739">
      <formula>IF(G19=4,1,0)</formula>
    </cfRule>
    <cfRule type="expression" dxfId="489" priority="740">
      <formula>IF(G19=3,1,0)</formula>
    </cfRule>
    <cfRule type="expression" dxfId="488" priority="741">
      <formula>IF(G19=2,1,0)</formula>
    </cfRule>
    <cfRule type="expression" dxfId="487" priority="742">
      <formula>IF(G19=1,1,0)</formula>
    </cfRule>
  </conditionalFormatting>
  <conditionalFormatting sqref="H19">
    <cfRule type="expression" dxfId="486" priority="737">
      <formula>IF(H19=2,1,0)</formula>
    </cfRule>
    <cfRule type="expression" dxfId="485" priority="738">
      <formula>IF(H19=1,1,0)</formula>
    </cfRule>
  </conditionalFormatting>
  <conditionalFormatting sqref="J19">
    <cfRule type="expression" dxfId="484" priority="731">
      <formula>IF(J19=3,1,0)</formula>
    </cfRule>
    <cfRule type="expression" dxfId="483" priority="732">
      <formula>IF(J19=2,1,0)</formula>
    </cfRule>
    <cfRule type="expression" dxfId="482" priority="733">
      <formula>IF(J19=1,1,0)</formula>
    </cfRule>
  </conditionalFormatting>
  <conditionalFormatting sqref="K19">
    <cfRule type="expression" dxfId="481" priority="722">
      <formula>IF(K19=4,1,0)</formula>
    </cfRule>
    <cfRule type="expression" dxfId="480" priority="723">
      <formula>IF(K19=3,1,0)</formula>
    </cfRule>
    <cfRule type="expression" dxfId="479" priority="724">
      <formula>IF(K19=2,1,0)</formula>
    </cfRule>
    <cfRule type="expression" dxfId="478" priority="725">
      <formula>IF(K19=1,1,0)</formula>
    </cfRule>
  </conditionalFormatting>
  <conditionalFormatting sqref="L19">
    <cfRule type="expression" dxfId="477" priority="718">
      <formula>IF(L19=4,1,0)</formula>
    </cfRule>
    <cfRule type="expression" dxfId="476" priority="719">
      <formula>IF(L19=3,1,0)</formula>
    </cfRule>
    <cfRule type="expression" dxfId="475" priority="720">
      <formula>IF(L19=2,1,0)</formula>
    </cfRule>
    <cfRule type="expression" dxfId="474" priority="721">
      <formula>IF(L19=1,1,0)</formula>
    </cfRule>
  </conditionalFormatting>
  <conditionalFormatting sqref="M19">
    <cfRule type="expression" dxfId="473" priority="714">
      <formula>IF(M19=4,1,0)</formula>
    </cfRule>
    <cfRule type="expression" dxfId="472" priority="715">
      <formula>IF(M19=3,1,0)</formula>
    </cfRule>
    <cfRule type="expression" dxfId="471" priority="716">
      <formula>IF(M19=2,1,0)</formula>
    </cfRule>
    <cfRule type="expression" dxfId="470" priority="717">
      <formula>IF(M19=1,1,0)</formula>
    </cfRule>
  </conditionalFormatting>
  <conditionalFormatting sqref="E20">
    <cfRule type="expression" dxfId="469" priority="709">
      <formula>IF(E20=2,1,0)</formula>
    </cfRule>
    <cfRule type="expression" dxfId="468" priority="710">
      <formula>IF(E20=1,1,0)</formula>
    </cfRule>
  </conditionalFormatting>
  <conditionalFormatting sqref="F20">
    <cfRule type="expression" dxfId="467" priority="706">
      <formula>IF(F20=3,1,0)</formula>
    </cfRule>
    <cfRule type="expression" dxfId="466" priority="707">
      <formula>IF(F20=2,1,0)</formula>
    </cfRule>
    <cfRule type="expression" dxfId="465" priority="708">
      <formula>IF(F20=1,1,0)</formula>
    </cfRule>
  </conditionalFormatting>
  <conditionalFormatting sqref="G20">
    <cfRule type="expression" dxfId="464" priority="702">
      <formula>IF(G20=4,1,0)</formula>
    </cfRule>
    <cfRule type="expression" dxfId="463" priority="703">
      <formula>IF(G20=3,1,0)</formula>
    </cfRule>
    <cfRule type="expression" dxfId="462" priority="704">
      <formula>IF(G20=2,1,0)</formula>
    </cfRule>
    <cfRule type="expression" dxfId="461" priority="705">
      <formula>IF(G20=1,1,0)</formula>
    </cfRule>
  </conditionalFormatting>
  <conditionalFormatting sqref="H20">
    <cfRule type="expression" dxfId="460" priority="700">
      <formula>IF(H20=2,1,0)</formula>
    </cfRule>
    <cfRule type="expression" dxfId="459" priority="701">
      <formula>IF(H20=1,1,0)</formula>
    </cfRule>
  </conditionalFormatting>
  <conditionalFormatting sqref="J20">
    <cfRule type="expression" dxfId="458" priority="694">
      <formula>IF(J20=3,1,0)</formula>
    </cfRule>
    <cfRule type="expression" dxfId="457" priority="695">
      <formula>IF(J20=2,1,0)</formula>
    </cfRule>
    <cfRule type="expression" dxfId="456" priority="696">
      <formula>IF(J20=1,1,0)</formula>
    </cfRule>
  </conditionalFormatting>
  <conditionalFormatting sqref="K20">
    <cfRule type="expression" dxfId="455" priority="685">
      <formula>IF(K20=4,1,0)</formula>
    </cfRule>
    <cfRule type="expression" dxfId="454" priority="686">
      <formula>IF(K20=3,1,0)</formula>
    </cfRule>
    <cfRule type="expression" dxfId="453" priority="687">
      <formula>IF(K20=2,1,0)</formula>
    </cfRule>
    <cfRule type="expression" dxfId="452" priority="688">
      <formula>IF(K20=1,1,0)</formula>
    </cfRule>
  </conditionalFormatting>
  <conditionalFormatting sqref="L20">
    <cfRule type="expression" dxfId="451" priority="681">
      <formula>IF(L20=4,1,0)</formula>
    </cfRule>
    <cfRule type="expression" dxfId="450" priority="682">
      <formula>IF(L20=3,1,0)</formula>
    </cfRule>
    <cfRule type="expression" dxfId="449" priority="683">
      <formula>IF(L20=2,1,0)</formula>
    </cfRule>
    <cfRule type="expression" dxfId="448" priority="684">
      <formula>IF(L20=1,1,0)</formula>
    </cfRule>
  </conditionalFormatting>
  <conditionalFormatting sqref="M20">
    <cfRule type="expression" dxfId="447" priority="677">
      <formula>IF(M20=4,1,0)</formula>
    </cfRule>
    <cfRule type="expression" dxfId="446" priority="678">
      <formula>IF(M20=3,1,0)</formula>
    </cfRule>
    <cfRule type="expression" dxfId="445" priority="679">
      <formula>IF(M20=2,1,0)</formula>
    </cfRule>
    <cfRule type="expression" dxfId="444" priority="680">
      <formula>IF(M20=1,1,0)</formula>
    </cfRule>
  </conditionalFormatting>
  <conditionalFormatting sqref="I13">
    <cfRule type="expression" dxfId="443" priority="193">
      <formula>IF(I13=4,1,0)</formula>
    </cfRule>
    <cfRule type="expression" dxfId="442" priority="194">
      <formula>IF(I13=3,1,0)</formula>
    </cfRule>
    <cfRule type="expression" dxfId="441" priority="195">
      <formula>IF(I13=2,1,0)</formula>
    </cfRule>
    <cfRule type="expression" dxfId="440" priority="196">
      <formula>IF(I13=1,1,0)</formula>
    </cfRule>
  </conditionalFormatting>
  <conditionalFormatting sqref="J13">
    <cfRule type="expression" dxfId="439" priority="189">
      <formula>IF(J13=4,1,0)</formula>
    </cfRule>
    <cfRule type="expression" dxfId="438" priority="190">
      <formula>IF(J13=3,1,0)</formula>
    </cfRule>
    <cfRule type="expression" dxfId="437" priority="191">
      <formula>IF(J13=2,1,0)</formula>
    </cfRule>
    <cfRule type="expression" dxfId="436" priority="192">
      <formula>IF(J13=1,1,0)</formula>
    </cfRule>
  </conditionalFormatting>
  <conditionalFormatting sqref="K13">
    <cfRule type="expression" dxfId="435" priority="185">
      <formula>IF(K13=4,1,0)</formula>
    </cfRule>
    <cfRule type="expression" dxfId="434" priority="186">
      <formula>IF(K13=3,1,0)</formula>
    </cfRule>
    <cfRule type="expression" dxfId="433" priority="187">
      <formula>IF(K13=2,1,0)</formula>
    </cfRule>
    <cfRule type="expression" dxfId="432" priority="188">
      <formula>IF(K13=1,1,0)</formula>
    </cfRule>
  </conditionalFormatting>
  <conditionalFormatting sqref="D14">
    <cfRule type="expression" dxfId="431" priority="173">
      <formula>IF(D14=4,1,0)</formula>
    </cfRule>
    <cfRule type="expression" dxfId="430" priority="174">
      <formula>IF(D14=3,1,0)</formula>
    </cfRule>
    <cfRule type="expression" dxfId="429" priority="175">
      <formula>IF(D14=2,1,0)</formula>
    </cfRule>
    <cfRule type="expression" dxfId="428" priority="176">
      <formula>IF(D14=1,1,0)</formula>
    </cfRule>
  </conditionalFormatting>
  <conditionalFormatting sqref="F14">
    <cfRule type="expression" dxfId="427" priority="171">
      <formula>IF(F14=2,1,0)</formula>
    </cfRule>
    <cfRule type="expression" dxfId="426" priority="172">
      <formula>IF(F14=1,1,0)</formula>
    </cfRule>
  </conditionalFormatting>
  <conditionalFormatting sqref="J15">
    <cfRule type="expression" dxfId="425" priority="119">
      <formula>IF(J15=4,1,0)</formula>
    </cfRule>
    <cfRule type="expression" dxfId="424" priority="120">
      <formula>IF(J15=3,1,0)</formula>
    </cfRule>
    <cfRule type="expression" dxfId="423" priority="121">
      <formula>IF(J15=2,1,0)</formula>
    </cfRule>
    <cfRule type="expression" dxfId="422" priority="122">
      <formula>IF(J15=1,1,0)</formula>
    </cfRule>
  </conditionalFormatting>
  <conditionalFormatting sqref="K15">
    <cfRule type="expression" dxfId="421" priority="115">
      <formula>IF(K15=4,1,0)</formula>
    </cfRule>
    <cfRule type="expression" dxfId="420" priority="116">
      <formula>IF(K15=3,1,0)</formula>
    </cfRule>
    <cfRule type="expression" dxfId="419" priority="117">
      <formula>IF(K15=2,1,0)</formula>
    </cfRule>
    <cfRule type="expression" dxfId="418" priority="118">
      <formula>IF(K15=1,1,0)</formula>
    </cfRule>
  </conditionalFormatting>
  <conditionalFormatting sqref="L15">
    <cfRule type="expression" dxfId="417" priority="111">
      <formula>IF(L15=4,1,0)</formula>
    </cfRule>
    <cfRule type="expression" dxfId="416" priority="112">
      <formula>IF(L15=3,1,0)</formula>
    </cfRule>
    <cfRule type="expression" dxfId="415" priority="113">
      <formula>IF(L15=2,1,0)</formula>
    </cfRule>
    <cfRule type="expression" dxfId="414" priority="114">
      <formula>IF(L15=1,1,0)</formula>
    </cfRule>
  </conditionalFormatting>
  <conditionalFormatting sqref="D4">
    <cfRule type="expression" dxfId="413" priority="558">
      <formula>IF(D4=4,1,0)</formula>
    </cfRule>
    <cfRule type="expression" dxfId="412" priority="559">
      <formula>IF(D4=3,1,0)</formula>
    </cfRule>
    <cfRule type="expression" dxfId="411" priority="560">
      <formula>IF(D4=2,1,0)</formula>
    </cfRule>
    <cfRule type="expression" dxfId="410" priority="561">
      <formula>IF(D4=1,1,0)</formula>
    </cfRule>
  </conditionalFormatting>
  <conditionalFormatting sqref="F4">
    <cfRule type="expression" dxfId="409" priority="556">
      <formula>IF(F4=2,1,0)</formula>
    </cfRule>
    <cfRule type="expression" dxfId="408" priority="557">
      <formula>IF(F4=1,1,0)</formula>
    </cfRule>
  </conditionalFormatting>
  <conditionalFormatting sqref="E4">
    <cfRule type="expression" dxfId="407" priority="552">
      <formula>IF(E4=4,1,0)</formula>
    </cfRule>
    <cfRule type="expression" dxfId="406" priority="553">
      <formula>IF(E4=3,1,0)</formula>
    </cfRule>
    <cfRule type="expression" dxfId="405" priority="554">
      <formula>IF(E4=2,1,0)</formula>
    </cfRule>
    <cfRule type="expression" dxfId="404" priority="555">
      <formula>IF(E4=1,1,0)</formula>
    </cfRule>
  </conditionalFormatting>
  <conditionalFormatting sqref="H4">
    <cfRule type="expression" dxfId="403" priority="547">
      <formula>IF(H4=2,1,0)</formula>
    </cfRule>
    <cfRule type="expression" dxfId="402" priority="548">
      <formula>IF(H4=1,1,0)</formula>
    </cfRule>
  </conditionalFormatting>
  <conditionalFormatting sqref="I4">
    <cfRule type="expression" dxfId="401" priority="543">
      <formula>IF(I4=4,1,0)</formula>
    </cfRule>
    <cfRule type="expression" dxfId="400" priority="544">
      <formula>IF(I4=3,1,0)</formula>
    </cfRule>
    <cfRule type="expression" dxfId="399" priority="545">
      <formula>IF(I4=2,1,0)</formula>
    </cfRule>
    <cfRule type="expression" dxfId="398" priority="546">
      <formula>IF(I4=1,1,0)</formula>
    </cfRule>
  </conditionalFormatting>
  <conditionalFormatting sqref="J4">
    <cfRule type="expression" dxfId="397" priority="539">
      <formula>IF(J4=4,1,0)</formula>
    </cfRule>
    <cfRule type="expression" dxfId="396" priority="540">
      <formula>IF(J4=3,1,0)</formula>
    </cfRule>
    <cfRule type="expression" dxfId="395" priority="541">
      <formula>IF(J4=2,1,0)</formula>
    </cfRule>
    <cfRule type="expression" dxfId="394" priority="542">
      <formula>IF(J4=1,1,0)</formula>
    </cfRule>
  </conditionalFormatting>
  <conditionalFormatting sqref="K4">
    <cfRule type="expression" dxfId="393" priority="535">
      <formula>IF(K4=4,1,0)</formula>
    </cfRule>
    <cfRule type="expression" dxfId="392" priority="536">
      <formula>IF(K4=3,1,0)</formula>
    </cfRule>
    <cfRule type="expression" dxfId="391" priority="537">
      <formula>IF(K4=2,1,0)</formula>
    </cfRule>
    <cfRule type="expression" dxfId="390" priority="538">
      <formula>IF(K4=1,1,0)</formula>
    </cfRule>
  </conditionalFormatting>
  <conditionalFormatting sqref="L4">
    <cfRule type="expression" dxfId="389" priority="531">
      <formula>IF(L4=4,1,0)</formula>
    </cfRule>
    <cfRule type="expression" dxfId="388" priority="532">
      <formula>IF(L4=3,1,0)</formula>
    </cfRule>
    <cfRule type="expression" dxfId="387" priority="533">
      <formula>IF(L4=2,1,0)</formula>
    </cfRule>
    <cfRule type="expression" dxfId="386" priority="534">
      <formula>IF(L4=1,1,0)</formula>
    </cfRule>
  </conditionalFormatting>
  <conditionalFormatting sqref="M4">
    <cfRule type="expression" dxfId="385" priority="527">
      <formula>IF(M4=4,1,0)</formula>
    </cfRule>
    <cfRule type="expression" dxfId="384" priority="528">
      <formula>IF(M4=3,1,0)</formula>
    </cfRule>
    <cfRule type="expression" dxfId="383" priority="529">
      <formula>IF(M4=2,1,0)</formula>
    </cfRule>
    <cfRule type="expression" dxfId="382" priority="530">
      <formula>IF(M4=1,1,0)</formula>
    </cfRule>
  </conditionalFormatting>
  <conditionalFormatting sqref="D5">
    <cfRule type="expression" dxfId="381" priority="488">
      <formula>IF(D5=4,1,0)</formula>
    </cfRule>
    <cfRule type="expression" dxfId="380" priority="489">
      <formula>IF(D5=3,1,0)</formula>
    </cfRule>
    <cfRule type="expression" dxfId="379" priority="490">
      <formula>IF(D5=2,1,0)</formula>
    </cfRule>
    <cfRule type="expression" dxfId="378" priority="491">
      <formula>IF(D5=1,1,0)</formula>
    </cfRule>
  </conditionalFormatting>
  <conditionalFormatting sqref="F5">
    <cfRule type="expression" dxfId="377" priority="486">
      <formula>IF(F5=2,1,0)</formula>
    </cfRule>
    <cfRule type="expression" dxfId="376" priority="487">
      <formula>IF(F5=1,1,0)</formula>
    </cfRule>
  </conditionalFormatting>
  <conditionalFormatting sqref="E5">
    <cfRule type="expression" dxfId="375" priority="482">
      <formula>IF(E5=4,1,0)</formula>
    </cfRule>
    <cfRule type="expression" dxfId="374" priority="483">
      <formula>IF(E5=3,1,0)</formula>
    </cfRule>
    <cfRule type="expression" dxfId="373" priority="484">
      <formula>IF(E5=2,1,0)</formula>
    </cfRule>
    <cfRule type="expression" dxfId="372" priority="485">
      <formula>IF(E5=1,1,0)</formula>
    </cfRule>
  </conditionalFormatting>
  <conditionalFormatting sqref="G5">
    <cfRule type="expression" dxfId="371" priority="479">
      <formula>IF(G5=3,1,0)</formula>
    </cfRule>
    <cfRule type="expression" dxfId="370" priority="480">
      <formula>IF(G5=2,1,0)</formula>
    </cfRule>
    <cfRule type="expression" dxfId="369" priority="481">
      <formula>IF(G5=1,1,0)</formula>
    </cfRule>
  </conditionalFormatting>
  <conditionalFormatting sqref="H5">
    <cfRule type="expression" dxfId="368" priority="477">
      <formula>IF(H5=2,1,0)</formula>
    </cfRule>
    <cfRule type="expression" dxfId="367" priority="478">
      <formula>IF(H5=1,1,0)</formula>
    </cfRule>
  </conditionalFormatting>
  <conditionalFormatting sqref="I5">
    <cfRule type="expression" dxfId="366" priority="473">
      <formula>IF(I5=4,1,0)</formula>
    </cfRule>
    <cfRule type="expression" dxfId="365" priority="474">
      <formula>IF(I5=3,1,0)</formula>
    </cfRule>
    <cfRule type="expression" dxfId="364" priority="475">
      <formula>IF(I5=2,1,0)</formula>
    </cfRule>
    <cfRule type="expression" dxfId="363" priority="476">
      <formula>IF(I5=1,1,0)</formula>
    </cfRule>
  </conditionalFormatting>
  <conditionalFormatting sqref="K5">
    <cfRule type="expression" dxfId="362" priority="465">
      <formula>IF(K5=4,1,0)</formula>
    </cfRule>
    <cfRule type="expression" dxfId="361" priority="466">
      <formula>IF(K5=3,1,0)</formula>
    </cfRule>
    <cfRule type="expression" dxfId="360" priority="467">
      <formula>IF(K5=2,1,0)</formula>
    </cfRule>
    <cfRule type="expression" dxfId="359" priority="468">
      <formula>IF(K5=1,1,0)</formula>
    </cfRule>
  </conditionalFormatting>
  <conditionalFormatting sqref="L5">
    <cfRule type="expression" dxfId="358" priority="461">
      <formula>IF(L5=4,1,0)</formula>
    </cfRule>
    <cfRule type="expression" dxfId="357" priority="462">
      <formula>IF(L5=3,1,0)</formula>
    </cfRule>
    <cfRule type="expression" dxfId="356" priority="463">
      <formula>IF(L5=2,1,0)</formula>
    </cfRule>
    <cfRule type="expression" dxfId="355" priority="464">
      <formula>IF(L5=1,1,0)</formula>
    </cfRule>
  </conditionalFormatting>
  <conditionalFormatting sqref="M5">
    <cfRule type="expression" dxfId="354" priority="457">
      <formula>IF(M5=4,1,0)</formula>
    </cfRule>
    <cfRule type="expression" dxfId="353" priority="458">
      <formula>IF(M5=3,1,0)</formula>
    </cfRule>
    <cfRule type="expression" dxfId="352" priority="459">
      <formula>IF(M5=2,1,0)</formula>
    </cfRule>
    <cfRule type="expression" dxfId="351" priority="460">
      <formula>IF(M5=1,1,0)</formula>
    </cfRule>
  </conditionalFormatting>
  <conditionalFormatting sqref="D7">
    <cfRule type="expression" dxfId="350" priority="418">
      <formula>IF(D7=4,1,0)</formula>
    </cfRule>
    <cfRule type="expression" dxfId="349" priority="419">
      <formula>IF(D7=3,1,0)</formula>
    </cfRule>
    <cfRule type="expression" dxfId="348" priority="420">
      <formula>IF(D7=2,1,0)</formula>
    </cfRule>
    <cfRule type="expression" dxfId="347" priority="421">
      <formula>IF(D7=1,1,0)</formula>
    </cfRule>
  </conditionalFormatting>
  <conditionalFormatting sqref="F7">
    <cfRule type="expression" dxfId="346" priority="416">
      <formula>IF(F7=2,1,0)</formula>
    </cfRule>
    <cfRule type="expression" dxfId="345" priority="417">
      <formula>IF(F7=1,1,0)</formula>
    </cfRule>
  </conditionalFormatting>
  <conditionalFormatting sqref="E7">
    <cfRule type="expression" dxfId="344" priority="412">
      <formula>IF(E7=4,1,0)</formula>
    </cfRule>
    <cfRule type="expression" dxfId="343" priority="413">
      <formula>IF(E7=3,1,0)</formula>
    </cfRule>
    <cfRule type="expression" dxfId="342" priority="414">
      <formula>IF(E7=2,1,0)</formula>
    </cfRule>
    <cfRule type="expression" dxfId="341" priority="415">
      <formula>IF(E7=1,1,0)</formula>
    </cfRule>
  </conditionalFormatting>
  <conditionalFormatting sqref="G7">
    <cfRule type="expression" dxfId="340" priority="409">
      <formula>IF(G7=3,1,0)</formula>
    </cfRule>
    <cfRule type="expression" dxfId="339" priority="410">
      <formula>IF(G7=2,1,0)</formula>
    </cfRule>
    <cfRule type="expression" dxfId="338" priority="411">
      <formula>IF(G7=1,1,0)</formula>
    </cfRule>
  </conditionalFormatting>
  <conditionalFormatting sqref="H7">
    <cfRule type="expression" dxfId="337" priority="407">
      <formula>IF(H7=2,1,0)</formula>
    </cfRule>
    <cfRule type="expression" dxfId="336" priority="408">
      <formula>IF(H7=1,1,0)</formula>
    </cfRule>
  </conditionalFormatting>
  <conditionalFormatting sqref="I7">
    <cfRule type="expression" dxfId="335" priority="403">
      <formula>IF(I7=4,1,0)</formula>
    </cfRule>
    <cfRule type="expression" dxfId="334" priority="404">
      <formula>IF(I7=3,1,0)</formula>
    </cfRule>
    <cfRule type="expression" dxfId="333" priority="405">
      <formula>IF(I7=2,1,0)</formula>
    </cfRule>
    <cfRule type="expression" dxfId="332" priority="406">
      <formula>IF(I7=1,1,0)</formula>
    </cfRule>
  </conditionalFormatting>
  <conditionalFormatting sqref="J7">
    <cfRule type="expression" dxfId="331" priority="399">
      <formula>IF(J7=4,1,0)</formula>
    </cfRule>
    <cfRule type="expression" dxfId="330" priority="400">
      <formula>IF(J7=3,1,0)</formula>
    </cfRule>
    <cfRule type="expression" dxfId="329" priority="401">
      <formula>IF(J7=2,1,0)</formula>
    </cfRule>
    <cfRule type="expression" dxfId="328" priority="402">
      <formula>IF(J7=1,1,0)</formula>
    </cfRule>
  </conditionalFormatting>
  <conditionalFormatting sqref="L7">
    <cfRule type="expression" dxfId="327" priority="391">
      <formula>IF(L7=4,1,0)</formula>
    </cfRule>
    <cfRule type="expression" dxfId="326" priority="392">
      <formula>IF(L7=3,1,0)</formula>
    </cfRule>
    <cfRule type="expression" dxfId="325" priority="393">
      <formula>IF(L7=2,1,0)</formula>
    </cfRule>
    <cfRule type="expression" dxfId="324" priority="394">
      <formula>IF(L7=1,1,0)</formula>
    </cfRule>
  </conditionalFormatting>
  <conditionalFormatting sqref="M7">
    <cfRule type="expression" dxfId="323" priority="387">
      <formula>IF(M7=4,1,0)</formula>
    </cfRule>
    <cfRule type="expression" dxfId="322" priority="388">
      <formula>IF(M7=3,1,0)</formula>
    </cfRule>
    <cfRule type="expression" dxfId="321" priority="389">
      <formula>IF(M7=2,1,0)</formula>
    </cfRule>
    <cfRule type="expression" dxfId="320" priority="390">
      <formula>IF(M7=1,1,0)</formula>
    </cfRule>
  </conditionalFormatting>
  <conditionalFormatting sqref="D8">
    <cfRule type="expression" dxfId="319" priority="383">
      <formula>IF(D8=4,1,0)</formula>
    </cfRule>
    <cfRule type="expression" dxfId="318" priority="384">
      <formula>IF(D8=3,1,0)</formula>
    </cfRule>
    <cfRule type="expression" dxfId="317" priority="385">
      <formula>IF(D8=2,1,0)</formula>
    </cfRule>
    <cfRule type="expression" dxfId="316" priority="386">
      <formula>IF(D8=1,1,0)</formula>
    </cfRule>
  </conditionalFormatting>
  <conditionalFormatting sqref="F8">
    <cfRule type="expression" dxfId="315" priority="381">
      <formula>IF(F8=2,1,0)</formula>
    </cfRule>
    <cfRule type="expression" dxfId="314" priority="382">
      <formula>IF(F8=1,1,0)</formula>
    </cfRule>
  </conditionalFormatting>
  <conditionalFormatting sqref="E8">
    <cfRule type="expression" dxfId="313" priority="377">
      <formula>IF(E8=4,1,0)</formula>
    </cfRule>
    <cfRule type="expression" dxfId="312" priority="378">
      <formula>IF(E8=3,1,0)</formula>
    </cfRule>
    <cfRule type="expression" dxfId="311" priority="379">
      <formula>IF(E8=2,1,0)</formula>
    </cfRule>
    <cfRule type="expression" dxfId="310" priority="380">
      <formula>IF(E8=1,1,0)</formula>
    </cfRule>
  </conditionalFormatting>
  <conditionalFormatting sqref="G8">
    <cfRule type="expression" dxfId="309" priority="374">
      <formula>IF(G8=3,1,0)</formula>
    </cfRule>
    <cfRule type="expression" dxfId="308" priority="375">
      <formula>IF(G8=2,1,0)</formula>
    </cfRule>
    <cfRule type="expression" dxfId="307" priority="376">
      <formula>IF(G8=1,1,0)</formula>
    </cfRule>
  </conditionalFormatting>
  <conditionalFormatting sqref="H8">
    <cfRule type="expression" dxfId="306" priority="372">
      <formula>IF(H8=2,1,0)</formula>
    </cfRule>
    <cfRule type="expression" dxfId="305" priority="373">
      <formula>IF(H8=1,1,0)</formula>
    </cfRule>
  </conditionalFormatting>
  <conditionalFormatting sqref="I8">
    <cfRule type="expression" dxfId="304" priority="368">
      <formula>IF(I8=4,1,0)</formula>
    </cfRule>
    <cfRule type="expression" dxfId="303" priority="369">
      <formula>IF(I8=3,1,0)</formula>
    </cfRule>
    <cfRule type="expression" dxfId="302" priority="370">
      <formula>IF(I8=2,1,0)</formula>
    </cfRule>
    <cfRule type="expression" dxfId="301" priority="371">
      <formula>IF(I8=1,1,0)</formula>
    </cfRule>
  </conditionalFormatting>
  <conditionalFormatting sqref="J8">
    <cfRule type="expression" dxfId="300" priority="364">
      <formula>IF(J8=4,1,0)</formula>
    </cfRule>
    <cfRule type="expression" dxfId="299" priority="365">
      <formula>IF(J8=3,1,0)</formula>
    </cfRule>
    <cfRule type="expression" dxfId="298" priority="366">
      <formula>IF(J8=2,1,0)</formula>
    </cfRule>
    <cfRule type="expression" dxfId="297" priority="367">
      <formula>IF(J8=1,1,0)</formula>
    </cfRule>
  </conditionalFormatting>
  <conditionalFormatting sqref="K8">
    <cfRule type="expression" dxfId="296" priority="360">
      <formula>IF(K8=4,1,0)</formula>
    </cfRule>
    <cfRule type="expression" dxfId="295" priority="361">
      <formula>IF(K8=3,1,0)</formula>
    </cfRule>
    <cfRule type="expression" dxfId="294" priority="362">
      <formula>IF(K8=2,1,0)</formula>
    </cfRule>
    <cfRule type="expression" dxfId="293" priority="363">
      <formula>IF(K8=1,1,0)</formula>
    </cfRule>
  </conditionalFormatting>
  <conditionalFormatting sqref="L8">
    <cfRule type="expression" dxfId="292" priority="356">
      <formula>IF(L8=4,1,0)</formula>
    </cfRule>
    <cfRule type="expression" dxfId="291" priority="357">
      <formula>IF(L8=3,1,0)</formula>
    </cfRule>
    <cfRule type="expression" dxfId="290" priority="358">
      <formula>IF(L8=2,1,0)</formula>
    </cfRule>
    <cfRule type="expression" dxfId="289" priority="359">
      <formula>IF(L8=1,1,0)</formula>
    </cfRule>
  </conditionalFormatting>
  <conditionalFormatting sqref="M8">
    <cfRule type="expression" dxfId="288" priority="352">
      <formula>IF(M8=4,1,0)</formula>
    </cfRule>
    <cfRule type="expression" dxfId="287" priority="353">
      <formula>IF(M8=3,1,0)</formula>
    </cfRule>
    <cfRule type="expression" dxfId="286" priority="354">
      <formula>IF(M8=2,1,0)</formula>
    </cfRule>
    <cfRule type="expression" dxfId="285" priority="355">
      <formula>IF(M8=1,1,0)</formula>
    </cfRule>
  </conditionalFormatting>
  <conditionalFormatting sqref="D9">
    <cfRule type="expression" dxfId="284" priority="348">
      <formula>IF(D9=4,1,0)</formula>
    </cfRule>
    <cfRule type="expression" dxfId="283" priority="349">
      <formula>IF(D9=3,1,0)</formula>
    </cfRule>
    <cfRule type="expression" dxfId="282" priority="350">
      <formula>IF(D9=2,1,0)</formula>
    </cfRule>
    <cfRule type="expression" dxfId="281" priority="351">
      <formula>IF(D9=1,1,0)</formula>
    </cfRule>
  </conditionalFormatting>
  <conditionalFormatting sqref="F9">
    <cfRule type="expression" dxfId="280" priority="346">
      <formula>IF(F9=2,1,0)</formula>
    </cfRule>
    <cfRule type="expression" dxfId="279" priority="347">
      <formula>IF(F9=1,1,0)</formula>
    </cfRule>
  </conditionalFormatting>
  <conditionalFormatting sqref="E9">
    <cfRule type="expression" dxfId="278" priority="342">
      <formula>IF(E9=4,1,0)</formula>
    </cfRule>
    <cfRule type="expression" dxfId="277" priority="343">
      <formula>IF(E9=3,1,0)</formula>
    </cfRule>
    <cfRule type="expression" dxfId="276" priority="344">
      <formula>IF(E9=2,1,0)</formula>
    </cfRule>
    <cfRule type="expression" dxfId="275" priority="345">
      <formula>IF(E9=1,1,0)</formula>
    </cfRule>
  </conditionalFormatting>
  <conditionalFormatting sqref="G9">
    <cfRule type="expression" dxfId="274" priority="339">
      <formula>IF(G9=3,1,0)</formula>
    </cfRule>
    <cfRule type="expression" dxfId="273" priority="340">
      <formula>IF(G9=2,1,0)</formula>
    </cfRule>
    <cfRule type="expression" dxfId="272" priority="341">
      <formula>IF(G9=1,1,0)</formula>
    </cfRule>
  </conditionalFormatting>
  <conditionalFormatting sqref="H9">
    <cfRule type="expression" dxfId="271" priority="337">
      <formula>IF(H9=2,1,0)</formula>
    </cfRule>
    <cfRule type="expression" dxfId="270" priority="338">
      <formula>IF(H9=1,1,0)</formula>
    </cfRule>
  </conditionalFormatting>
  <conditionalFormatting sqref="I9">
    <cfRule type="expression" dxfId="269" priority="333">
      <formula>IF(I9=4,1,0)</formula>
    </cfRule>
    <cfRule type="expression" dxfId="268" priority="334">
      <formula>IF(I9=3,1,0)</formula>
    </cfRule>
    <cfRule type="expression" dxfId="267" priority="335">
      <formula>IF(I9=2,1,0)</formula>
    </cfRule>
    <cfRule type="expression" dxfId="266" priority="336">
      <formula>IF(I9=1,1,0)</formula>
    </cfRule>
  </conditionalFormatting>
  <conditionalFormatting sqref="J9">
    <cfRule type="expression" dxfId="265" priority="329">
      <formula>IF(J9=4,1,0)</formula>
    </cfRule>
    <cfRule type="expression" dxfId="264" priority="330">
      <formula>IF(J9=3,1,0)</formula>
    </cfRule>
    <cfRule type="expression" dxfId="263" priority="331">
      <formula>IF(J9=2,1,0)</formula>
    </cfRule>
    <cfRule type="expression" dxfId="262" priority="332">
      <formula>IF(J9=1,1,0)</formula>
    </cfRule>
  </conditionalFormatting>
  <conditionalFormatting sqref="K9">
    <cfRule type="expression" dxfId="261" priority="325">
      <formula>IF(K9=4,1,0)</formula>
    </cfRule>
    <cfRule type="expression" dxfId="260" priority="326">
      <formula>IF(K9=3,1,0)</formula>
    </cfRule>
    <cfRule type="expression" dxfId="259" priority="327">
      <formula>IF(K9=2,1,0)</formula>
    </cfRule>
    <cfRule type="expression" dxfId="258" priority="328">
      <formula>IF(K9=1,1,0)</formula>
    </cfRule>
  </conditionalFormatting>
  <conditionalFormatting sqref="L9">
    <cfRule type="expression" dxfId="257" priority="321">
      <formula>IF(L9=4,1,0)</formula>
    </cfRule>
    <cfRule type="expression" dxfId="256" priority="322">
      <formula>IF(L9=3,1,0)</formula>
    </cfRule>
    <cfRule type="expression" dxfId="255" priority="323">
      <formula>IF(L9=2,1,0)</formula>
    </cfRule>
    <cfRule type="expression" dxfId="254" priority="324">
      <formula>IF(L9=1,1,0)</formula>
    </cfRule>
  </conditionalFormatting>
  <conditionalFormatting sqref="M9">
    <cfRule type="expression" dxfId="253" priority="317">
      <formula>IF(M9=4,1,0)</formula>
    </cfRule>
    <cfRule type="expression" dxfId="252" priority="318">
      <formula>IF(M9=3,1,0)</formula>
    </cfRule>
    <cfRule type="expression" dxfId="251" priority="319">
      <formula>IF(M9=2,1,0)</formula>
    </cfRule>
    <cfRule type="expression" dxfId="250" priority="320">
      <formula>IF(M9=1,1,0)</formula>
    </cfRule>
  </conditionalFormatting>
  <conditionalFormatting sqref="D11">
    <cfRule type="expression" dxfId="249" priority="278">
      <formula>IF(D11=4,1,0)</formula>
    </cfRule>
    <cfRule type="expression" dxfId="248" priority="279">
      <formula>IF(D11=3,1,0)</formula>
    </cfRule>
    <cfRule type="expression" dxfId="247" priority="280">
      <formula>IF(D11=2,1,0)</formula>
    </cfRule>
    <cfRule type="expression" dxfId="246" priority="281">
      <formula>IF(D11=1,1,0)</formula>
    </cfRule>
  </conditionalFormatting>
  <conditionalFormatting sqref="F11">
    <cfRule type="expression" dxfId="245" priority="276">
      <formula>IF(F11=2,1,0)</formula>
    </cfRule>
    <cfRule type="expression" dxfId="244" priority="277">
      <formula>IF(F11=1,1,0)</formula>
    </cfRule>
  </conditionalFormatting>
  <conditionalFormatting sqref="E11">
    <cfRule type="expression" dxfId="243" priority="272">
      <formula>IF(E11=4,1,0)</formula>
    </cfRule>
    <cfRule type="expression" dxfId="242" priority="273">
      <formula>IF(E11=3,1,0)</formula>
    </cfRule>
    <cfRule type="expression" dxfId="241" priority="274">
      <formula>IF(E11=2,1,0)</formula>
    </cfRule>
    <cfRule type="expression" dxfId="240" priority="275">
      <formula>IF(E11=1,1,0)</formula>
    </cfRule>
  </conditionalFormatting>
  <conditionalFormatting sqref="G11">
    <cfRule type="expression" dxfId="239" priority="269">
      <formula>IF(G11=3,1,0)</formula>
    </cfRule>
    <cfRule type="expression" dxfId="238" priority="270">
      <formula>IF(G11=2,1,0)</formula>
    </cfRule>
    <cfRule type="expression" dxfId="237" priority="271">
      <formula>IF(G11=1,1,0)</formula>
    </cfRule>
  </conditionalFormatting>
  <conditionalFormatting sqref="H11">
    <cfRule type="expression" dxfId="236" priority="267">
      <formula>IF(H11=2,1,0)</formula>
    </cfRule>
    <cfRule type="expression" dxfId="235" priority="268">
      <formula>IF(H11=1,1,0)</formula>
    </cfRule>
  </conditionalFormatting>
  <conditionalFormatting sqref="I11">
    <cfRule type="expression" dxfId="234" priority="263">
      <formula>IF(I11=4,1,0)</formula>
    </cfRule>
    <cfRule type="expression" dxfId="233" priority="264">
      <formula>IF(I11=3,1,0)</formula>
    </cfRule>
    <cfRule type="expression" dxfId="232" priority="265">
      <formula>IF(I11=2,1,0)</formula>
    </cfRule>
    <cfRule type="expression" dxfId="231" priority="266">
      <formula>IF(I11=1,1,0)</formula>
    </cfRule>
  </conditionalFormatting>
  <conditionalFormatting sqref="J11">
    <cfRule type="expression" dxfId="230" priority="259">
      <formula>IF(J11=4,1,0)</formula>
    </cfRule>
    <cfRule type="expression" dxfId="229" priority="260">
      <formula>IF(J11=3,1,0)</formula>
    </cfRule>
    <cfRule type="expression" dxfId="228" priority="261">
      <formula>IF(J11=2,1,0)</formula>
    </cfRule>
    <cfRule type="expression" dxfId="227" priority="262">
      <formula>IF(J11=1,1,0)</formula>
    </cfRule>
  </conditionalFormatting>
  <conditionalFormatting sqref="K11">
    <cfRule type="expression" dxfId="226" priority="255">
      <formula>IF(K11=4,1,0)</formula>
    </cfRule>
    <cfRule type="expression" dxfId="225" priority="256">
      <formula>IF(K11=3,1,0)</formula>
    </cfRule>
    <cfRule type="expression" dxfId="224" priority="257">
      <formula>IF(K11=2,1,0)</formula>
    </cfRule>
    <cfRule type="expression" dxfId="223" priority="258">
      <formula>IF(K11=1,1,0)</formula>
    </cfRule>
  </conditionalFormatting>
  <conditionalFormatting sqref="L11">
    <cfRule type="expression" dxfId="222" priority="251">
      <formula>IF(L11=4,1,0)</formula>
    </cfRule>
    <cfRule type="expression" dxfId="221" priority="252">
      <formula>IF(L11=3,1,0)</formula>
    </cfRule>
    <cfRule type="expression" dxfId="220" priority="253">
      <formula>IF(L11=2,1,0)</formula>
    </cfRule>
    <cfRule type="expression" dxfId="219" priority="254">
      <formula>IF(L11=1,1,0)</formula>
    </cfRule>
  </conditionalFormatting>
  <conditionalFormatting sqref="M11">
    <cfRule type="expression" dxfId="218" priority="247">
      <formula>IF(M11=4,1,0)</formula>
    </cfRule>
    <cfRule type="expression" dxfId="217" priority="248">
      <formula>IF(M11=3,1,0)</formula>
    </cfRule>
    <cfRule type="expression" dxfId="216" priority="249">
      <formula>IF(M11=2,1,0)</formula>
    </cfRule>
    <cfRule type="expression" dxfId="215" priority="250">
      <formula>IF(M11=1,1,0)</formula>
    </cfRule>
  </conditionalFormatting>
  <conditionalFormatting sqref="D12">
    <cfRule type="expression" dxfId="214" priority="243">
      <formula>IF(D12=4,1,0)</formula>
    </cfRule>
    <cfRule type="expression" dxfId="213" priority="244">
      <formula>IF(D12=3,1,0)</formula>
    </cfRule>
    <cfRule type="expression" dxfId="212" priority="245">
      <formula>IF(D12=2,1,0)</formula>
    </cfRule>
    <cfRule type="expression" dxfId="211" priority="246">
      <formula>IF(D12=1,1,0)</formula>
    </cfRule>
  </conditionalFormatting>
  <conditionalFormatting sqref="F12">
    <cfRule type="expression" dxfId="210" priority="241">
      <formula>IF(F12=2,1,0)</formula>
    </cfRule>
    <cfRule type="expression" dxfId="209" priority="242">
      <formula>IF(F12=1,1,0)</formula>
    </cfRule>
  </conditionalFormatting>
  <conditionalFormatting sqref="E12">
    <cfRule type="expression" dxfId="208" priority="237">
      <formula>IF(E12=4,1,0)</formula>
    </cfRule>
    <cfRule type="expression" dxfId="207" priority="238">
      <formula>IF(E12=3,1,0)</formula>
    </cfRule>
    <cfRule type="expression" dxfId="206" priority="239">
      <formula>IF(E12=2,1,0)</formula>
    </cfRule>
    <cfRule type="expression" dxfId="205" priority="240">
      <formula>IF(E12=1,1,0)</formula>
    </cfRule>
  </conditionalFormatting>
  <conditionalFormatting sqref="G12">
    <cfRule type="expression" dxfId="204" priority="234">
      <formula>IF(G12=3,1,0)</formula>
    </cfRule>
    <cfRule type="expression" dxfId="203" priority="235">
      <formula>IF(G12=2,1,0)</formula>
    </cfRule>
    <cfRule type="expression" dxfId="202" priority="236">
      <formula>IF(G12=1,1,0)</formula>
    </cfRule>
  </conditionalFormatting>
  <conditionalFormatting sqref="H12">
    <cfRule type="expression" dxfId="201" priority="232">
      <formula>IF(H12=2,1,0)</formula>
    </cfRule>
    <cfRule type="expression" dxfId="200" priority="233">
      <formula>IF(H12=1,1,0)</formula>
    </cfRule>
  </conditionalFormatting>
  <conditionalFormatting sqref="I12">
    <cfRule type="expression" dxfId="199" priority="228">
      <formula>IF(I12=4,1,0)</formula>
    </cfRule>
    <cfRule type="expression" dxfId="198" priority="229">
      <formula>IF(I12=3,1,0)</formula>
    </cfRule>
    <cfRule type="expression" dxfId="197" priority="230">
      <formula>IF(I12=2,1,0)</formula>
    </cfRule>
    <cfRule type="expression" dxfId="196" priority="231">
      <formula>IF(I12=1,1,0)</formula>
    </cfRule>
  </conditionalFormatting>
  <conditionalFormatting sqref="J12">
    <cfRule type="expression" dxfId="195" priority="224">
      <formula>IF(J12=4,1,0)</formula>
    </cfRule>
    <cfRule type="expression" dxfId="194" priority="225">
      <formula>IF(J12=3,1,0)</formula>
    </cfRule>
    <cfRule type="expression" dxfId="193" priority="226">
      <formula>IF(J12=2,1,0)</formula>
    </cfRule>
    <cfRule type="expression" dxfId="192" priority="227">
      <formula>IF(J12=1,1,0)</formula>
    </cfRule>
  </conditionalFormatting>
  <conditionalFormatting sqref="K12">
    <cfRule type="expression" dxfId="191" priority="220">
      <formula>IF(K12=4,1,0)</formula>
    </cfRule>
    <cfRule type="expression" dxfId="190" priority="221">
      <formula>IF(K12=3,1,0)</formula>
    </cfRule>
    <cfRule type="expression" dxfId="189" priority="222">
      <formula>IF(K12=2,1,0)</formula>
    </cfRule>
    <cfRule type="expression" dxfId="188" priority="223">
      <formula>IF(K12=1,1,0)</formula>
    </cfRule>
  </conditionalFormatting>
  <conditionalFormatting sqref="L12">
    <cfRule type="expression" dxfId="187" priority="216">
      <formula>IF(L12=4,1,0)</formula>
    </cfRule>
    <cfRule type="expression" dxfId="186" priority="217">
      <formula>IF(L12=3,1,0)</formula>
    </cfRule>
    <cfRule type="expression" dxfId="185" priority="218">
      <formula>IF(L12=2,1,0)</formula>
    </cfRule>
    <cfRule type="expression" dxfId="184" priority="219">
      <formula>IF(L12=1,1,0)</formula>
    </cfRule>
  </conditionalFormatting>
  <conditionalFormatting sqref="M12">
    <cfRule type="expression" dxfId="183" priority="212">
      <formula>IF(M12=4,1,0)</formula>
    </cfRule>
    <cfRule type="expression" dxfId="182" priority="213">
      <formula>IF(M12=3,1,0)</formula>
    </cfRule>
    <cfRule type="expression" dxfId="181" priority="214">
      <formula>IF(M12=2,1,0)</formula>
    </cfRule>
    <cfRule type="expression" dxfId="180" priority="215">
      <formula>IF(M12=1,1,0)</formula>
    </cfRule>
  </conditionalFormatting>
  <conditionalFormatting sqref="D13">
    <cfRule type="expression" dxfId="179" priority="208">
      <formula>IF(D13=4,1,0)</formula>
    </cfRule>
    <cfRule type="expression" dxfId="178" priority="209">
      <formula>IF(D13=3,1,0)</formula>
    </cfRule>
    <cfRule type="expression" dxfId="177" priority="210">
      <formula>IF(D13=2,1,0)</formula>
    </cfRule>
    <cfRule type="expression" dxfId="176" priority="211">
      <formula>IF(D13=1,1,0)</formula>
    </cfRule>
  </conditionalFormatting>
  <conditionalFormatting sqref="F13">
    <cfRule type="expression" dxfId="175" priority="206">
      <formula>IF(F13=2,1,0)</formula>
    </cfRule>
    <cfRule type="expression" dxfId="174" priority="207">
      <formula>IF(F13=1,1,0)</formula>
    </cfRule>
  </conditionalFormatting>
  <conditionalFormatting sqref="E13">
    <cfRule type="expression" dxfId="173" priority="202">
      <formula>IF(E13=4,1,0)</formula>
    </cfRule>
    <cfRule type="expression" dxfId="172" priority="203">
      <formula>IF(E13=3,1,0)</formula>
    </cfRule>
    <cfRule type="expression" dxfId="171" priority="204">
      <formula>IF(E13=2,1,0)</formula>
    </cfRule>
    <cfRule type="expression" dxfId="170" priority="205">
      <formula>IF(E13=1,1,0)</formula>
    </cfRule>
  </conditionalFormatting>
  <conditionalFormatting sqref="G13">
    <cfRule type="expression" dxfId="169" priority="199">
      <formula>IF(G13=3,1,0)</formula>
    </cfRule>
    <cfRule type="expression" dxfId="168" priority="200">
      <formula>IF(G13=2,1,0)</formula>
    </cfRule>
    <cfRule type="expression" dxfId="167" priority="201">
      <formula>IF(G13=1,1,0)</formula>
    </cfRule>
  </conditionalFormatting>
  <conditionalFormatting sqref="H13">
    <cfRule type="expression" dxfId="166" priority="197">
      <formula>IF(H13=2,1,0)</formula>
    </cfRule>
    <cfRule type="expression" dxfId="165" priority="198">
      <formula>IF(H13=1,1,0)</formula>
    </cfRule>
  </conditionalFormatting>
  <conditionalFormatting sqref="L13">
    <cfRule type="expression" dxfId="164" priority="181">
      <formula>IF(L13=4,1,0)</formula>
    </cfRule>
    <cfRule type="expression" dxfId="163" priority="182">
      <formula>IF(L13=3,1,0)</formula>
    </cfRule>
    <cfRule type="expression" dxfId="162" priority="183">
      <formula>IF(L13=2,1,0)</formula>
    </cfRule>
    <cfRule type="expression" dxfId="161" priority="184">
      <formula>IF(L13=1,1,0)</formula>
    </cfRule>
  </conditionalFormatting>
  <conditionalFormatting sqref="M13">
    <cfRule type="expression" dxfId="160" priority="177">
      <formula>IF(M13=4,1,0)</formula>
    </cfRule>
    <cfRule type="expression" dxfId="159" priority="178">
      <formula>IF(M13=3,1,0)</formula>
    </cfRule>
    <cfRule type="expression" dxfId="158" priority="179">
      <formula>IF(M13=2,1,0)</formula>
    </cfRule>
    <cfRule type="expression" dxfId="157" priority="180">
      <formula>IF(M13=1,1,0)</formula>
    </cfRule>
  </conditionalFormatting>
  <conditionalFormatting sqref="E14">
    <cfRule type="expression" dxfId="156" priority="167">
      <formula>IF(E14=4,1,0)</formula>
    </cfRule>
    <cfRule type="expression" dxfId="155" priority="168">
      <formula>IF(E14=3,1,0)</formula>
    </cfRule>
    <cfRule type="expression" dxfId="154" priority="169">
      <formula>IF(E14=2,1,0)</formula>
    </cfRule>
    <cfRule type="expression" dxfId="153" priority="170">
      <formula>IF(E14=1,1,0)</formula>
    </cfRule>
  </conditionalFormatting>
  <conditionalFormatting sqref="G14">
    <cfRule type="expression" dxfId="152" priority="164">
      <formula>IF(G14=3,1,0)</formula>
    </cfRule>
    <cfRule type="expression" dxfId="151" priority="165">
      <formula>IF(G14=2,1,0)</formula>
    </cfRule>
    <cfRule type="expression" dxfId="150" priority="166">
      <formula>IF(G14=1,1,0)</formula>
    </cfRule>
  </conditionalFormatting>
  <conditionalFormatting sqref="H14">
    <cfRule type="expression" dxfId="149" priority="162">
      <formula>IF(H14=2,1,0)</formula>
    </cfRule>
    <cfRule type="expression" dxfId="148" priority="163">
      <formula>IF(H14=1,1,0)</formula>
    </cfRule>
  </conditionalFormatting>
  <conditionalFormatting sqref="I14">
    <cfRule type="expression" dxfId="147" priority="158">
      <formula>IF(I14=4,1,0)</formula>
    </cfRule>
    <cfRule type="expression" dxfId="146" priority="159">
      <formula>IF(I14=3,1,0)</formula>
    </cfRule>
    <cfRule type="expression" dxfId="145" priority="160">
      <formula>IF(I14=2,1,0)</formula>
    </cfRule>
    <cfRule type="expression" dxfId="144" priority="161">
      <formula>IF(I14=1,1,0)</formula>
    </cfRule>
  </conditionalFormatting>
  <conditionalFormatting sqref="J14">
    <cfRule type="expression" dxfId="143" priority="154">
      <formula>IF(J14=4,1,0)</formula>
    </cfRule>
    <cfRule type="expression" dxfId="142" priority="155">
      <formula>IF(J14=3,1,0)</formula>
    </cfRule>
    <cfRule type="expression" dxfId="141" priority="156">
      <formula>IF(J14=2,1,0)</formula>
    </cfRule>
    <cfRule type="expression" dxfId="140" priority="157">
      <formula>IF(J14=1,1,0)</formula>
    </cfRule>
  </conditionalFormatting>
  <conditionalFormatting sqref="K14">
    <cfRule type="expression" dxfId="139" priority="150">
      <formula>IF(K14=4,1,0)</formula>
    </cfRule>
    <cfRule type="expression" dxfId="138" priority="151">
      <formula>IF(K14=3,1,0)</formula>
    </cfRule>
    <cfRule type="expression" dxfId="137" priority="152">
      <formula>IF(K14=2,1,0)</formula>
    </cfRule>
    <cfRule type="expression" dxfId="136" priority="153">
      <formula>IF(K14=1,1,0)</formula>
    </cfRule>
  </conditionalFormatting>
  <conditionalFormatting sqref="L14">
    <cfRule type="expression" dxfId="135" priority="146">
      <formula>IF(L14=4,1,0)</formula>
    </cfRule>
    <cfRule type="expression" dxfId="134" priority="147">
      <formula>IF(L14=3,1,0)</formula>
    </cfRule>
    <cfRule type="expression" dxfId="133" priority="148">
      <formula>IF(L14=2,1,0)</formula>
    </cfRule>
    <cfRule type="expression" dxfId="132" priority="149">
      <formula>IF(L14=1,1,0)</formula>
    </cfRule>
  </conditionalFormatting>
  <conditionalFormatting sqref="M14">
    <cfRule type="expression" dxfId="131" priority="142">
      <formula>IF(M14=4,1,0)</formula>
    </cfRule>
    <cfRule type="expression" dxfId="130" priority="143">
      <formula>IF(M14=3,1,0)</formula>
    </cfRule>
    <cfRule type="expression" dxfId="129" priority="144">
      <formula>IF(M14=2,1,0)</formula>
    </cfRule>
    <cfRule type="expression" dxfId="128" priority="145">
      <formula>IF(M14=1,1,0)</formula>
    </cfRule>
  </conditionalFormatting>
  <conditionalFormatting sqref="D15">
    <cfRule type="expression" dxfId="127" priority="138">
      <formula>IF(D15=4,1,0)</formula>
    </cfRule>
    <cfRule type="expression" dxfId="126" priority="139">
      <formula>IF(D15=3,1,0)</formula>
    </cfRule>
    <cfRule type="expression" dxfId="125" priority="140">
      <formula>IF(D15=2,1,0)</formula>
    </cfRule>
    <cfRule type="expression" dxfId="124" priority="141">
      <formula>IF(D15=1,1,0)</formula>
    </cfRule>
  </conditionalFormatting>
  <conditionalFormatting sqref="F15">
    <cfRule type="expression" dxfId="123" priority="136">
      <formula>IF(F15=2,1,0)</formula>
    </cfRule>
    <cfRule type="expression" dxfId="122" priority="137">
      <formula>IF(F15=1,1,0)</formula>
    </cfRule>
  </conditionalFormatting>
  <conditionalFormatting sqref="E15">
    <cfRule type="expression" dxfId="121" priority="132">
      <formula>IF(E15=4,1,0)</formula>
    </cfRule>
    <cfRule type="expression" dxfId="120" priority="133">
      <formula>IF(E15=3,1,0)</formula>
    </cfRule>
    <cfRule type="expression" dxfId="119" priority="134">
      <formula>IF(E15=2,1,0)</formula>
    </cfRule>
    <cfRule type="expression" dxfId="118" priority="135">
      <formula>IF(E15=1,1,0)</formula>
    </cfRule>
  </conditionalFormatting>
  <conditionalFormatting sqref="G15">
    <cfRule type="expression" dxfId="117" priority="129">
      <formula>IF(G15=3,1,0)</formula>
    </cfRule>
    <cfRule type="expression" dxfId="116" priority="130">
      <formula>IF(G15=2,1,0)</formula>
    </cfRule>
    <cfRule type="expression" dxfId="115" priority="131">
      <formula>IF(G15=1,1,0)</formula>
    </cfRule>
  </conditionalFormatting>
  <conditionalFormatting sqref="H15">
    <cfRule type="expression" dxfId="114" priority="127">
      <formula>IF(H15=2,1,0)</formula>
    </cfRule>
    <cfRule type="expression" dxfId="113" priority="128">
      <formula>IF(H15=1,1,0)</formula>
    </cfRule>
  </conditionalFormatting>
  <conditionalFormatting sqref="I15">
    <cfRule type="expression" dxfId="112" priority="123">
      <formula>IF(I15=4,1,0)</formula>
    </cfRule>
    <cfRule type="expression" dxfId="111" priority="124">
      <formula>IF(I15=3,1,0)</formula>
    </cfRule>
    <cfRule type="expression" dxfId="110" priority="125">
      <formula>IF(I15=2,1,0)</formula>
    </cfRule>
    <cfRule type="expression" dxfId="109" priority="126">
      <formula>IF(I15=1,1,0)</formula>
    </cfRule>
  </conditionalFormatting>
  <conditionalFormatting sqref="M15">
    <cfRule type="expression" dxfId="108" priority="107">
      <formula>IF(M15=4,1,0)</formula>
    </cfRule>
    <cfRule type="expression" dxfId="107" priority="108">
      <formula>IF(M15=3,1,0)</formula>
    </cfRule>
    <cfRule type="expression" dxfId="106" priority="109">
      <formula>IF(M15=2,1,0)</formula>
    </cfRule>
    <cfRule type="expression" dxfId="105" priority="110">
      <formula>IF(M15=1,1,0)</formula>
    </cfRule>
  </conditionalFormatting>
  <conditionalFormatting sqref="D16">
    <cfRule type="expression" dxfId="104" priority="103">
      <formula>IF(D16=4,1,0)</formula>
    </cfRule>
    <cfRule type="expression" dxfId="103" priority="104">
      <formula>IF(D16=3,1,0)</formula>
    </cfRule>
    <cfRule type="expression" dxfId="102" priority="105">
      <formula>IF(D16=2,1,0)</formula>
    </cfRule>
    <cfRule type="expression" dxfId="101" priority="106">
      <formula>IF(D16=1,1,0)</formula>
    </cfRule>
  </conditionalFormatting>
  <conditionalFormatting sqref="F16">
    <cfRule type="expression" dxfId="100" priority="101">
      <formula>IF(F16=2,1,0)</formula>
    </cfRule>
    <cfRule type="expression" dxfId="99" priority="102">
      <formula>IF(F16=1,1,0)</formula>
    </cfRule>
  </conditionalFormatting>
  <conditionalFormatting sqref="E16">
    <cfRule type="expression" dxfId="98" priority="97">
      <formula>IF(E16=4,1,0)</formula>
    </cfRule>
    <cfRule type="expression" dxfId="97" priority="98">
      <formula>IF(E16=3,1,0)</formula>
    </cfRule>
    <cfRule type="expression" dxfId="96" priority="99">
      <formula>IF(E16=2,1,0)</formula>
    </cfRule>
    <cfRule type="expression" dxfId="95" priority="100">
      <formula>IF(E16=1,1,0)</formula>
    </cfRule>
  </conditionalFormatting>
  <conditionalFormatting sqref="G16">
    <cfRule type="expression" dxfId="94" priority="94">
      <formula>IF(G16=3,1,0)</formula>
    </cfRule>
    <cfRule type="expression" dxfId="93" priority="95">
      <formula>IF(G16=2,1,0)</formula>
    </cfRule>
    <cfRule type="expression" dxfId="92" priority="96">
      <formula>IF(G16=1,1,0)</formula>
    </cfRule>
  </conditionalFormatting>
  <conditionalFormatting sqref="H16">
    <cfRule type="expression" dxfId="91" priority="92">
      <formula>IF(H16=2,1,0)</formula>
    </cfRule>
    <cfRule type="expression" dxfId="90" priority="93">
      <formula>IF(H16=1,1,0)</formula>
    </cfRule>
  </conditionalFormatting>
  <conditionalFormatting sqref="I16">
    <cfRule type="expression" dxfId="89" priority="88">
      <formula>IF(I16=4,1,0)</formula>
    </cfRule>
    <cfRule type="expression" dxfId="88" priority="89">
      <formula>IF(I16=3,1,0)</formula>
    </cfRule>
    <cfRule type="expression" dxfId="87" priority="90">
      <formula>IF(I16=2,1,0)</formula>
    </cfRule>
    <cfRule type="expression" dxfId="86" priority="91">
      <formula>IF(I16=1,1,0)</formula>
    </cfRule>
  </conditionalFormatting>
  <conditionalFormatting sqref="J16">
    <cfRule type="expression" dxfId="85" priority="84">
      <formula>IF(J16=4,1,0)</formula>
    </cfRule>
    <cfRule type="expression" dxfId="84" priority="85">
      <formula>IF(J16=3,1,0)</formula>
    </cfRule>
    <cfRule type="expression" dxfId="83" priority="86">
      <formula>IF(J16=2,1,0)</formula>
    </cfRule>
    <cfRule type="expression" dxfId="82" priority="87">
      <formula>IF(J16=1,1,0)</formula>
    </cfRule>
  </conditionalFormatting>
  <conditionalFormatting sqref="K16">
    <cfRule type="expression" dxfId="81" priority="80">
      <formula>IF(K16=4,1,0)</formula>
    </cfRule>
    <cfRule type="expression" dxfId="80" priority="81">
      <formula>IF(K16=3,1,0)</formula>
    </cfRule>
    <cfRule type="expression" dxfId="79" priority="82">
      <formula>IF(K16=2,1,0)</formula>
    </cfRule>
    <cfRule type="expression" dxfId="78" priority="83">
      <formula>IF(K16=1,1,0)</formula>
    </cfRule>
  </conditionalFormatting>
  <conditionalFormatting sqref="L16">
    <cfRule type="expression" dxfId="77" priority="76">
      <formula>IF(L16=4,1,0)</formula>
    </cfRule>
    <cfRule type="expression" dxfId="76" priority="77">
      <formula>IF(L16=3,1,0)</formula>
    </cfRule>
    <cfRule type="expression" dxfId="75" priority="78">
      <formula>IF(L16=2,1,0)</formula>
    </cfRule>
    <cfRule type="expression" dxfId="74" priority="79">
      <formula>IF(L16=1,1,0)</formula>
    </cfRule>
  </conditionalFormatting>
  <conditionalFormatting sqref="M16">
    <cfRule type="expression" dxfId="73" priority="72">
      <formula>IF(M16=4,1,0)</formula>
    </cfRule>
    <cfRule type="expression" dxfId="72" priority="73">
      <formula>IF(M16=3,1,0)</formula>
    </cfRule>
    <cfRule type="expression" dxfId="71" priority="74">
      <formula>IF(M16=2,1,0)</formula>
    </cfRule>
    <cfRule type="expression" dxfId="70" priority="75">
      <formula>IF(M16=1,1,0)</formula>
    </cfRule>
  </conditionalFormatting>
  <conditionalFormatting sqref="Y5:Y16">
    <cfRule type="expression" priority="71">
      <formula>IF(Y5="",1,0)</formula>
    </cfRule>
  </conditionalFormatting>
  <conditionalFormatting sqref="G6">
    <cfRule type="expression" dxfId="69" priority="58">
      <formula>IF(G6=3,1,0)</formula>
    </cfRule>
    <cfRule type="expression" dxfId="68" priority="59">
      <formula>IF(G6=2,1,0)</formula>
    </cfRule>
    <cfRule type="expression" dxfId="67" priority="60">
      <formula>IF(G6=1,1,0)</formula>
    </cfRule>
  </conditionalFormatting>
  <conditionalFormatting sqref="D6">
    <cfRule type="expression" dxfId="66" priority="67">
      <formula>IF(D6=4,1,0)</formula>
    </cfRule>
    <cfRule type="expression" dxfId="65" priority="68">
      <formula>IF(D6=3,1,0)</formula>
    </cfRule>
    <cfRule type="expression" dxfId="64" priority="69">
      <formula>IF(D6=2,1,0)</formula>
    </cfRule>
    <cfRule type="expression" dxfId="63" priority="70">
      <formula>IF(D6=1,1,0)</formula>
    </cfRule>
  </conditionalFormatting>
  <conditionalFormatting sqref="F6">
    <cfRule type="expression" dxfId="62" priority="65">
      <formula>IF(F6=2,1,0)</formula>
    </cfRule>
    <cfRule type="expression" dxfId="61" priority="66">
      <formula>IF(F6=1,1,0)</formula>
    </cfRule>
  </conditionalFormatting>
  <conditionalFormatting sqref="E6">
    <cfRule type="expression" dxfId="60" priority="61">
      <formula>IF(E6=4,1,0)</formula>
    </cfRule>
    <cfRule type="expression" dxfId="59" priority="62">
      <formula>IF(E6=3,1,0)</formula>
    </cfRule>
    <cfRule type="expression" dxfId="58" priority="63">
      <formula>IF(E6=2,1,0)</formula>
    </cfRule>
    <cfRule type="expression" dxfId="57" priority="64">
      <formula>IF(E6=1,1,0)</formula>
    </cfRule>
  </conditionalFormatting>
  <conditionalFormatting sqref="H6">
    <cfRule type="expression" dxfId="56" priority="56">
      <formula>IF(H6=2,1,0)</formula>
    </cfRule>
    <cfRule type="expression" dxfId="55" priority="57">
      <formula>IF(H6=1,1,0)</formula>
    </cfRule>
  </conditionalFormatting>
  <conditionalFormatting sqref="I6">
    <cfRule type="expression" dxfId="54" priority="52">
      <formula>IF(I6=4,1,0)</formula>
    </cfRule>
    <cfRule type="expression" dxfId="53" priority="53">
      <formula>IF(I6=3,1,0)</formula>
    </cfRule>
    <cfRule type="expression" dxfId="52" priority="54">
      <formula>IF(I6=2,1,0)</formula>
    </cfRule>
    <cfRule type="expression" dxfId="51" priority="55">
      <formula>IF(I6=1,1,0)</formula>
    </cfRule>
  </conditionalFormatting>
  <conditionalFormatting sqref="J6">
    <cfRule type="expression" dxfId="50" priority="48">
      <formula>IF(J6=4,1,0)</formula>
    </cfRule>
    <cfRule type="expression" dxfId="49" priority="49">
      <formula>IF(J6=3,1,0)</formula>
    </cfRule>
    <cfRule type="expression" dxfId="48" priority="50">
      <formula>IF(J6=2,1,0)</formula>
    </cfRule>
    <cfRule type="expression" dxfId="47" priority="51">
      <formula>IF(J6=1,1,0)</formula>
    </cfRule>
  </conditionalFormatting>
  <conditionalFormatting sqref="K6">
    <cfRule type="expression" dxfId="46" priority="44">
      <formula>IF(K6=4,1,0)</formula>
    </cfRule>
    <cfRule type="expression" dxfId="45" priority="45">
      <formula>IF(K6=3,1,0)</formula>
    </cfRule>
    <cfRule type="expression" dxfId="44" priority="46">
      <formula>IF(K6=2,1,0)</formula>
    </cfRule>
    <cfRule type="expression" dxfId="43" priority="47">
      <formula>IF(K6=1,1,0)</formula>
    </cfRule>
  </conditionalFormatting>
  <conditionalFormatting sqref="L6">
    <cfRule type="expression" dxfId="42" priority="40">
      <formula>IF(L6=4,1,0)</formula>
    </cfRule>
    <cfRule type="expression" dxfId="41" priority="41">
      <formula>IF(L6=3,1,0)</formula>
    </cfRule>
    <cfRule type="expression" dxfId="40" priority="42">
      <formula>IF(L6=2,1,0)</formula>
    </cfRule>
    <cfRule type="expression" dxfId="39" priority="43">
      <formula>IF(L6=1,1,0)</formula>
    </cfRule>
  </conditionalFormatting>
  <conditionalFormatting sqref="M6">
    <cfRule type="expression" dxfId="38" priority="36">
      <formula>IF(M6=4,1,0)</formula>
    </cfRule>
    <cfRule type="expression" dxfId="37" priority="37">
      <formula>IF(M6=3,1,0)</formula>
    </cfRule>
    <cfRule type="expression" dxfId="36" priority="38">
      <formula>IF(M6=2,1,0)</formula>
    </cfRule>
    <cfRule type="expression" dxfId="35" priority="39">
      <formula>IF(M6=1,1,0)</formula>
    </cfRule>
  </conditionalFormatting>
  <conditionalFormatting sqref="G10">
    <cfRule type="expression" dxfId="34" priority="23">
      <formula>IF(G10=3,1,0)</formula>
    </cfRule>
    <cfRule type="expression" dxfId="33" priority="24">
      <formula>IF(G10=2,1,0)</formula>
    </cfRule>
    <cfRule type="expression" dxfId="32" priority="25">
      <formula>IF(G10=1,1,0)</formula>
    </cfRule>
  </conditionalFormatting>
  <conditionalFormatting sqref="D10">
    <cfRule type="expression" dxfId="31" priority="32">
      <formula>IF(D10=4,1,0)</formula>
    </cfRule>
    <cfRule type="expression" dxfId="30" priority="33">
      <formula>IF(D10=3,1,0)</formula>
    </cfRule>
    <cfRule type="expression" dxfId="29" priority="34">
      <formula>IF(D10=2,1,0)</formula>
    </cfRule>
    <cfRule type="expression" dxfId="28" priority="35">
      <formula>IF(D10=1,1,0)</formula>
    </cfRule>
  </conditionalFormatting>
  <conditionalFormatting sqref="F10">
    <cfRule type="expression" dxfId="27" priority="30">
      <formula>IF(F10=2,1,0)</formula>
    </cfRule>
    <cfRule type="expression" dxfId="26" priority="31">
      <formula>IF(F10=1,1,0)</formula>
    </cfRule>
  </conditionalFormatting>
  <conditionalFormatting sqref="E10">
    <cfRule type="expression" dxfId="25" priority="26">
      <formula>IF(E10=4,1,0)</formula>
    </cfRule>
    <cfRule type="expression" dxfId="24" priority="27">
      <formula>IF(E10=3,1,0)</formula>
    </cfRule>
    <cfRule type="expression" dxfId="23" priority="28">
      <formula>IF(E10=2,1,0)</formula>
    </cfRule>
    <cfRule type="expression" dxfId="22" priority="29">
      <formula>IF(E10=1,1,0)</formula>
    </cfRule>
  </conditionalFormatting>
  <conditionalFormatting sqref="H10">
    <cfRule type="expression" dxfId="21" priority="21">
      <formula>IF(H10=2,1,0)</formula>
    </cfRule>
    <cfRule type="expression" dxfId="20" priority="22">
      <formula>IF(H10=1,1,0)</formula>
    </cfRule>
  </conditionalFormatting>
  <conditionalFormatting sqref="I10">
    <cfRule type="expression" dxfId="19" priority="17">
      <formula>IF(I10=4,1,0)</formula>
    </cfRule>
    <cfRule type="expression" dxfId="18" priority="18">
      <formula>IF(I10=3,1,0)</formula>
    </cfRule>
    <cfRule type="expression" dxfId="17" priority="19">
      <formula>IF(I10=2,1,0)</formula>
    </cfRule>
    <cfRule type="expression" dxfId="16" priority="20">
      <formula>IF(I10=1,1,0)</formula>
    </cfRule>
  </conditionalFormatting>
  <conditionalFormatting sqref="J10">
    <cfRule type="expression" dxfId="15" priority="13">
      <formula>IF(J10=4,1,0)</formula>
    </cfRule>
    <cfRule type="expression" dxfId="14" priority="14">
      <formula>IF(J10=3,1,0)</formula>
    </cfRule>
    <cfRule type="expression" dxfId="13" priority="15">
      <formula>IF(J10=2,1,0)</formula>
    </cfRule>
    <cfRule type="expression" dxfId="12" priority="16">
      <formula>IF(J10=1,1,0)</formula>
    </cfRule>
  </conditionalFormatting>
  <conditionalFormatting sqref="K10">
    <cfRule type="expression" dxfId="11" priority="9">
      <formula>IF(K10=4,1,0)</formula>
    </cfRule>
    <cfRule type="expression" dxfId="10" priority="10">
      <formula>IF(K10=3,1,0)</formula>
    </cfRule>
    <cfRule type="expression" dxfId="9" priority="11">
      <formula>IF(K10=2,1,0)</formula>
    </cfRule>
    <cfRule type="expression" dxfId="8" priority="12">
      <formula>IF(K10=1,1,0)</formula>
    </cfRule>
  </conditionalFormatting>
  <conditionalFormatting sqref="L10">
    <cfRule type="expression" dxfId="7" priority="5">
      <formula>IF(L10=4,1,0)</formula>
    </cfRule>
    <cfRule type="expression" dxfId="6" priority="6">
      <formula>IF(L10=3,1,0)</formula>
    </cfRule>
    <cfRule type="expression" dxfId="5" priority="7">
      <formula>IF(L10=2,1,0)</formula>
    </cfRule>
    <cfRule type="expression" dxfId="4" priority="8">
      <formula>IF(L10=1,1,0)</formula>
    </cfRule>
  </conditionalFormatting>
  <conditionalFormatting sqref="M10">
    <cfRule type="expression" dxfId="3" priority="1">
      <formula>IF(M10=4,1,0)</formula>
    </cfRule>
    <cfRule type="expression" dxfId="2" priority="2">
      <formula>IF(M10=3,1,0)</formula>
    </cfRule>
    <cfRule type="expression" dxfId="1" priority="3">
      <formula>IF(M10=2,1,0)</formula>
    </cfRule>
    <cfRule type="expression" dxfId="0" priority="4">
      <formula>IF(M10=1,1,0)</formula>
    </cfRule>
  </conditionalFormatting>
  <dataValidations count="3">
    <dataValidation type="list" allowBlank="1" showInputMessage="1" showErrorMessage="1" sqref="G17:G20 K17:M20 I4:M16 D4:E16">
      <formula1>"1, 2, 3, 4"</formula1>
    </dataValidation>
    <dataValidation type="list" allowBlank="1" showInputMessage="1" showErrorMessage="1" sqref="F17:F20 I17:J20 G4:G16">
      <formula1>"1, 2, 3"</formula1>
    </dataValidation>
    <dataValidation type="list" allowBlank="1" showInputMessage="1" showErrorMessage="1" sqref="D17:E20 F4:F16 H4:H20">
      <formula1>"1, 2"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D17"/>
  <sheetViews>
    <sheetView workbookViewId="0">
      <selection activeCell="C2" sqref="C2:D2"/>
    </sheetView>
  </sheetViews>
  <sheetFormatPr defaultRowHeight="15"/>
  <cols>
    <col min="3" max="3" width="16.140625" customWidth="1"/>
  </cols>
  <sheetData>
    <row r="2" spans="3:4">
      <c r="C2" s="31" t="s">
        <v>109</v>
      </c>
      <c r="D2" s="31"/>
    </row>
    <row r="3" spans="3:4">
      <c r="C3" t="s">
        <v>110</v>
      </c>
      <c r="D3">
        <v>0.15</v>
      </c>
    </row>
    <row r="4" spans="3:4">
      <c r="C4" t="s">
        <v>111</v>
      </c>
      <c r="D4">
        <v>0.5</v>
      </c>
    </row>
    <row r="5" spans="3:4">
      <c r="C5" t="s">
        <v>112</v>
      </c>
      <c r="D5">
        <v>0.75</v>
      </c>
    </row>
    <row r="6" spans="3:4">
      <c r="C6" t="s">
        <v>113</v>
      </c>
      <c r="D6">
        <v>1</v>
      </c>
    </row>
    <row r="14" spans="3:4">
      <c r="C14" s="31" t="s">
        <v>81</v>
      </c>
      <c r="D14" s="31"/>
    </row>
    <row r="15" spans="3:4">
      <c r="C15" t="s">
        <v>110</v>
      </c>
      <c r="D15">
        <v>30</v>
      </c>
    </row>
    <row r="16" spans="3:4">
      <c r="C16" t="s">
        <v>111</v>
      </c>
      <c r="D16">
        <v>50</v>
      </c>
    </row>
    <row r="17" spans="3:4">
      <c r="C17" t="s">
        <v>112</v>
      </c>
      <c r="D17">
        <v>80</v>
      </c>
    </row>
  </sheetData>
  <mergeCells count="2">
    <mergeCell ref="C14:D14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Definition</vt:lpstr>
      <vt:lpstr>Java</vt:lpstr>
      <vt:lpstr>UI</vt:lpstr>
      <vt:lpstr>DevOps</vt:lpstr>
      <vt:lpstr>UI Assessment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Suchitra Bhat (HCL Financial Services)</dc:creator>
  <cp:keywords/>
  <dc:description/>
  <cp:lastModifiedBy>Santhosh</cp:lastModifiedBy>
  <cp:revision/>
  <dcterms:created xsi:type="dcterms:W3CDTF">2019-10-10T09:35:35Z</dcterms:created>
  <dcterms:modified xsi:type="dcterms:W3CDTF">2020-12-13T01:59:24Z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f03bef5f-a5ac-4dbb-89aa-1f0df6454df1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HCL_Cla5s_1nt3rnal</vt:lpwstr>
  </property>
</Properties>
</file>