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esktop\FACULTAD - NO TOCA\4to año\Administracion de Proyectos de Software\Unidad 6\"/>
    </mc:Choice>
  </mc:AlternateContent>
  <xr:revisionPtr revIDLastSave="0" documentId="13_ncr:1_{9B20D7E7-6BB4-49D8-8458-D0EBAB562078}" xr6:coauthVersionLast="47" xr6:coauthVersionMax="47" xr10:uidLastSave="{00000000-0000-0000-0000-000000000000}"/>
  <bookViews>
    <workbookView xWindow="-108" yWindow="-108" windowWidth="23256" windowHeight="12720" xr2:uid="{AF1D0662-E979-46B4-8A78-0ED4B1FE62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5" i="1"/>
  <c r="J9" i="1"/>
  <c r="J6" i="1"/>
  <c r="J10" i="1"/>
  <c r="J11" i="1"/>
  <c r="J12" i="1"/>
  <c r="J13" i="1"/>
  <c r="J4" i="1"/>
  <c r="L4" i="1" s="1"/>
  <c r="K4" i="1" s="1"/>
  <c r="L5" i="1" l="1"/>
  <c r="L6" i="1" l="1"/>
  <c r="K5" i="1"/>
  <c r="L7" i="1" l="1"/>
  <c r="K6" i="1"/>
  <c r="L8" i="1" l="1"/>
  <c r="K7" i="1"/>
  <c r="L9" i="1" l="1"/>
  <c r="K8" i="1"/>
  <c r="L10" i="1" l="1"/>
  <c r="K9" i="1"/>
  <c r="L11" i="1" l="1"/>
  <c r="K10" i="1"/>
  <c r="L12" i="1" l="1"/>
  <c r="K11" i="1"/>
  <c r="L13" i="1" l="1"/>
  <c r="K13" i="1" s="1"/>
  <c r="K12" i="1"/>
</calcChain>
</file>

<file path=xl/sharedStrings.xml><?xml version="1.0" encoding="utf-8"?>
<sst xmlns="http://schemas.openxmlformats.org/spreadsheetml/2006/main" count="58" uniqueCount="20">
  <si>
    <t>ID</t>
  </si>
  <si>
    <t>Código</t>
  </si>
  <si>
    <t>Excepción BD: No capturada</t>
  </si>
  <si>
    <t>Estética - Título Sin Estilos</t>
  </si>
  <si>
    <t>Validación Campo Obligatorio</t>
  </si>
  <si>
    <t>Integridad referencia BD</t>
  </si>
  <si>
    <t>Parámetro no existe</t>
  </si>
  <si>
    <t>No se ejecutan acciones al presionar el botón guardar</t>
  </si>
  <si>
    <t>No se pueden insertar datos nuevos</t>
  </si>
  <si>
    <t>No se ejecutan acciones al presionar el botón Guardar</t>
  </si>
  <si>
    <t>El botón no hace nada</t>
  </si>
  <si>
    <t>El reporte no tiene los datos solicitados</t>
  </si>
  <si>
    <t>No se pueden insertar datos</t>
  </si>
  <si>
    <t>No se encuentran datos en la Lógica Negocio</t>
  </si>
  <si>
    <t>Error/Causa / Tipo</t>
  </si>
  <si>
    <t>Frecuencia</t>
  </si>
  <si>
    <t>P.Acumulado</t>
  </si>
  <si>
    <t>Error</t>
  </si>
  <si>
    <t>dividimos por el total de errores</t>
  </si>
  <si>
    <t>suma pesada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</si>
</sst>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Hoja1!$J$3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Hoja1!$F$4:$F$13</c:f>
              <c:strCache>
                <c:ptCount val="10"/>
                <c:pt idx="0">
                  <c:v>Estética - Título Sin Estilos</c:v>
                </c:pt>
                <c:pt idx="1">
                  <c:v>Validación Campo Obligatorio</c:v>
                </c:pt>
                <c:pt idx="2">
                  <c:v>No se ejecutan acciones al presionar el botón guardar</c:v>
                </c:pt>
                <c:pt idx="3">
                  <c:v>Excepción BD: No capturada</c:v>
                </c:pt>
                <c:pt idx="4">
                  <c:v>Integridad referencia BD</c:v>
                </c:pt>
                <c:pt idx="5">
                  <c:v>Parámetro no existe</c:v>
                </c:pt>
                <c:pt idx="6">
                  <c:v>El botón no hace nada</c:v>
                </c:pt>
                <c:pt idx="7">
                  <c:v>El reporte no tiene los datos solicitados</c:v>
                </c:pt>
                <c:pt idx="8">
                  <c:v>No se pueden insertar datos</c:v>
                </c:pt>
                <c:pt idx="9">
                  <c:v>No se encuentran datos en la Lógica Negocio</c:v>
                </c:pt>
              </c:strCache>
            </c:strRef>
          </c:cat>
          <c:val>
            <c:numRef>
              <c:f>Hoja1!$J$4:$J$13</c:f>
              <c:numCache>
                <c:formatCode>General</c:formatCode>
                <c:ptCount val="10"/>
                <c:pt idx="0">
                  <c:v>20</c:v>
                </c:pt>
                <c:pt idx="1">
                  <c:v>10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54-4B5C-ADCD-953221B79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105551"/>
        <c:axId val="6681012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Hoja1!$F$4:$F$13</c15:sqref>
                        </c15:formulaRef>
                      </c:ext>
                    </c:extLst>
                    <c:strCache>
                      <c:ptCount val="10"/>
                      <c:pt idx="0">
                        <c:v>Estética - Título Sin Estilos</c:v>
                      </c:pt>
                      <c:pt idx="1">
                        <c:v>Validación Campo Obligatorio</c:v>
                      </c:pt>
                      <c:pt idx="2">
                        <c:v>No se ejecutan acciones al presionar el botón guardar</c:v>
                      </c:pt>
                      <c:pt idx="3">
                        <c:v>Excepción BD: No capturada</c:v>
                      </c:pt>
                      <c:pt idx="4">
                        <c:v>Integridad referencia BD</c:v>
                      </c:pt>
                      <c:pt idx="5">
                        <c:v>Parámetro no existe</c:v>
                      </c:pt>
                      <c:pt idx="6">
                        <c:v>El botón no hace nada</c:v>
                      </c:pt>
                      <c:pt idx="7">
                        <c:v>El reporte no tiene los datos solicitados</c:v>
                      </c:pt>
                      <c:pt idx="8">
                        <c:v>No se pueden insertar datos</c:v>
                      </c:pt>
                      <c:pt idx="9">
                        <c:v>No se encuentran datos en la Lógica Negocio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Hoja1!$G$4:$G$13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54-4B5C-ADCD-953221B794E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Hoja1!$F$4:$F$13</c15:sqref>
                        </c15:formulaRef>
                      </c:ext>
                    </c:extLst>
                    <c:strCache>
                      <c:ptCount val="10"/>
                      <c:pt idx="0">
                        <c:v>Estética - Título Sin Estilos</c:v>
                      </c:pt>
                      <c:pt idx="1">
                        <c:v>Validación Campo Obligatorio</c:v>
                      </c:pt>
                      <c:pt idx="2">
                        <c:v>No se ejecutan acciones al presionar el botón guardar</c:v>
                      </c:pt>
                      <c:pt idx="3">
                        <c:v>Excepción BD: No capturada</c:v>
                      </c:pt>
                      <c:pt idx="4">
                        <c:v>Integridad referencia BD</c:v>
                      </c:pt>
                      <c:pt idx="5">
                        <c:v>Parámetro no existe</c:v>
                      </c:pt>
                      <c:pt idx="6">
                        <c:v>El botón no hace nada</c:v>
                      </c:pt>
                      <c:pt idx="7">
                        <c:v>El reporte no tiene los datos solicitados</c:v>
                      </c:pt>
                      <c:pt idx="8">
                        <c:v>No se pueden insertar datos</c:v>
                      </c:pt>
                      <c:pt idx="9">
                        <c:v>No se encuentran datos en la Lógica Negocio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Hoja1!$H$4:$H$13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54-4B5C-ADCD-953221B794E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Hoja1!$I$3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Hoja1!$F$4:$F$13</c15:sqref>
                        </c15:formulaRef>
                      </c:ext>
                    </c:extLst>
                    <c:strCache>
                      <c:ptCount val="10"/>
                      <c:pt idx="0">
                        <c:v>Estética - Título Sin Estilos</c:v>
                      </c:pt>
                      <c:pt idx="1">
                        <c:v>Validación Campo Obligatorio</c:v>
                      </c:pt>
                      <c:pt idx="2">
                        <c:v>No se ejecutan acciones al presionar el botón guardar</c:v>
                      </c:pt>
                      <c:pt idx="3">
                        <c:v>Excepción BD: No capturada</c:v>
                      </c:pt>
                      <c:pt idx="4">
                        <c:v>Integridad referencia BD</c:v>
                      </c:pt>
                      <c:pt idx="5">
                        <c:v>Parámetro no existe</c:v>
                      </c:pt>
                      <c:pt idx="6">
                        <c:v>El botón no hace nada</c:v>
                      </c:pt>
                      <c:pt idx="7">
                        <c:v>El reporte no tiene los datos solicitados</c:v>
                      </c:pt>
                      <c:pt idx="8">
                        <c:v>No se pueden insertar datos</c:v>
                      </c:pt>
                      <c:pt idx="9">
                        <c:v>No se encuentran datos en la Lógica Negocio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Hoja1!$I$4:$I$13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054-4B5C-ADCD-953221B794E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Hoja1!$K$3</c:f>
              <c:strCache>
                <c:ptCount val="1"/>
                <c:pt idx="0">
                  <c:v>P.Acumulado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Hoja1!$F$4:$F$13</c:f>
              <c:strCache>
                <c:ptCount val="10"/>
                <c:pt idx="0">
                  <c:v>Estética - Título Sin Estilos</c:v>
                </c:pt>
                <c:pt idx="1">
                  <c:v>Validación Campo Obligatorio</c:v>
                </c:pt>
                <c:pt idx="2">
                  <c:v>No se ejecutan acciones al presionar el botón guardar</c:v>
                </c:pt>
                <c:pt idx="3">
                  <c:v>Excepción BD: No capturada</c:v>
                </c:pt>
                <c:pt idx="4">
                  <c:v>Integridad referencia BD</c:v>
                </c:pt>
                <c:pt idx="5">
                  <c:v>Parámetro no existe</c:v>
                </c:pt>
                <c:pt idx="6">
                  <c:v>El botón no hace nada</c:v>
                </c:pt>
                <c:pt idx="7">
                  <c:v>El reporte no tiene los datos solicitados</c:v>
                </c:pt>
                <c:pt idx="8">
                  <c:v>No se pueden insertar datos</c:v>
                </c:pt>
                <c:pt idx="9">
                  <c:v>No se encuentran datos en la Lógica Negocio</c:v>
                </c:pt>
              </c:strCache>
            </c:strRef>
          </c:cat>
          <c:val>
            <c:numRef>
              <c:f>Hoja1!$K$4:$K$13</c:f>
              <c:numCache>
                <c:formatCode>0%</c:formatCode>
                <c:ptCount val="10"/>
                <c:pt idx="0">
                  <c:v>0.51282051282051277</c:v>
                </c:pt>
                <c:pt idx="1">
                  <c:v>0.76923076923076927</c:v>
                </c:pt>
                <c:pt idx="2">
                  <c:v>0.82051282051282048</c:v>
                </c:pt>
                <c:pt idx="3">
                  <c:v>0.84615384615384615</c:v>
                </c:pt>
                <c:pt idx="4">
                  <c:v>0.87179487179487181</c:v>
                </c:pt>
                <c:pt idx="5">
                  <c:v>0.89743589743589747</c:v>
                </c:pt>
                <c:pt idx="6">
                  <c:v>0.92307692307692313</c:v>
                </c:pt>
                <c:pt idx="7">
                  <c:v>0.94871794871794868</c:v>
                </c:pt>
                <c:pt idx="8">
                  <c:v>0.97435897435897434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54-4B5C-ADCD-953221B79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097391"/>
        <c:axId val="668104111"/>
      </c:lineChart>
      <c:catAx>
        <c:axId val="66810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01231"/>
        <c:crosses val="autoZero"/>
        <c:auto val="1"/>
        <c:lblAlgn val="ctr"/>
        <c:lblOffset val="100"/>
        <c:noMultiLvlLbl val="0"/>
      </c:catAx>
      <c:valAx>
        <c:axId val="66810123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05551"/>
        <c:crosses val="autoZero"/>
        <c:crossBetween val="between"/>
      </c:valAx>
      <c:valAx>
        <c:axId val="668104111"/>
        <c:scaling>
          <c:orientation val="minMax"/>
          <c:max val="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97391"/>
        <c:crosses val="max"/>
        <c:crossBetween val="between"/>
      </c:valAx>
      <c:catAx>
        <c:axId val="668097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8104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207252</xdr:colOff>
      <xdr:row>14</xdr:row>
      <xdr:rowOff>95742</xdr:rowOff>
    </xdr:from>
    <xdr:to>
      <xdr:col>11</xdr:col>
      <xdr:colOff>178677</xdr:colOff>
      <xdr:row>28</xdr:row>
      <xdr:rowOff>170301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BB0489-DE9B-F601-B7B7-8B23D4938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972-FA03-4432-8D10-96749B9DE250}">
  <dimension ref="B2:M42"/>
  <sheetViews>
    <sheetView tabSelected="1" zoomScale="116" workbookViewId="0">
      <selection activeCell="M4" sqref="M4"/>
    </sheetView>
  </sheetViews>
  <sheetFormatPr baseColWidth="10" defaultRowHeight="14.4" x14ac:dyDescent="0.3"/>
  <cols>
    <col min="2" max="2" width="11.44140625" customWidth="1"/>
    <col min="3" max="3" width="23.109375" customWidth="1"/>
    <col min="10" max="10" width="11.88671875" bestFit="1" customWidth="1"/>
  </cols>
  <sheetData>
    <row r="2" spans="2:13" x14ac:dyDescent="0.3">
      <c r="B2" t="s">
        <v>0</v>
      </c>
      <c r="C2" t="s">
        <v>14</v>
      </c>
      <c r="D2" t="s">
        <v>1</v>
      </c>
      <c r="K2" t="s">
        <v>18</v>
      </c>
    </row>
    <row r="3" spans="2:13" x14ac:dyDescent="0.3">
      <c r="B3">
        <v>1</v>
      </c>
      <c r="C3" t="s">
        <v>2</v>
      </c>
      <c r="D3">
        <v>5</v>
      </c>
      <c r="F3" t="s">
        <v>17</v>
      </c>
      <c r="J3" t="s">
        <v>15</v>
      </c>
      <c r="K3" t="s">
        <v>16</v>
      </c>
      <c r="M3" t="s">
        <v>19</v>
      </c>
    </row>
    <row r="4" spans="2:13" x14ac:dyDescent="0.3">
      <c r="B4">
        <v>2</v>
      </c>
      <c r="C4" t="s">
        <v>3</v>
      </c>
      <c r="D4">
        <v>3</v>
      </c>
      <c r="F4" t="s">
        <v>3</v>
      </c>
      <c r="J4">
        <f t="shared" ref="J4:J13" si="0">COUNTIF($C$3:$C$42,$F4)</f>
        <v>20</v>
      </c>
      <c r="K4" s="1">
        <f>L4/39</f>
        <v>0.51282051282051277</v>
      </c>
      <c r="L4">
        <f>J4+L3</f>
        <v>20</v>
      </c>
    </row>
    <row r="5" spans="2:13" x14ac:dyDescent="0.3">
      <c r="B5">
        <v>3</v>
      </c>
      <c r="C5" t="s">
        <v>4</v>
      </c>
      <c r="D5">
        <v>2</v>
      </c>
      <c r="F5" t="s">
        <v>4</v>
      </c>
      <c r="J5">
        <f t="shared" si="0"/>
        <v>10</v>
      </c>
      <c r="K5" s="1">
        <f t="shared" ref="K5:K13" si="1">L5/39</f>
        <v>0.76923076923076927</v>
      </c>
      <c r="L5">
        <f t="shared" ref="L5:L13" si="2">J5+L4</f>
        <v>30</v>
      </c>
    </row>
    <row r="6" spans="2:13" x14ac:dyDescent="0.3">
      <c r="B6">
        <v>4</v>
      </c>
      <c r="C6" t="s">
        <v>3</v>
      </c>
      <c r="D6">
        <v>3</v>
      </c>
      <c r="F6" t="s">
        <v>7</v>
      </c>
      <c r="J6">
        <f t="shared" si="0"/>
        <v>2</v>
      </c>
      <c r="K6" s="1">
        <f t="shared" si="1"/>
        <v>0.82051282051282048</v>
      </c>
      <c r="L6">
        <f t="shared" si="2"/>
        <v>32</v>
      </c>
    </row>
    <row r="7" spans="2:13" x14ac:dyDescent="0.3">
      <c r="B7">
        <v>5</v>
      </c>
      <c r="C7" t="s">
        <v>5</v>
      </c>
      <c r="D7">
        <v>6</v>
      </c>
      <c r="F7" t="s">
        <v>2</v>
      </c>
      <c r="J7">
        <f t="shared" si="0"/>
        <v>1</v>
      </c>
      <c r="K7" s="1">
        <f t="shared" si="1"/>
        <v>0.84615384615384615</v>
      </c>
      <c r="L7">
        <f t="shared" si="2"/>
        <v>33</v>
      </c>
    </row>
    <row r="8" spans="2:13" x14ac:dyDescent="0.3">
      <c r="B8">
        <v>6</v>
      </c>
      <c r="C8" t="s">
        <v>3</v>
      </c>
      <c r="D8">
        <v>3</v>
      </c>
      <c r="F8" t="s">
        <v>5</v>
      </c>
      <c r="J8">
        <f t="shared" si="0"/>
        <v>1</v>
      </c>
      <c r="K8" s="1">
        <f t="shared" si="1"/>
        <v>0.87179487179487181</v>
      </c>
      <c r="L8">
        <f t="shared" si="2"/>
        <v>34</v>
      </c>
    </row>
    <row r="9" spans="2:13" x14ac:dyDescent="0.3">
      <c r="B9">
        <v>7</v>
      </c>
      <c r="C9" t="s">
        <v>4</v>
      </c>
      <c r="D9">
        <v>2</v>
      </c>
      <c r="F9" t="s">
        <v>6</v>
      </c>
      <c r="J9">
        <f t="shared" si="0"/>
        <v>1</v>
      </c>
      <c r="K9" s="1">
        <f t="shared" si="1"/>
        <v>0.89743589743589747</v>
      </c>
      <c r="L9">
        <f t="shared" si="2"/>
        <v>35</v>
      </c>
    </row>
    <row r="10" spans="2:13" x14ac:dyDescent="0.3">
      <c r="B10">
        <v>8</v>
      </c>
      <c r="C10" t="s">
        <v>4</v>
      </c>
      <c r="D10">
        <v>2</v>
      </c>
      <c r="F10" t="s">
        <v>10</v>
      </c>
      <c r="J10">
        <f t="shared" si="0"/>
        <v>1</v>
      </c>
      <c r="K10" s="1">
        <f t="shared" si="1"/>
        <v>0.92307692307692313</v>
      </c>
      <c r="L10">
        <f t="shared" si="2"/>
        <v>36</v>
      </c>
    </row>
    <row r="11" spans="2:13" x14ac:dyDescent="0.3">
      <c r="B11">
        <v>9</v>
      </c>
      <c r="C11" t="s">
        <v>3</v>
      </c>
      <c r="D11">
        <v>3</v>
      </c>
      <c r="F11" t="s">
        <v>11</v>
      </c>
      <c r="J11">
        <f t="shared" si="0"/>
        <v>1</v>
      </c>
      <c r="K11" s="1">
        <f t="shared" si="1"/>
        <v>0.94871794871794868</v>
      </c>
      <c r="L11">
        <f t="shared" si="2"/>
        <v>37</v>
      </c>
    </row>
    <row r="12" spans="2:13" x14ac:dyDescent="0.3">
      <c r="B12">
        <v>10</v>
      </c>
      <c r="C12" t="s">
        <v>3</v>
      </c>
      <c r="D12">
        <v>3</v>
      </c>
      <c r="F12" t="s">
        <v>12</v>
      </c>
      <c r="J12">
        <f t="shared" si="0"/>
        <v>1</v>
      </c>
      <c r="K12" s="1">
        <f t="shared" si="1"/>
        <v>0.97435897435897434</v>
      </c>
      <c r="L12">
        <f t="shared" si="2"/>
        <v>38</v>
      </c>
    </row>
    <row r="13" spans="2:13" x14ac:dyDescent="0.3">
      <c r="B13">
        <v>11</v>
      </c>
      <c r="C13" t="s">
        <v>6</v>
      </c>
      <c r="D13">
        <v>5</v>
      </c>
      <c r="F13" t="s">
        <v>13</v>
      </c>
      <c r="J13">
        <f t="shared" si="0"/>
        <v>1</v>
      </c>
      <c r="K13" s="1">
        <f t="shared" si="1"/>
        <v>1</v>
      </c>
      <c r="L13">
        <f t="shared" si="2"/>
        <v>39</v>
      </c>
    </row>
    <row r="14" spans="2:13" x14ac:dyDescent="0.3">
      <c r="B14">
        <v>12</v>
      </c>
      <c r="C14" t="s">
        <v>7</v>
      </c>
      <c r="D14">
        <v>5</v>
      </c>
    </row>
    <row r="15" spans="2:13" x14ac:dyDescent="0.3">
      <c r="B15">
        <v>13</v>
      </c>
      <c r="C15" t="s">
        <v>3</v>
      </c>
      <c r="D15">
        <v>3</v>
      </c>
    </row>
    <row r="16" spans="2:13" x14ac:dyDescent="0.3">
      <c r="B16">
        <v>14</v>
      </c>
      <c r="C16" t="s">
        <v>3</v>
      </c>
      <c r="D16">
        <v>3</v>
      </c>
    </row>
    <row r="17" spans="2:4" x14ac:dyDescent="0.3">
      <c r="B17">
        <v>15</v>
      </c>
      <c r="C17" t="s">
        <v>8</v>
      </c>
      <c r="D17">
        <v>6</v>
      </c>
    </row>
    <row r="18" spans="2:4" x14ac:dyDescent="0.3">
      <c r="B18">
        <v>16</v>
      </c>
      <c r="C18" t="s">
        <v>3</v>
      </c>
      <c r="D18">
        <v>3</v>
      </c>
    </row>
    <row r="19" spans="2:4" x14ac:dyDescent="0.3">
      <c r="B19">
        <v>17</v>
      </c>
      <c r="C19" t="s">
        <v>3</v>
      </c>
      <c r="D19">
        <v>3</v>
      </c>
    </row>
    <row r="20" spans="2:4" x14ac:dyDescent="0.3">
      <c r="B20">
        <v>18</v>
      </c>
      <c r="C20" t="s">
        <v>9</v>
      </c>
      <c r="D20">
        <v>5</v>
      </c>
    </row>
    <row r="21" spans="2:4" x14ac:dyDescent="0.3">
      <c r="B21">
        <v>19</v>
      </c>
      <c r="C21" t="s">
        <v>3</v>
      </c>
      <c r="D21">
        <v>3</v>
      </c>
    </row>
    <row r="22" spans="2:4" x14ac:dyDescent="0.3">
      <c r="B22">
        <v>20</v>
      </c>
      <c r="C22" t="s">
        <v>3</v>
      </c>
      <c r="D22">
        <v>3</v>
      </c>
    </row>
    <row r="23" spans="2:4" x14ac:dyDescent="0.3">
      <c r="B23">
        <v>21</v>
      </c>
      <c r="C23" t="s">
        <v>10</v>
      </c>
      <c r="D23">
        <v>5</v>
      </c>
    </row>
    <row r="24" spans="2:4" x14ac:dyDescent="0.3">
      <c r="B24">
        <v>22</v>
      </c>
      <c r="C24" t="s">
        <v>3</v>
      </c>
      <c r="D24">
        <v>3</v>
      </c>
    </row>
    <row r="25" spans="2:4" x14ac:dyDescent="0.3">
      <c r="B25">
        <v>23</v>
      </c>
      <c r="C25" t="s">
        <v>3</v>
      </c>
      <c r="D25">
        <v>3</v>
      </c>
    </row>
    <row r="26" spans="2:4" x14ac:dyDescent="0.3">
      <c r="B26">
        <v>24</v>
      </c>
      <c r="C26" t="s">
        <v>4</v>
      </c>
      <c r="D26">
        <v>2</v>
      </c>
    </row>
    <row r="27" spans="2:4" x14ac:dyDescent="0.3">
      <c r="B27">
        <v>25</v>
      </c>
      <c r="C27" t="s">
        <v>3</v>
      </c>
      <c r="D27">
        <v>3</v>
      </c>
    </row>
    <row r="28" spans="2:4" x14ac:dyDescent="0.3">
      <c r="B28">
        <v>26</v>
      </c>
      <c r="C28" t="s">
        <v>11</v>
      </c>
      <c r="D28">
        <v>5</v>
      </c>
    </row>
    <row r="29" spans="2:4" x14ac:dyDescent="0.3">
      <c r="B29">
        <v>27</v>
      </c>
      <c r="C29" t="s">
        <v>4</v>
      </c>
      <c r="D29">
        <v>2</v>
      </c>
    </row>
    <row r="30" spans="2:4" x14ac:dyDescent="0.3">
      <c r="B30">
        <v>28</v>
      </c>
      <c r="C30" t="s">
        <v>3</v>
      </c>
      <c r="D30">
        <v>3</v>
      </c>
    </row>
    <row r="31" spans="2:4" x14ac:dyDescent="0.3">
      <c r="B31">
        <v>29</v>
      </c>
      <c r="C31" t="s">
        <v>3</v>
      </c>
      <c r="D31">
        <v>3</v>
      </c>
    </row>
    <row r="32" spans="2:4" x14ac:dyDescent="0.3">
      <c r="B32">
        <v>30</v>
      </c>
      <c r="C32" t="s">
        <v>12</v>
      </c>
      <c r="D32">
        <v>6</v>
      </c>
    </row>
    <row r="33" spans="2:4" x14ac:dyDescent="0.3">
      <c r="B33">
        <v>31</v>
      </c>
      <c r="C33" t="s">
        <v>4</v>
      </c>
      <c r="D33">
        <v>2</v>
      </c>
    </row>
    <row r="34" spans="2:4" x14ac:dyDescent="0.3">
      <c r="B34">
        <v>32</v>
      </c>
      <c r="C34" t="s">
        <v>4</v>
      </c>
      <c r="D34">
        <v>2</v>
      </c>
    </row>
    <row r="35" spans="2:4" x14ac:dyDescent="0.3">
      <c r="B35">
        <v>33</v>
      </c>
      <c r="C35" t="s">
        <v>3</v>
      </c>
      <c r="D35">
        <v>3</v>
      </c>
    </row>
    <row r="36" spans="2:4" x14ac:dyDescent="0.3">
      <c r="B36">
        <v>34</v>
      </c>
      <c r="C36" t="s">
        <v>4</v>
      </c>
      <c r="D36">
        <v>2</v>
      </c>
    </row>
    <row r="37" spans="2:4" x14ac:dyDescent="0.3">
      <c r="B37">
        <v>35</v>
      </c>
      <c r="C37" t="s">
        <v>3</v>
      </c>
      <c r="D37">
        <v>3</v>
      </c>
    </row>
    <row r="38" spans="2:4" x14ac:dyDescent="0.3">
      <c r="B38">
        <v>36</v>
      </c>
      <c r="C38" t="s">
        <v>13</v>
      </c>
      <c r="D38">
        <v>5</v>
      </c>
    </row>
    <row r="39" spans="2:4" x14ac:dyDescent="0.3">
      <c r="B39">
        <v>37</v>
      </c>
      <c r="C39" t="s">
        <v>4</v>
      </c>
      <c r="D39">
        <v>2</v>
      </c>
    </row>
    <row r="40" spans="2:4" x14ac:dyDescent="0.3">
      <c r="B40">
        <v>38</v>
      </c>
      <c r="C40" t="s">
        <v>3</v>
      </c>
      <c r="D40">
        <v>3</v>
      </c>
    </row>
    <row r="41" spans="2:4" x14ac:dyDescent="0.3">
      <c r="B41">
        <v>39</v>
      </c>
      <c r="C41" t="s">
        <v>3</v>
      </c>
      <c r="D41">
        <v>3</v>
      </c>
    </row>
    <row r="42" spans="2:4" x14ac:dyDescent="0.3">
      <c r="B42">
        <v>40</v>
      </c>
      <c r="C42" t="s">
        <v>4</v>
      </c>
      <c r="D42">
        <v>2</v>
      </c>
    </row>
  </sheetData>
  <sortState xmlns:xlrd2="http://schemas.microsoft.com/office/spreadsheetml/2017/richdata2" ref="F4:J13">
    <sortCondition descending="1" ref="J4:J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Mariño</dc:creator>
  <cp:lastModifiedBy>Santiago Bargas</cp:lastModifiedBy>
  <dcterms:created xsi:type="dcterms:W3CDTF">2024-05-29T15:06:44Z</dcterms:created>
  <dcterms:modified xsi:type="dcterms:W3CDTF">2024-06-16T21:49:49Z</dcterms:modified>
</cp:coreProperties>
</file>