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<sst xmlns="http://schemas.openxmlformats.org/spreadsheetml/2006/main" count="142" uniqueCount="133">
  <si>
    <t xml:space="preserve">BARGAS</t>
  </si>
  <si>
    <t xml:space="preserve">Entidad Persona</t>
  </si>
  <si>
    <t xml:space="preserve">tipo documento PK</t>
  </si>
  <si>
    <t xml:space="preserve">nro documento PK</t>
  </si>
  <si>
    <t xml:space="preserve">apellido</t>
  </si>
  <si>
    <t xml:space="preserve">nombre</t>
  </si>
  <si>
    <t xml:space="preserve">sexo</t>
  </si>
  <si>
    <t xml:space="preserve">fecha nacimiento</t>
  </si>
  <si>
    <t xml:space="preserve">calle</t>
  </si>
  <si>
    <t xml:space="preserve">nro portal</t>
  </si>
  <si>
    <t xml:space="preserve">piso NULL</t>
  </si>
  <si>
    <t xml:space="preserve">departamento NULL</t>
  </si>
  <si>
    <t xml:space="preserve">Entidad Localidad</t>
  </si>
  <si>
    <t xml:space="preserve">codigo postal PK</t>
  </si>
  <si>
    <t xml:space="preserve">nombre localidad</t>
  </si>
  <si>
    <t xml:space="preserve">Entidad Estado Civil</t>
  </si>
  <si>
    <t xml:space="preserve">codigo estado civil PK</t>
  </si>
  <si>
    <t xml:space="preserve">nombre estado civil</t>
  </si>
  <si>
    <t xml:space="preserve">Relación 1,1 - 0,n Persona - EstadoCivil</t>
  </si>
  <si>
    <t xml:space="preserve">Relación 1,1 - 0,n Persona - Localidad de nacimiento</t>
  </si>
  <si>
    <t xml:space="preserve">Relación 1,1 - 0,n Persona - Localidad de residencia</t>
  </si>
  <si>
    <t xml:space="preserve">Entidad Solicitud</t>
  </si>
  <si>
    <t xml:space="preserve">numero solicitud PK</t>
  </si>
  <si>
    <t xml:space="preserve">fecha solicitud</t>
  </si>
  <si>
    <t xml:space="preserve">Relación 1,1 - 0,n Solicitud - Persona</t>
  </si>
  <si>
    <t xml:space="preserve">Entidad Rasgo Físico</t>
  </si>
  <si>
    <t xml:space="preserve">codigo rasgo fisico PK</t>
  </si>
  <si>
    <t xml:space="preserve">nombre rasgo físico</t>
  </si>
  <si>
    <t xml:space="preserve">Entidad Valor Rasgo Fisico (nomenclador)</t>
  </si>
  <si>
    <t xml:space="preserve">Totalmente dependiente de Rasgo físico</t>
  </si>
  <si>
    <t xml:space="preserve">codigo del valor de rasgo físico PK</t>
  </si>
  <si>
    <t xml:space="preserve">valor del rasgo físico nomenclado</t>
  </si>
  <si>
    <t xml:space="preserve">Detalle Rasgo Físico Propio</t>
  </si>
  <si>
    <t xml:space="preserve">Totalmente dependiente de Persona</t>
  </si>
  <si>
    <t xml:space="preserve">valor alfanumerico del rasgo NULL</t>
  </si>
  <si>
    <t xml:space="preserve">valor numérico del rasgo NULL</t>
  </si>
  <si>
    <t xml:space="preserve">Relación 0,1 - 0,n Detalle Rasgo Físico Propio  - Valor Rasgo Físico</t>
  </si>
  <si>
    <t xml:space="preserve">Entidad Detalle Rasgo Físico Preferencia</t>
  </si>
  <si>
    <t xml:space="preserve">Totalmente dependiente de Solicitud</t>
  </si>
  <si>
    <t xml:space="preserve">Totalmente dependiente de Rasgo Físico</t>
  </si>
  <si>
    <t xml:space="preserve">valor alfanumerico del rasgo preferido NULL</t>
  </si>
  <si>
    <t xml:space="preserve">valor numérico del rasgo preferido NULL</t>
  </si>
  <si>
    <t xml:space="preserve">Relación 0,1 - 0,n Detalle Rasgo Físico Preferido  - Valor Rasgo Físico</t>
  </si>
  <si>
    <t xml:space="preserve">Entidad Nivel de Estudios</t>
  </si>
  <si>
    <t xml:space="preserve">codigo de nivel PK</t>
  </si>
  <si>
    <t xml:space="preserve">nombre de nivel</t>
  </si>
  <si>
    <t xml:space="preserve">Entidad Título</t>
  </si>
  <si>
    <t xml:space="preserve">codigo de título PK</t>
  </si>
  <si>
    <t xml:space="preserve">nombre del título</t>
  </si>
  <si>
    <t xml:space="preserve">Entidad Instituto</t>
  </si>
  <si>
    <t xml:space="preserve">codigo de instituto PK</t>
  </si>
  <si>
    <t xml:space="preserve">nombre instituto</t>
  </si>
  <si>
    <t xml:space="preserve">Relación 1,1 - 0,n Persona - Nivel de estudios</t>
  </si>
  <si>
    <t xml:space="preserve">Entidad Detalle Estudios</t>
  </si>
  <si>
    <t xml:space="preserve">item PK</t>
  </si>
  <si>
    <t xml:space="preserve">completo?</t>
  </si>
  <si>
    <t xml:space="preserve">Relación 0,1 - 0,n Detalle Estudios - Título</t>
  </si>
  <si>
    <t xml:space="preserve">Relación 1,1 - 0,n Detalle Estudios - Instituto</t>
  </si>
  <si>
    <t xml:space="preserve">Relación 1,1 - 0,n Detalle Estudios - Nivel de estudios</t>
  </si>
  <si>
    <t xml:space="preserve">Relación muchos a muchos Nivel de estudios - Instituto  (puede no estar)</t>
  </si>
  <si>
    <t xml:space="preserve">Entidad Deporte</t>
  </si>
  <si>
    <t xml:space="preserve">codigo de deporte PK</t>
  </si>
  <si>
    <t xml:space="preserve">nombre de deporte</t>
  </si>
  <si>
    <t xml:space="preserve">Entidad Genero musical</t>
  </si>
  <si>
    <t xml:space="preserve">codigo genero musical PK</t>
  </si>
  <si>
    <t xml:space="preserve">nombre genero musical</t>
  </si>
  <si>
    <t xml:space="preserve">Endidad Genero literario</t>
  </si>
  <si>
    <t xml:space="preserve">codigo genero literario PK</t>
  </si>
  <si>
    <t xml:space="preserve">nombre genero literario</t>
  </si>
  <si>
    <t xml:space="preserve">Entidad PersonaDeporte</t>
  </si>
  <si>
    <t xml:space="preserve">orden de gusto PK</t>
  </si>
  <si>
    <t xml:space="preserve">Relación 1,1 - 0,n PersonaDeporte - Deporte</t>
  </si>
  <si>
    <t xml:space="preserve">Entidad PersonaMusica</t>
  </si>
  <si>
    <t xml:space="preserve">Relación 1,1 - 0,n PersonaMusica - GeneroMusical</t>
  </si>
  <si>
    <t xml:space="preserve">Entidad PersonaLiteratura</t>
  </si>
  <si>
    <t xml:space="preserve">Relación 1,1 - 0,n PersonaLiteratura - GeneroLiterario</t>
  </si>
  <si>
    <t xml:space="preserve">Entidad Corazon Roto</t>
  </si>
  <si>
    <t xml:space="preserve">numero de corazon roto PK</t>
  </si>
  <si>
    <t xml:space="preserve">fecha alta de corazon roto</t>
  </si>
  <si>
    <t xml:space="preserve">Relación 1,1 - 0,1 de Corazón roto - Solicitud</t>
  </si>
  <si>
    <t xml:space="preserve">Entidad Animal</t>
  </si>
  <si>
    <t xml:space="preserve">codigo animal PK</t>
  </si>
  <si>
    <t xml:space="preserve">nombre animal</t>
  </si>
  <si>
    <t xml:space="preserve">Entidad SCR</t>
  </si>
  <si>
    <t xml:space="preserve">Totalmente dependiente de Animal</t>
  </si>
  <si>
    <t xml:space="preserve">Entidad TieneAfinidad</t>
  </si>
  <si>
    <t xml:space="preserve">Totalmente depentiente de SCR</t>
  </si>
  <si>
    <t xml:space="preserve">orden de afinidad PK</t>
  </si>
  <si>
    <t xml:space="preserve">Relación 1,1 - 0,n de Tiene afinidad - Animal</t>
  </si>
  <si>
    <t xml:space="preserve">Relación 1,1 - 0,n de Corazón roto - SCR</t>
  </si>
  <si>
    <t xml:space="preserve">Entidad Contacto</t>
  </si>
  <si>
    <t xml:space="preserve">numero notificacion PK</t>
  </si>
  <si>
    <t xml:space="preserve">fecha notificacion</t>
  </si>
  <si>
    <t xml:space="preserve">fecha encuentro</t>
  </si>
  <si>
    <t xml:space="preserve">ubicación encuentro</t>
  </si>
  <si>
    <t xml:space="preserve">Relación 1,1 - 0,n de Contacto con corazón roto 1</t>
  </si>
  <si>
    <t xml:space="preserve">Relación 1,1 - 0,n de Contacto con corazón roto 2</t>
  </si>
  <si>
    <t xml:space="preserve">Entidad Resultado</t>
  </si>
  <si>
    <t xml:space="preserve">Totalmente dependiente de contacto</t>
  </si>
  <si>
    <t xml:space="preserve">Totalmente dependiente de corazon roto</t>
  </si>
  <si>
    <t xml:space="preserve">valor del resultado</t>
  </si>
  <si>
    <t xml:space="preserve">Entidad ConceptoLiquidacion</t>
  </si>
  <si>
    <t xml:space="preserve">codigo concepto PK</t>
  </si>
  <si>
    <t xml:space="preserve">nombre concepto</t>
  </si>
  <si>
    <t xml:space="preserve">importe concepto</t>
  </si>
  <si>
    <t xml:space="preserve">Entidad DocumentoCC</t>
  </si>
  <si>
    <t xml:space="preserve">numero PK</t>
  </si>
  <si>
    <t xml:space="preserve">Entidad EstadoDocumento</t>
  </si>
  <si>
    <t xml:space="preserve">Totalmente dependiente de DocumentoCC</t>
  </si>
  <si>
    <t xml:space="preserve">fecha estado PK</t>
  </si>
  <si>
    <t xml:space="preserve">estado</t>
  </si>
  <si>
    <t xml:space="preserve">Entidad Liquidacion</t>
  </si>
  <si>
    <t xml:space="preserve">Entidad Recibo</t>
  </si>
  <si>
    <t xml:space="preserve">importe</t>
  </si>
  <si>
    <t xml:space="preserve">Relación 1,1 - 0,n de DocumentoCC - Corazón roto</t>
  </si>
  <si>
    <t xml:space="preserve">Relación 1,1 - 0,n de Liquidacion - ConceptoLiquidacion</t>
  </si>
  <si>
    <t xml:space="preserve">Relación 0,1 - 0,n de Liquidacion - Contacto</t>
  </si>
  <si>
    <t xml:space="preserve">MCD</t>
  </si>
  <si>
    <t xml:space="preserve">Estado INICIO</t>
  </si>
  <si>
    <t xml:space="preserve">Estado CONFECCIONADO</t>
  </si>
  <si>
    <t xml:space="preserve">Estado ENTREGADO</t>
  </si>
  <si>
    <t xml:space="preserve">Estado ANULADO</t>
  </si>
  <si>
    <t xml:space="preserve">Estado FINAL</t>
  </si>
  <si>
    <t xml:space="preserve">Transición INICIO - CONFECCIONADO</t>
  </si>
  <si>
    <t xml:space="preserve">Transición CONFECCIONADO - ENTREGADO </t>
  </si>
  <si>
    <t xml:space="preserve">Transición CONFECCIONADO - ANULADO</t>
  </si>
  <si>
    <t xml:space="preserve">Transición ANULADO - FINAL</t>
  </si>
  <si>
    <t xml:space="preserve">Transición ENTREGADO - FINAL</t>
  </si>
  <si>
    <t xml:space="preserve">DTE</t>
  </si>
  <si>
    <t xml:space="preserve">Pregunta 1</t>
  </si>
  <si>
    <t xml:space="preserve">Pregunta 2</t>
  </si>
  <si>
    <t xml:space="preserve">Teoría</t>
  </si>
  <si>
    <t xml:space="preserve">Nota Final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</si>
</sst>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78" activePane="bottomRight" state="frozen"/>
      <selection pane="topLeft" activeCell="A1" activeCellId="0" sqref="A1"/>
      <selection pane="topRight" activeCell="C1" activeCellId="0" sqref="C1"/>
      <selection pane="bottomLeft" activeCell="A178" activeCellId="0" sqref="A178"/>
      <selection pane="bottomRight" activeCell="D2" activeCellId="0" sqref="D2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66.87"/>
    <col collapsed="false" customWidth="true" hidden="false" outlineLevel="0" max="2" min="2" style="1" width="6.71"/>
    <col collapsed="false" customWidth="true" hidden="false" outlineLevel="0" max="3" min="3" style="0" width="8.71"/>
    <col collapsed="false" customWidth="true" hidden="false" outlineLevel="0" max="1024" min="1014" style="0" width="11.52"/>
  </cols>
  <sheetData>
    <row r="1" customFormat="false" ht="13.8" hidden="false" customHeight="false" outlineLevel="0" collapsed="false">
      <c r="C1" s="0" t="s">
        <v>0</v>
      </c>
    </row>
    <row r="2" customFormat="false" ht="13.8" hidden="false" customHeight="false" outlineLevel="0" collapsed="false">
      <c r="C2" s="2" t="n">
        <f aca="false">C195</f>
        <v>28.5</v>
      </c>
    </row>
    <row r="3" customFormat="false" ht="13.8" hidden="false" customHeight="false" outlineLevel="0" collapsed="false">
      <c r="A3" s="3" t="s">
        <v>1</v>
      </c>
      <c r="B3" s="1" t="n">
        <v>2</v>
      </c>
    </row>
    <row r="4" customFormat="false" ht="13.8" hidden="false" customHeight="false" outlineLevel="0" collapsed="false">
      <c r="A4" s="4" t="s">
        <v>2</v>
      </c>
      <c r="B4" s="1" t="n">
        <v>2</v>
      </c>
    </row>
    <row r="5" customFormat="false" ht="13.8" hidden="false" customHeight="false" outlineLevel="0" collapsed="false">
      <c r="A5" s="4" t="s">
        <v>3</v>
      </c>
      <c r="B5" s="1" t="n">
        <v>2</v>
      </c>
    </row>
    <row r="6" customFormat="false" ht="13.8" hidden="false" customHeight="false" outlineLevel="0" collapsed="false">
      <c r="A6" s="4" t="s">
        <v>4</v>
      </c>
      <c r="B6" s="1" t="n">
        <v>1</v>
      </c>
    </row>
    <row r="7" customFormat="false" ht="13.8" hidden="false" customHeight="false" outlineLevel="0" collapsed="false">
      <c r="A7" s="4" t="s">
        <v>5</v>
      </c>
      <c r="B7" s="1" t="n">
        <v>1</v>
      </c>
    </row>
    <row r="8" customFormat="false" ht="13.8" hidden="false" customHeight="false" outlineLevel="0" collapsed="false">
      <c r="A8" s="4" t="s">
        <v>6</v>
      </c>
      <c r="B8" s="1" t="n">
        <v>1</v>
      </c>
    </row>
    <row r="9" customFormat="false" ht="13.8" hidden="false" customHeight="false" outlineLevel="0" collapsed="false">
      <c r="A9" s="4" t="s">
        <v>7</v>
      </c>
      <c r="B9" s="1" t="n">
        <v>1</v>
      </c>
    </row>
    <row r="10" customFormat="false" ht="13.8" hidden="false" customHeight="false" outlineLevel="0" collapsed="false">
      <c r="A10" s="4" t="s">
        <v>8</v>
      </c>
      <c r="B10" s="1" t="n">
        <v>1</v>
      </c>
    </row>
    <row r="11" customFormat="false" ht="13.8" hidden="false" customHeight="false" outlineLevel="0" collapsed="false">
      <c r="A11" s="4" t="s">
        <v>9</v>
      </c>
      <c r="B11" s="1" t="n">
        <v>1</v>
      </c>
    </row>
    <row r="12" customFormat="false" ht="13.8" hidden="false" customHeight="false" outlineLevel="0" collapsed="false">
      <c r="A12" s="4" t="s">
        <v>10</v>
      </c>
      <c r="B12" s="1" t="n">
        <v>2</v>
      </c>
    </row>
    <row r="13" customFormat="false" ht="13.8" hidden="false" customHeight="false" outlineLevel="0" collapsed="false">
      <c r="A13" s="4" t="s">
        <v>11</v>
      </c>
      <c r="B13" s="1" t="n">
        <v>2</v>
      </c>
    </row>
    <row r="15" customFormat="false" ht="13.8" hidden="false" customHeight="false" outlineLevel="0" collapsed="false">
      <c r="A15" s="3" t="s">
        <v>12</v>
      </c>
      <c r="B15" s="1" t="n">
        <v>2</v>
      </c>
    </row>
    <row r="16" customFormat="false" ht="13.8" hidden="false" customHeight="false" outlineLevel="0" collapsed="false">
      <c r="A16" s="4" t="s">
        <v>13</v>
      </c>
      <c r="B16" s="1" t="n">
        <v>2</v>
      </c>
    </row>
    <row r="17" customFormat="false" ht="13.8" hidden="false" customHeight="false" outlineLevel="0" collapsed="false">
      <c r="A17" s="4" t="s">
        <v>14</v>
      </c>
      <c r="B17" s="1" t="n">
        <v>1</v>
      </c>
    </row>
    <row r="19" customFormat="false" ht="13.8" hidden="false" customHeight="false" outlineLevel="0" collapsed="false">
      <c r="A19" s="3" t="s">
        <v>15</v>
      </c>
      <c r="B19" s="1" t="n">
        <v>2</v>
      </c>
    </row>
    <row r="20" customFormat="false" ht="13.8" hidden="false" customHeight="false" outlineLevel="0" collapsed="false">
      <c r="A20" s="4" t="s">
        <v>16</v>
      </c>
      <c r="B20" s="1" t="n">
        <v>2</v>
      </c>
    </row>
    <row r="21" customFormat="false" ht="13.8" hidden="false" customHeight="false" outlineLevel="0" collapsed="false">
      <c r="A21" s="4" t="s">
        <v>17</v>
      </c>
      <c r="B21" s="1" t="n">
        <v>1</v>
      </c>
    </row>
    <row r="23" customFormat="false" ht="13.8" hidden="false" customHeight="false" outlineLevel="0" collapsed="false">
      <c r="A23" s="0" t="s">
        <v>18</v>
      </c>
      <c r="B23" s="1" t="n">
        <v>2</v>
      </c>
    </row>
    <row r="24" customFormat="false" ht="13.8" hidden="false" customHeight="false" outlineLevel="0" collapsed="false">
      <c r="A24" s="0" t="s">
        <v>19</v>
      </c>
      <c r="B24" s="1" t="n">
        <v>2</v>
      </c>
    </row>
    <row r="25" customFormat="false" ht="13.8" hidden="false" customHeight="false" outlineLevel="0" collapsed="false">
      <c r="A25" s="0" t="s">
        <v>20</v>
      </c>
      <c r="B25" s="1" t="n">
        <v>2</v>
      </c>
    </row>
    <row r="27" customFormat="false" ht="13.8" hidden="false" customHeight="false" outlineLevel="0" collapsed="false">
      <c r="A27" s="3" t="s">
        <v>21</v>
      </c>
      <c r="B27" s="1" t="n">
        <v>2</v>
      </c>
    </row>
    <row r="28" customFormat="false" ht="13.8" hidden="false" customHeight="false" outlineLevel="0" collapsed="false">
      <c r="A28" s="4" t="s">
        <v>22</v>
      </c>
      <c r="B28" s="1" t="n">
        <v>2</v>
      </c>
    </row>
    <row r="29" customFormat="false" ht="13.8" hidden="false" customHeight="false" outlineLevel="0" collapsed="false">
      <c r="A29" s="4" t="s">
        <v>23</v>
      </c>
      <c r="B29" s="1" t="n">
        <v>1</v>
      </c>
    </row>
    <row r="31" customFormat="false" ht="13.8" hidden="false" customHeight="false" outlineLevel="0" collapsed="false">
      <c r="A31" s="0" t="s">
        <v>24</v>
      </c>
      <c r="B31" s="1" t="n">
        <v>2</v>
      </c>
    </row>
    <row r="33" customFormat="false" ht="13.8" hidden="false" customHeight="false" outlineLevel="0" collapsed="false">
      <c r="A33" s="3" t="s">
        <v>25</v>
      </c>
      <c r="B33" s="1" t="n">
        <v>5</v>
      </c>
    </row>
    <row r="34" customFormat="false" ht="13.8" hidden="false" customHeight="false" outlineLevel="0" collapsed="false">
      <c r="A34" s="4" t="s">
        <v>26</v>
      </c>
      <c r="B34" s="1" t="n">
        <v>2</v>
      </c>
    </row>
    <row r="35" customFormat="false" ht="13.8" hidden="false" customHeight="false" outlineLevel="0" collapsed="false">
      <c r="A35" s="4" t="s">
        <v>27</v>
      </c>
      <c r="B35" s="1" t="n">
        <v>1</v>
      </c>
    </row>
    <row r="37" customFormat="false" ht="13.8" hidden="false" customHeight="false" outlineLevel="0" collapsed="false">
      <c r="A37" s="3" t="s">
        <v>28</v>
      </c>
      <c r="B37" s="1" t="n">
        <v>5</v>
      </c>
    </row>
    <row r="38" customFormat="false" ht="13.8" hidden="false" customHeight="false" outlineLevel="0" collapsed="false">
      <c r="A38" s="4" t="s">
        <v>29</v>
      </c>
      <c r="B38" s="1" t="n">
        <v>3</v>
      </c>
    </row>
    <row r="39" customFormat="false" ht="13.8" hidden="false" customHeight="false" outlineLevel="0" collapsed="false">
      <c r="A39" s="4" t="s">
        <v>30</v>
      </c>
      <c r="B39" s="1" t="n">
        <v>2</v>
      </c>
    </row>
    <row r="40" customFormat="false" ht="13.8" hidden="false" customHeight="false" outlineLevel="0" collapsed="false">
      <c r="A40" s="4" t="s">
        <v>31</v>
      </c>
      <c r="B40" s="1" t="n">
        <v>1</v>
      </c>
    </row>
    <row r="42" customFormat="false" ht="13.8" hidden="false" customHeight="false" outlineLevel="0" collapsed="false">
      <c r="A42" s="3" t="s">
        <v>32</v>
      </c>
      <c r="B42" s="1" t="n">
        <v>5</v>
      </c>
    </row>
    <row r="43" customFormat="false" ht="13.8" hidden="false" customHeight="false" outlineLevel="0" collapsed="false">
      <c r="A43" s="4" t="s">
        <v>29</v>
      </c>
      <c r="B43" s="1" t="n">
        <v>3</v>
      </c>
    </row>
    <row r="44" customFormat="false" ht="13.8" hidden="false" customHeight="false" outlineLevel="0" collapsed="false">
      <c r="A44" s="4" t="s">
        <v>33</v>
      </c>
      <c r="B44" s="1" t="n">
        <v>3</v>
      </c>
    </row>
    <row r="45" customFormat="false" ht="13.8" hidden="false" customHeight="false" outlineLevel="0" collapsed="false">
      <c r="A45" s="4" t="s">
        <v>34</v>
      </c>
      <c r="B45" s="1" t="n">
        <v>2</v>
      </c>
    </row>
    <row r="46" customFormat="false" ht="13.8" hidden="false" customHeight="false" outlineLevel="0" collapsed="false">
      <c r="A46" s="4" t="s">
        <v>35</v>
      </c>
      <c r="B46" s="1" t="n">
        <v>2</v>
      </c>
    </row>
    <row r="47" customFormat="false" ht="13.8" hidden="false" customHeight="false" outlineLevel="0" collapsed="false">
      <c r="C47" s="5"/>
    </row>
    <row r="48" customFormat="false" ht="13.8" hidden="false" customHeight="false" outlineLevel="0" collapsed="false">
      <c r="A48" s="0" t="s">
        <v>36</v>
      </c>
      <c r="B48" s="1" t="n">
        <v>4</v>
      </c>
      <c r="C48" s="5"/>
    </row>
    <row r="49" customFormat="false" ht="13.8" hidden="false" customHeight="false" outlineLevel="0" collapsed="false">
      <c r="C49" s="5"/>
    </row>
    <row r="50" customFormat="false" ht="13.8" hidden="false" customHeight="false" outlineLevel="0" collapsed="false">
      <c r="A50" s="3" t="s">
        <v>37</v>
      </c>
      <c r="B50" s="1" t="n">
        <v>5</v>
      </c>
      <c r="C50" s="5"/>
    </row>
    <row r="51" customFormat="false" ht="13.8" hidden="false" customHeight="false" outlineLevel="0" collapsed="false">
      <c r="A51" s="4" t="s">
        <v>38</v>
      </c>
      <c r="B51" s="1" t="n">
        <v>3</v>
      </c>
      <c r="C51" s="5"/>
    </row>
    <row r="52" customFormat="false" ht="13.8" hidden="false" customHeight="false" outlineLevel="0" collapsed="false">
      <c r="A52" s="4" t="s">
        <v>39</v>
      </c>
      <c r="B52" s="1" t="n">
        <v>3</v>
      </c>
      <c r="C52" s="5"/>
    </row>
    <row r="53" customFormat="false" ht="13.8" hidden="false" customHeight="false" outlineLevel="0" collapsed="false">
      <c r="A53" s="4" t="s">
        <v>40</v>
      </c>
      <c r="B53" s="1" t="n">
        <v>2</v>
      </c>
      <c r="C53" s="5"/>
    </row>
    <row r="54" customFormat="false" ht="13.8" hidden="false" customHeight="false" outlineLevel="0" collapsed="false">
      <c r="A54" s="4" t="s">
        <v>41</v>
      </c>
      <c r="B54" s="1" t="n">
        <v>2</v>
      </c>
      <c r="C54" s="5"/>
    </row>
    <row r="55" customFormat="false" ht="13.8" hidden="false" customHeight="false" outlineLevel="0" collapsed="false">
      <c r="C55" s="5"/>
    </row>
    <row r="56" customFormat="false" ht="13.8" hidden="false" customHeight="false" outlineLevel="0" collapsed="false">
      <c r="A56" s="6" t="s">
        <v>42</v>
      </c>
      <c r="B56" s="1" t="n">
        <v>4</v>
      </c>
      <c r="C56" s="5"/>
    </row>
    <row r="57" customFormat="false" ht="13.8" hidden="false" customHeight="false" outlineLevel="0" collapsed="false">
      <c r="C57" s="5"/>
    </row>
    <row r="58" customFormat="false" ht="13.8" hidden="false" customHeight="false" outlineLevel="0" collapsed="false">
      <c r="A58" s="3" t="s">
        <v>43</v>
      </c>
      <c r="B58" s="1" t="n">
        <v>2</v>
      </c>
      <c r="C58" s="5"/>
    </row>
    <row r="59" customFormat="false" ht="13.8" hidden="false" customHeight="false" outlineLevel="0" collapsed="false">
      <c r="A59" s="4" t="s">
        <v>44</v>
      </c>
      <c r="B59" s="1" t="n">
        <v>2</v>
      </c>
      <c r="C59" s="5"/>
    </row>
    <row r="60" customFormat="false" ht="13.8" hidden="false" customHeight="false" outlineLevel="0" collapsed="false">
      <c r="A60" s="4" t="s">
        <v>45</v>
      </c>
      <c r="B60" s="1" t="n">
        <v>1</v>
      </c>
      <c r="C60" s="5"/>
    </row>
    <row r="61" customFormat="false" ht="13.8" hidden="false" customHeight="false" outlineLevel="0" collapsed="false">
      <c r="C61" s="5"/>
    </row>
    <row r="62" customFormat="false" ht="13.8" hidden="false" customHeight="false" outlineLevel="0" collapsed="false">
      <c r="A62" s="3" t="s">
        <v>46</v>
      </c>
      <c r="B62" s="1" t="n">
        <v>2</v>
      </c>
      <c r="C62" s="5"/>
    </row>
    <row r="63" customFormat="false" ht="13.8" hidden="false" customHeight="false" outlineLevel="0" collapsed="false">
      <c r="A63" s="4" t="s">
        <v>47</v>
      </c>
      <c r="B63" s="1" t="n">
        <v>2</v>
      </c>
    </row>
    <row r="64" customFormat="false" ht="13.8" hidden="false" customHeight="false" outlineLevel="0" collapsed="false">
      <c r="A64" s="4" t="s">
        <v>48</v>
      </c>
      <c r="B64" s="1" t="n">
        <v>1</v>
      </c>
    </row>
    <row r="66" customFormat="false" ht="13.8" hidden="false" customHeight="false" outlineLevel="0" collapsed="false">
      <c r="A66" s="3" t="s">
        <v>49</v>
      </c>
      <c r="B66" s="1" t="n">
        <v>2</v>
      </c>
    </row>
    <row r="67" customFormat="false" ht="13.8" hidden="false" customHeight="false" outlineLevel="0" collapsed="false">
      <c r="A67" s="4" t="s">
        <v>50</v>
      </c>
      <c r="B67" s="1" t="n">
        <v>2</v>
      </c>
    </row>
    <row r="68" customFormat="false" ht="13.8" hidden="false" customHeight="false" outlineLevel="0" collapsed="false">
      <c r="A68" s="4" t="s">
        <v>51</v>
      </c>
      <c r="B68" s="1" t="n">
        <v>1</v>
      </c>
    </row>
    <row r="69" customFormat="false" ht="13.8" hidden="false" customHeight="false" outlineLevel="0" collapsed="false">
      <c r="A69" s="3"/>
    </row>
    <row r="70" customFormat="false" ht="13.8" hidden="false" customHeight="false" outlineLevel="0" collapsed="false">
      <c r="A70" s="6" t="s">
        <v>52</v>
      </c>
      <c r="B70" s="1" t="n">
        <v>2</v>
      </c>
    </row>
    <row r="71" customFormat="false" ht="13.8" hidden="false" customHeight="false" outlineLevel="0" collapsed="false">
      <c r="A71" s="3"/>
    </row>
    <row r="72" customFormat="false" ht="13.8" hidden="false" customHeight="false" outlineLevel="0" collapsed="false">
      <c r="A72" s="3" t="s">
        <v>53</v>
      </c>
      <c r="B72" s="1" t="n">
        <v>3</v>
      </c>
    </row>
    <row r="73" customFormat="false" ht="13.8" hidden="false" customHeight="false" outlineLevel="0" collapsed="false">
      <c r="A73" s="4" t="s">
        <v>33</v>
      </c>
      <c r="B73" s="1" t="n">
        <v>3</v>
      </c>
    </row>
    <row r="74" customFormat="false" ht="13.8" hidden="false" customHeight="false" outlineLevel="0" collapsed="false">
      <c r="A74" s="4" t="s">
        <v>54</v>
      </c>
      <c r="B74" s="1" t="n">
        <v>2</v>
      </c>
    </row>
    <row r="75" customFormat="false" ht="13.8" hidden="false" customHeight="false" outlineLevel="0" collapsed="false">
      <c r="A75" s="4" t="s">
        <v>55</v>
      </c>
      <c r="B75" s="1" t="n">
        <v>2</v>
      </c>
    </row>
    <row r="76" customFormat="false" ht="13.8" hidden="false" customHeight="false" outlineLevel="0" collapsed="false">
      <c r="A76" s="3"/>
    </row>
    <row r="77" customFormat="false" ht="13.8" hidden="false" customHeight="false" outlineLevel="0" collapsed="false">
      <c r="A77" s="6" t="s">
        <v>56</v>
      </c>
      <c r="B77" s="1" t="n">
        <v>2</v>
      </c>
    </row>
    <row r="78" customFormat="false" ht="13.8" hidden="false" customHeight="false" outlineLevel="0" collapsed="false">
      <c r="A78" s="6" t="s">
        <v>57</v>
      </c>
      <c r="B78" s="1" t="n">
        <v>2</v>
      </c>
    </row>
    <row r="79" customFormat="false" ht="13.8" hidden="false" customHeight="false" outlineLevel="0" collapsed="false">
      <c r="A79" s="6" t="s">
        <v>58</v>
      </c>
      <c r="B79" s="1" t="n">
        <v>2</v>
      </c>
    </row>
    <row r="80" customFormat="false" ht="13.8" hidden="false" customHeight="false" outlineLevel="0" collapsed="false">
      <c r="A80" s="6"/>
    </row>
    <row r="81" customFormat="false" ht="13.8" hidden="false" customHeight="false" outlineLevel="0" collapsed="false">
      <c r="A81" s="6" t="s">
        <v>59</v>
      </c>
    </row>
    <row r="82" customFormat="false" ht="13.8" hidden="false" customHeight="false" outlineLevel="0" collapsed="false">
      <c r="A82" s="6"/>
    </row>
    <row r="83" customFormat="false" ht="13.8" hidden="false" customHeight="false" outlineLevel="0" collapsed="false">
      <c r="A83" s="3" t="s">
        <v>60</v>
      </c>
      <c r="B83" s="1" t="n">
        <v>2</v>
      </c>
    </row>
    <row r="84" customFormat="false" ht="13.8" hidden="false" customHeight="false" outlineLevel="0" collapsed="false">
      <c r="A84" s="4" t="s">
        <v>61</v>
      </c>
      <c r="B84" s="1" t="n">
        <v>2</v>
      </c>
    </row>
    <row r="85" customFormat="false" ht="13.8" hidden="false" customHeight="false" outlineLevel="0" collapsed="false">
      <c r="A85" s="4" t="s">
        <v>62</v>
      </c>
      <c r="B85" s="1" t="n">
        <v>1</v>
      </c>
    </row>
    <row r="87" customFormat="false" ht="13.8" hidden="false" customHeight="false" outlineLevel="0" collapsed="false">
      <c r="A87" s="3" t="s">
        <v>63</v>
      </c>
      <c r="B87" s="1" t="n">
        <v>2</v>
      </c>
    </row>
    <row r="88" customFormat="false" ht="13.8" hidden="false" customHeight="false" outlineLevel="0" collapsed="false">
      <c r="A88" s="4" t="s">
        <v>64</v>
      </c>
      <c r="B88" s="1" t="n">
        <v>2</v>
      </c>
    </row>
    <row r="89" customFormat="false" ht="13.8" hidden="false" customHeight="false" outlineLevel="0" collapsed="false">
      <c r="A89" s="4" t="s">
        <v>65</v>
      </c>
      <c r="B89" s="1" t="n">
        <v>1</v>
      </c>
    </row>
    <row r="91" customFormat="false" ht="13.8" hidden="false" customHeight="false" outlineLevel="0" collapsed="false">
      <c r="A91" s="3" t="s">
        <v>66</v>
      </c>
      <c r="B91" s="1" t="n">
        <v>2</v>
      </c>
    </row>
    <row r="92" customFormat="false" ht="13.8" hidden="false" customHeight="false" outlineLevel="0" collapsed="false">
      <c r="A92" s="4" t="s">
        <v>67</v>
      </c>
      <c r="B92" s="1" t="n">
        <v>2</v>
      </c>
    </row>
    <row r="93" customFormat="false" ht="13.8" hidden="false" customHeight="false" outlineLevel="0" collapsed="false">
      <c r="A93" s="4" t="s">
        <v>68</v>
      </c>
      <c r="B93" s="1" t="n">
        <v>1</v>
      </c>
    </row>
    <row r="95" customFormat="false" ht="13.8" hidden="false" customHeight="false" outlineLevel="0" collapsed="false">
      <c r="A95" s="3" t="s">
        <v>69</v>
      </c>
      <c r="B95" s="1" t="n">
        <v>3</v>
      </c>
    </row>
    <row r="96" customFormat="false" ht="13.8" hidden="false" customHeight="false" outlineLevel="0" collapsed="false">
      <c r="A96" s="4" t="s">
        <v>33</v>
      </c>
      <c r="B96" s="1" t="n">
        <v>2</v>
      </c>
    </row>
    <row r="97" customFormat="false" ht="13.8" hidden="false" customHeight="false" outlineLevel="0" collapsed="false">
      <c r="A97" s="4" t="s">
        <v>70</v>
      </c>
      <c r="B97" s="1" t="n">
        <v>2</v>
      </c>
    </row>
    <row r="99" customFormat="false" ht="13.8" hidden="false" customHeight="false" outlineLevel="0" collapsed="false">
      <c r="A99" s="0" t="s">
        <v>71</v>
      </c>
      <c r="B99" s="1" t="n">
        <v>2</v>
      </c>
    </row>
    <row r="101" customFormat="false" ht="13.8" hidden="false" customHeight="false" outlineLevel="0" collapsed="false">
      <c r="A101" s="3" t="s">
        <v>72</v>
      </c>
      <c r="B101" s="1" t="n">
        <v>3</v>
      </c>
    </row>
    <row r="102" customFormat="false" ht="13.8" hidden="false" customHeight="false" outlineLevel="0" collapsed="false">
      <c r="A102" s="4" t="s">
        <v>33</v>
      </c>
      <c r="B102" s="1" t="n">
        <v>2</v>
      </c>
    </row>
    <row r="103" customFormat="false" ht="13.8" hidden="false" customHeight="false" outlineLevel="0" collapsed="false">
      <c r="A103" s="4" t="s">
        <v>70</v>
      </c>
      <c r="B103" s="1" t="n">
        <v>2</v>
      </c>
    </row>
    <row r="105" customFormat="false" ht="13.8" hidden="false" customHeight="false" outlineLevel="0" collapsed="false">
      <c r="A105" s="0" t="s">
        <v>73</v>
      </c>
      <c r="B105" s="1" t="n">
        <v>2</v>
      </c>
    </row>
    <row r="107" customFormat="false" ht="13.8" hidden="false" customHeight="false" outlineLevel="0" collapsed="false">
      <c r="A107" s="3" t="s">
        <v>74</v>
      </c>
      <c r="B107" s="1" t="n">
        <v>3</v>
      </c>
    </row>
    <row r="108" customFormat="false" ht="13.8" hidden="false" customHeight="false" outlineLevel="0" collapsed="false">
      <c r="A108" s="4" t="s">
        <v>33</v>
      </c>
      <c r="B108" s="1" t="n">
        <v>2</v>
      </c>
    </row>
    <row r="109" customFormat="false" ht="13.8" hidden="false" customHeight="false" outlineLevel="0" collapsed="false">
      <c r="A109" s="4" t="s">
        <v>70</v>
      </c>
      <c r="B109" s="1" t="n">
        <v>2</v>
      </c>
    </row>
    <row r="111" customFormat="false" ht="13.8" hidden="false" customHeight="false" outlineLevel="0" collapsed="false">
      <c r="A111" s="0" t="s">
        <v>75</v>
      </c>
      <c r="B111" s="1" t="n">
        <v>2</v>
      </c>
    </row>
    <row r="113" customFormat="false" ht="13.8" hidden="false" customHeight="false" outlineLevel="0" collapsed="false">
      <c r="A113" s="3" t="s">
        <v>76</v>
      </c>
      <c r="B113" s="1" t="n">
        <v>3</v>
      </c>
    </row>
    <row r="114" customFormat="false" ht="13.8" hidden="false" customHeight="false" outlineLevel="0" collapsed="false">
      <c r="A114" s="4" t="s">
        <v>77</v>
      </c>
      <c r="B114" s="1" t="n">
        <v>2</v>
      </c>
      <c r="C114" s="5"/>
    </row>
    <row r="115" customFormat="false" ht="13.8" hidden="false" customHeight="false" outlineLevel="0" collapsed="false">
      <c r="A115" s="4" t="s">
        <v>78</v>
      </c>
      <c r="B115" s="1" t="n">
        <v>1</v>
      </c>
      <c r="C115" s="5"/>
    </row>
    <row r="116" customFormat="false" ht="13.8" hidden="false" customHeight="false" outlineLevel="0" collapsed="false">
      <c r="C116" s="5"/>
    </row>
    <row r="117" customFormat="false" ht="13.8" hidden="false" customHeight="false" outlineLevel="0" collapsed="false">
      <c r="A117" s="0" t="s">
        <v>79</v>
      </c>
      <c r="B117" s="1" t="n">
        <v>2</v>
      </c>
      <c r="C117" s="5"/>
    </row>
    <row r="118" customFormat="false" ht="13.8" hidden="false" customHeight="false" outlineLevel="0" collapsed="false">
      <c r="C118" s="5"/>
    </row>
    <row r="119" customFormat="false" ht="13.8" hidden="false" customHeight="false" outlineLevel="0" collapsed="false">
      <c r="A119" s="3" t="s">
        <v>80</v>
      </c>
      <c r="B119" s="1" t="n">
        <v>2</v>
      </c>
      <c r="C119" s="5"/>
    </row>
    <row r="120" customFormat="false" ht="13.8" hidden="false" customHeight="false" outlineLevel="0" collapsed="false">
      <c r="A120" s="4" t="s">
        <v>81</v>
      </c>
      <c r="B120" s="1" t="n">
        <v>2</v>
      </c>
      <c r="C120" s="5"/>
    </row>
    <row r="121" customFormat="false" ht="13.8" hidden="false" customHeight="false" outlineLevel="0" collapsed="false">
      <c r="A121" s="4" t="s">
        <v>82</v>
      </c>
      <c r="B121" s="1" t="n">
        <v>1</v>
      </c>
      <c r="C121" s="5"/>
    </row>
    <row r="122" customFormat="false" ht="13.8" hidden="false" customHeight="false" outlineLevel="0" collapsed="false">
      <c r="C122" s="5"/>
    </row>
    <row r="123" customFormat="false" ht="13.8" hidden="false" customHeight="false" outlineLevel="0" collapsed="false">
      <c r="A123" s="3" t="s">
        <v>83</v>
      </c>
      <c r="B123" s="1" t="n">
        <v>2</v>
      </c>
      <c r="C123" s="5"/>
    </row>
    <row r="124" customFormat="false" ht="13.8" hidden="false" customHeight="false" outlineLevel="0" collapsed="false">
      <c r="A124" s="7" t="s">
        <v>84</v>
      </c>
      <c r="B124" s="1" t="n">
        <v>2</v>
      </c>
      <c r="C124" s="5"/>
    </row>
    <row r="125" customFormat="false" ht="13.8" hidden="false" customHeight="false" outlineLevel="0" collapsed="false">
      <c r="C125" s="5"/>
    </row>
    <row r="126" customFormat="false" ht="13.8" hidden="false" customHeight="false" outlineLevel="0" collapsed="false">
      <c r="A126" s="3" t="s">
        <v>85</v>
      </c>
      <c r="B126" s="1" t="n">
        <v>3</v>
      </c>
      <c r="C126" s="5"/>
    </row>
    <row r="127" customFormat="false" ht="13.8" hidden="false" customHeight="false" outlineLevel="0" collapsed="false">
      <c r="A127" s="7" t="s">
        <v>86</v>
      </c>
      <c r="B127" s="1" t="n">
        <v>2</v>
      </c>
      <c r="C127" s="5"/>
    </row>
    <row r="128" customFormat="false" ht="13.8" hidden="false" customHeight="false" outlineLevel="0" collapsed="false">
      <c r="A128" s="7" t="s">
        <v>87</v>
      </c>
      <c r="B128" s="1" t="n">
        <v>2</v>
      </c>
      <c r="C128" s="5"/>
    </row>
    <row r="129" customFormat="false" ht="13.8" hidden="false" customHeight="false" outlineLevel="0" collapsed="false">
      <c r="C129" s="5"/>
    </row>
    <row r="130" customFormat="false" ht="13.8" hidden="false" customHeight="false" outlineLevel="0" collapsed="false">
      <c r="A130" s="0" t="s">
        <v>88</v>
      </c>
      <c r="B130" s="1" t="n">
        <v>2</v>
      </c>
      <c r="C130" s="5"/>
    </row>
    <row r="131" customFormat="false" ht="13.8" hidden="false" customHeight="false" outlineLevel="0" collapsed="false">
      <c r="C131" s="5"/>
    </row>
    <row r="132" customFormat="false" ht="13.8" hidden="false" customHeight="false" outlineLevel="0" collapsed="false">
      <c r="A132" s="0" t="s">
        <v>89</v>
      </c>
      <c r="B132" s="1" t="n">
        <v>2</v>
      </c>
      <c r="C132" s="5"/>
    </row>
    <row r="133" customFormat="false" ht="13.8" hidden="false" customHeight="false" outlineLevel="0" collapsed="false">
      <c r="C133" s="5"/>
    </row>
    <row r="134" customFormat="false" ht="13.8" hidden="false" customHeight="false" outlineLevel="0" collapsed="false">
      <c r="A134" s="3" t="s">
        <v>90</v>
      </c>
      <c r="B134" s="1" t="n">
        <v>2</v>
      </c>
      <c r="C134" s="5"/>
    </row>
    <row r="135" customFormat="false" ht="13.8" hidden="false" customHeight="false" outlineLevel="0" collapsed="false">
      <c r="A135" s="7" t="s">
        <v>91</v>
      </c>
      <c r="B135" s="1" t="n">
        <v>2</v>
      </c>
      <c r="C135" s="5"/>
    </row>
    <row r="136" customFormat="false" ht="13.8" hidden="false" customHeight="false" outlineLevel="0" collapsed="false">
      <c r="A136" s="7" t="s">
        <v>92</v>
      </c>
      <c r="B136" s="1" t="n">
        <v>1</v>
      </c>
      <c r="C136" s="5"/>
    </row>
    <row r="137" customFormat="false" ht="13.8" hidden="false" customHeight="false" outlineLevel="0" collapsed="false">
      <c r="A137" s="7" t="s">
        <v>93</v>
      </c>
      <c r="B137" s="1" t="n">
        <v>1</v>
      </c>
      <c r="C137" s="5"/>
    </row>
    <row r="138" customFormat="false" ht="13.8" hidden="false" customHeight="false" outlineLevel="0" collapsed="false">
      <c r="A138" s="7" t="s">
        <v>94</v>
      </c>
      <c r="B138" s="1" t="n">
        <v>1</v>
      </c>
      <c r="C138" s="5"/>
    </row>
    <row r="139" customFormat="false" ht="13.8" hidden="false" customHeight="false" outlineLevel="0" collapsed="false">
      <c r="C139" s="5"/>
    </row>
    <row r="140" customFormat="false" ht="13.8" hidden="false" customHeight="false" outlineLevel="0" collapsed="false">
      <c r="A140" s="0" t="s">
        <v>95</v>
      </c>
      <c r="B140" s="1" t="n">
        <v>2</v>
      </c>
      <c r="C140" s="5"/>
    </row>
    <row r="141" customFormat="false" ht="13.8" hidden="false" customHeight="false" outlineLevel="0" collapsed="false">
      <c r="A141" s="0" t="s">
        <v>96</v>
      </c>
      <c r="B141" s="1" t="n">
        <v>2</v>
      </c>
      <c r="C141" s="5"/>
    </row>
    <row r="142" customFormat="false" ht="13.8" hidden="false" customHeight="false" outlineLevel="0" collapsed="false">
      <c r="C142" s="5"/>
    </row>
    <row r="143" customFormat="false" ht="13.8" hidden="false" customHeight="false" outlineLevel="0" collapsed="false">
      <c r="A143" s="3" t="s">
        <v>97</v>
      </c>
      <c r="B143" s="1" t="n">
        <v>3</v>
      </c>
      <c r="C143" s="5"/>
    </row>
    <row r="144" customFormat="false" ht="13.8" hidden="false" customHeight="false" outlineLevel="0" collapsed="false">
      <c r="A144" s="4" t="s">
        <v>98</v>
      </c>
      <c r="B144" s="1" t="n">
        <v>3</v>
      </c>
      <c r="C144" s="5"/>
    </row>
    <row r="145" customFormat="false" ht="13.8" hidden="false" customHeight="false" outlineLevel="0" collapsed="false">
      <c r="A145" s="4" t="s">
        <v>99</v>
      </c>
      <c r="B145" s="1" t="n">
        <v>3</v>
      </c>
      <c r="C145" s="5"/>
    </row>
    <row r="146" customFormat="false" ht="13.8" hidden="false" customHeight="false" outlineLevel="0" collapsed="false">
      <c r="A146" s="4" t="s">
        <v>100</v>
      </c>
      <c r="B146" s="1" t="n">
        <v>2</v>
      </c>
      <c r="C146" s="5"/>
    </row>
    <row r="147" customFormat="false" ht="13.8" hidden="false" customHeight="false" outlineLevel="0" collapsed="false">
      <c r="C147" s="5"/>
    </row>
    <row r="148" customFormat="false" ht="13.8" hidden="false" customHeight="false" outlineLevel="0" collapsed="false">
      <c r="A148" s="3" t="s">
        <v>101</v>
      </c>
      <c r="B148" s="1" t="n">
        <v>2</v>
      </c>
      <c r="C148" s="5"/>
    </row>
    <row r="149" customFormat="false" ht="13.8" hidden="false" customHeight="false" outlineLevel="0" collapsed="false">
      <c r="A149" s="4" t="s">
        <v>102</v>
      </c>
      <c r="B149" s="1" t="n">
        <v>2</v>
      </c>
      <c r="C149" s="5"/>
    </row>
    <row r="150" customFormat="false" ht="13.8" hidden="false" customHeight="false" outlineLevel="0" collapsed="false">
      <c r="A150" s="4" t="s">
        <v>103</v>
      </c>
      <c r="B150" s="1" t="n">
        <v>1</v>
      </c>
      <c r="C150" s="5"/>
    </row>
    <row r="151" customFormat="false" ht="13.8" hidden="false" customHeight="false" outlineLevel="0" collapsed="false">
      <c r="A151" s="4" t="s">
        <v>104</v>
      </c>
      <c r="B151" s="1" t="n">
        <v>1</v>
      </c>
      <c r="C151" s="5"/>
    </row>
    <row r="152" customFormat="false" ht="13.8" hidden="false" customHeight="false" outlineLevel="0" collapsed="false">
      <c r="C152" s="5"/>
    </row>
    <row r="153" customFormat="false" ht="13.8" hidden="false" customHeight="false" outlineLevel="0" collapsed="false">
      <c r="A153" s="3" t="s">
        <v>105</v>
      </c>
      <c r="B153" s="1" t="n">
        <v>4</v>
      </c>
      <c r="C153" s="5"/>
    </row>
    <row r="154" customFormat="false" ht="13.8" hidden="false" customHeight="false" outlineLevel="0" collapsed="false">
      <c r="A154" s="4" t="s">
        <v>106</v>
      </c>
      <c r="B154" s="1" t="n">
        <v>3</v>
      </c>
      <c r="C154" s="5"/>
    </row>
    <row r="155" customFormat="false" ht="13.8" hidden="false" customHeight="false" outlineLevel="0" collapsed="false">
      <c r="C155" s="5"/>
    </row>
    <row r="156" customFormat="false" ht="13.8" hidden="false" customHeight="false" outlineLevel="0" collapsed="false">
      <c r="A156" s="3" t="s">
        <v>107</v>
      </c>
      <c r="B156" s="1" t="n">
        <v>4</v>
      </c>
      <c r="C156" s="5"/>
    </row>
    <row r="157" customFormat="false" ht="13.8" hidden="false" customHeight="false" outlineLevel="0" collapsed="false">
      <c r="A157" s="7" t="s">
        <v>108</v>
      </c>
      <c r="B157" s="1" t="n">
        <v>3</v>
      </c>
      <c r="C157" s="5"/>
    </row>
    <row r="158" customFormat="false" ht="13.8" hidden="false" customHeight="false" outlineLevel="0" collapsed="false">
      <c r="A158" s="7" t="s">
        <v>109</v>
      </c>
      <c r="B158" s="1" t="n">
        <v>3</v>
      </c>
      <c r="C158" s="5"/>
    </row>
    <row r="159" customFormat="false" ht="13.8" hidden="false" customHeight="false" outlineLevel="0" collapsed="false">
      <c r="A159" s="7" t="s">
        <v>110</v>
      </c>
      <c r="B159" s="1" t="n">
        <v>2</v>
      </c>
      <c r="C159" s="5"/>
    </row>
    <row r="160" customFormat="false" ht="13.8" hidden="false" customHeight="false" outlineLevel="0" collapsed="false">
      <c r="C160" s="5"/>
    </row>
    <row r="161" customFormat="false" ht="13.8" hidden="false" customHeight="false" outlineLevel="0" collapsed="false">
      <c r="A161" s="3" t="s">
        <v>111</v>
      </c>
      <c r="B161" s="1" t="n">
        <v>3</v>
      </c>
      <c r="C161" s="5"/>
    </row>
    <row r="162" customFormat="false" ht="13.8" hidden="false" customHeight="false" outlineLevel="0" collapsed="false">
      <c r="A162" s="4" t="s">
        <v>108</v>
      </c>
      <c r="B162" s="1" t="n">
        <v>3</v>
      </c>
      <c r="C162" s="5"/>
    </row>
    <row r="163" customFormat="false" ht="13.8" hidden="false" customHeight="false" outlineLevel="0" collapsed="false">
      <c r="C163" s="5"/>
    </row>
    <row r="164" customFormat="false" ht="13.8" hidden="false" customHeight="false" outlineLevel="0" collapsed="false">
      <c r="A164" s="3" t="s">
        <v>112</v>
      </c>
      <c r="B164" s="1" t="n">
        <v>3</v>
      </c>
      <c r="C164" s="5"/>
    </row>
    <row r="165" customFormat="false" ht="13.8" hidden="false" customHeight="false" outlineLevel="0" collapsed="false">
      <c r="A165" s="4" t="s">
        <v>108</v>
      </c>
      <c r="B165" s="1" t="n">
        <v>3</v>
      </c>
      <c r="C165" s="5"/>
    </row>
    <row r="166" customFormat="false" ht="13.8" hidden="false" customHeight="false" outlineLevel="0" collapsed="false">
      <c r="A166" s="4" t="s">
        <v>113</v>
      </c>
      <c r="B166" s="1" t="n">
        <v>2</v>
      </c>
      <c r="C166" s="5"/>
    </row>
    <row r="167" customFormat="false" ht="13.8" hidden="false" customHeight="false" outlineLevel="0" collapsed="false">
      <c r="C167" s="5"/>
    </row>
    <row r="168" customFormat="false" ht="13.8" hidden="false" customHeight="false" outlineLevel="0" collapsed="false">
      <c r="A168" s="0" t="s">
        <v>114</v>
      </c>
      <c r="B168" s="1" t="n">
        <v>2</v>
      </c>
      <c r="C168" s="5"/>
    </row>
    <row r="169" customFormat="false" ht="13.8" hidden="false" customHeight="false" outlineLevel="0" collapsed="false">
      <c r="C169" s="5"/>
    </row>
    <row r="170" customFormat="false" ht="13.8" hidden="false" customHeight="false" outlineLevel="0" collapsed="false">
      <c r="A170" s="0" t="s">
        <v>115</v>
      </c>
      <c r="B170" s="1" t="n">
        <v>2</v>
      </c>
      <c r="C170" s="5"/>
    </row>
    <row r="171" customFormat="false" ht="13.8" hidden="false" customHeight="false" outlineLevel="0" collapsed="false">
      <c r="C171" s="5"/>
    </row>
    <row r="172" customFormat="false" ht="13.8" hidden="false" customHeight="false" outlineLevel="0" collapsed="false">
      <c r="A172" s="0" t="s">
        <v>116</v>
      </c>
      <c r="B172" s="1" t="n">
        <v>2</v>
      </c>
      <c r="C172" s="5"/>
    </row>
    <row r="173" customFormat="false" ht="13.8" hidden="false" customHeight="false" outlineLevel="0" collapsed="false">
      <c r="C173" s="5"/>
    </row>
    <row r="174" customFormat="false" ht="13.8" hidden="false" customHeight="false" outlineLevel="0" collapsed="false">
      <c r="A174" s="8" t="s">
        <v>117</v>
      </c>
      <c r="B174" s="1" t="n">
        <f aca="false">SUM(B3:B172)</f>
        <v>266</v>
      </c>
      <c r="C174" s="1" t="n">
        <f aca="false">SUM(C3:C172)</f>
        <v>0</v>
      </c>
    </row>
    <row r="175" customFormat="false" ht="13.8" hidden="false" customHeight="false" outlineLevel="0" collapsed="false">
      <c r="B175" s="1" t="n">
        <f aca="false">B174*70/$B$174</f>
        <v>70</v>
      </c>
      <c r="C175" s="9" t="n">
        <v>25</v>
      </c>
    </row>
    <row r="176" customFormat="false" ht="13.8" hidden="false" customHeight="false" outlineLevel="0" collapsed="false">
      <c r="A176" s="6" t="s">
        <v>118</v>
      </c>
      <c r="B176" s="1" t="n">
        <v>2</v>
      </c>
    </row>
    <row r="177" customFormat="false" ht="13.8" hidden="false" customHeight="false" outlineLevel="0" collapsed="false">
      <c r="A177" s="0" t="s">
        <v>119</v>
      </c>
      <c r="B177" s="1" t="n">
        <v>2</v>
      </c>
      <c r="C177" s="5"/>
    </row>
    <row r="178" customFormat="false" ht="13.8" hidden="false" customHeight="false" outlineLevel="0" collapsed="false">
      <c r="A178" s="0" t="s">
        <v>120</v>
      </c>
      <c r="B178" s="1" t="n">
        <v>2</v>
      </c>
    </row>
    <row r="179" customFormat="false" ht="13.8" hidden="false" customHeight="false" outlineLevel="0" collapsed="false">
      <c r="A179" s="0" t="s">
        <v>121</v>
      </c>
      <c r="B179" s="1" t="n">
        <v>2</v>
      </c>
      <c r="C179" s="5"/>
    </row>
    <row r="180" customFormat="false" ht="13.8" hidden="false" customHeight="false" outlineLevel="0" collapsed="false">
      <c r="A180" s="0" t="s">
        <v>122</v>
      </c>
      <c r="B180" s="1" t="n">
        <v>2</v>
      </c>
    </row>
    <row r="181" customFormat="false" ht="13.8" hidden="false" customHeight="false" outlineLevel="0" collapsed="false">
      <c r="A181" s="0" t="s">
        <v>123</v>
      </c>
      <c r="B181" s="1" t="n">
        <v>3</v>
      </c>
    </row>
    <row r="182" customFormat="false" ht="13.8" hidden="false" customHeight="false" outlineLevel="0" collapsed="false">
      <c r="A182" s="0" t="s">
        <v>124</v>
      </c>
      <c r="B182" s="1" t="n">
        <v>3</v>
      </c>
    </row>
    <row r="183" customFormat="false" ht="13.8" hidden="false" customHeight="false" outlineLevel="0" collapsed="false">
      <c r="A183" s="0" t="s">
        <v>125</v>
      </c>
      <c r="B183" s="1" t="n">
        <v>4</v>
      </c>
      <c r="C183" s="5"/>
    </row>
    <row r="184" customFormat="false" ht="13.8" hidden="false" customHeight="false" outlineLevel="0" collapsed="false">
      <c r="A184" s="0" t="s">
        <v>126</v>
      </c>
      <c r="B184" s="1" t="n">
        <v>4</v>
      </c>
    </row>
    <row r="185" customFormat="false" ht="13.8" hidden="false" customHeight="false" outlineLevel="0" collapsed="false">
      <c r="A185" s="0" t="s">
        <v>127</v>
      </c>
      <c r="B185" s="1" t="n">
        <v>4</v>
      </c>
    </row>
    <row r="187" customFormat="false" ht="13.8" hidden="false" customHeight="false" outlineLevel="0" collapsed="false">
      <c r="A187" s="8" t="s">
        <v>128</v>
      </c>
      <c r="B187" s="1" t="n">
        <f aca="false">SUM(B176:B186)</f>
        <v>28</v>
      </c>
      <c r="C187" s="1" t="n">
        <f aca="false">SUM(C176:C186)</f>
        <v>0</v>
      </c>
    </row>
    <row r="188" customFormat="false" ht="13.8" hidden="false" customHeight="false" outlineLevel="0" collapsed="false">
      <c r="B188" s="1" t="n">
        <f aca="false">B187*20/$B$187</f>
        <v>20</v>
      </c>
      <c r="C188" s="0" t="n">
        <f aca="false">C187*20/$B$187</f>
        <v>0</v>
      </c>
    </row>
    <row r="189" customFormat="false" ht="13.8" hidden="false" customHeight="false" outlineLevel="0" collapsed="false">
      <c r="A189" s="0" t="s">
        <v>129</v>
      </c>
      <c r="B189" s="1" t="n">
        <v>10</v>
      </c>
    </row>
    <row r="190" customFormat="false" ht="13.8" hidden="false" customHeight="false" outlineLevel="0" collapsed="false">
      <c r="A190" s="0" t="s">
        <v>130</v>
      </c>
      <c r="B190" s="1" t="n">
        <v>10</v>
      </c>
      <c r="C190" s="0" t="n">
        <v>7</v>
      </c>
    </row>
    <row r="192" customFormat="false" ht="13.8" hidden="false" customHeight="false" outlineLevel="0" collapsed="false">
      <c r="A192" s="8" t="s">
        <v>131</v>
      </c>
      <c r="B192" s="1" t="n">
        <f aca="false">SUM(B189:B191)</f>
        <v>20</v>
      </c>
      <c r="C192" s="1" t="n">
        <f aca="false">SUM(C189:C191)</f>
        <v>7</v>
      </c>
    </row>
    <row r="193" customFormat="false" ht="13.8" hidden="false" customHeight="false" outlineLevel="0" collapsed="false">
      <c r="B193" s="1" t="n">
        <f aca="false">B192*10/$B$192</f>
        <v>10</v>
      </c>
      <c r="C193" s="0" t="n">
        <f aca="false">C192*10/$B$192</f>
        <v>3.5</v>
      </c>
    </row>
    <row r="194" customFormat="false" ht="13.8" hidden="false" customHeight="false" outlineLevel="0" collapsed="false">
      <c r="C194" s="5"/>
    </row>
    <row r="195" customFormat="false" ht="13.8" hidden="false" customHeight="false" outlineLevel="0" collapsed="false">
      <c r="A195" s="10" t="s">
        <v>132</v>
      </c>
      <c r="B195" s="1" t="n">
        <f aca="false">B193+B188+B175</f>
        <v>100</v>
      </c>
      <c r="C195" s="1" t="n">
        <f aca="false">C193+C188+C175</f>
        <v>28.5</v>
      </c>
    </row>
    <row r="197" customFormat="false" ht="13.8" hidden="false" customHeight="false" outlineLevel="0" collapsed="false">
      <c r="A197" s="8"/>
      <c r="C197" s="11"/>
    </row>
    <row r="201" customFormat="false" ht="13.8" hidden="false" customHeight="false" outlineLevel="0" collapsed="false">
      <c r="A201" s="8"/>
      <c r="C201" s="11"/>
    </row>
    <row r="203" customFormat="false" ht="13.8" hidden="false" customHeight="false" outlineLevel="0" collapsed="false">
      <c r="A203" s="8"/>
      <c r="C203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2020-12-22T09:50:37Z</dcterms:created>
  <dc:creator>CPU952</dc:creator>
  <dc:description/>
  <dc:language>es-AR</dc:language>
  <cp:lastModifiedBy/>
  <dcterms:modified xsi:type="dcterms:W3CDTF">2022-03-04T12:19:11Z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