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</sheets>
  <definedNames/>
  <calcPr/>
</workbook>
</file>

<file path=xl/sharedStrings.xml><?xml version="1.0" encoding="utf-8"?>
<sst xmlns="http://schemas.openxmlformats.org/spreadsheetml/2006/main" count="80" uniqueCount="19">
  <si>
    <t>Tamaño del training set</t>
  </si>
  <si>
    <t>Integrante</t>
  </si>
  <si>
    <t>Implementacion Propia</t>
  </si>
  <si>
    <t>Implementacion de la librería ML .NET</t>
  </si>
  <si>
    <t>Rep1</t>
  </si>
  <si>
    <t>Rep2</t>
  </si>
  <si>
    <t>Rep3</t>
  </si>
  <si>
    <t>t(ms)</t>
  </si>
  <si>
    <t>Accuracy training</t>
  </si>
  <si>
    <t>Accuracy testing</t>
  </si>
  <si>
    <t>0.5</t>
  </si>
  <si>
    <t>Gonzalo</t>
  </si>
  <si>
    <t>Santiago</t>
  </si>
  <si>
    <t>Alejandro</t>
  </si>
  <si>
    <t>Juan F</t>
  </si>
  <si>
    <t>0.65</t>
  </si>
  <si>
    <t>0.8</t>
  </si>
  <si>
    <t>0.95</t>
  </si>
  <si>
    <t>Promedios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</si>
</sst>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7">
    <font>
      <sz val="10.0"/>
      <color rgb="FF000000"/>
      <name val="Arial"/>
    </font>
    <font>
      <color theme="1"/>
      <name val="Ubuntu"/>
    </font>
    <font/>
    <font>
      <color rgb="FF000000"/>
      <name val="Ubuntu"/>
    </font>
    <font>
      <u/>
      <color rgb="FF1155CC"/>
      <name val="Arial"/>
    </font>
    <font>
      <color theme="1"/>
      <name val="Arial"/>
    </font>
    <font>
      <name val="Ubuntu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2" fillId="0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5" fillId="0" fontId="2" numFmtId="0" xfId="0" applyBorder="1" applyFont="1"/>
    <xf borderId="0" fillId="0" fontId="5" numFmtId="0" xfId="0" applyAlignment="1" applyFont="1">
      <alignment horizontal="center"/>
    </xf>
    <xf borderId="6" fillId="0" fontId="2" numFmtId="0" xfId="0" applyBorder="1" applyFont="1"/>
    <xf borderId="1" fillId="0" fontId="1" numFmtId="0" xfId="0" applyAlignment="1" applyBorder="1" applyFont="1">
      <alignment horizontal="center" readingOrder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7" fillId="2" fontId="1" numFmtId="3" xfId="0" applyAlignment="1" applyBorder="1" applyFont="1" applyNumberFormat="1">
      <alignment horizontal="center" readingOrder="0"/>
    </xf>
    <xf borderId="8" fillId="2" fontId="1" numFmtId="164" xfId="0" applyAlignment="1" applyBorder="1" applyFont="1" applyNumberFormat="1">
      <alignment horizontal="center" readingOrder="0"/>
    </xf>
    <xf borderId="9" fillId="2" fontId="1" numFmtId="164" xfId="0" applyAlignment="1" applyBorder="1" applyFont="1" applyNumberFormat="1">
      <alignment horizontal="center" readingOrder="0"/>
    </xf>
    <xf borderId="7" fillId="2" fontId="5" numFmtId="3" xfId="0" applyAlignment="1" applyBorder="1" applyFont="1" applyNumberFormat="1">
      <alignment horizontal="center" readingOrder="0"/>
    </xf>
    <xf borderId="7" fillId="2" fontId="6" numFmtId="3" xfId="0" applyAlignment="1" applyBorder="1" applyFont="1" applyNumberFormat="1">
      <alignment horizontal="center" readingOrder="0"/>
    </xf>
    <xf borderId="8" fillId="2" fontId="6" numFmtId="164" xfId="0" applyAlignment="1" applyBorder="1" applyFont="1" applyNumberFormat="1">
      <alignment horizontal="center" readingOrder="0"/>
    </xf>
    <xf borderId="9" fillId="2" fontId="6" numFmtId="164" xfId="0" applyAlignment="1" applyBorder="1" applyFont="1" applyNumberFormat="1">
      <alignment horizontal="center" readingOrder="0"/>
    </xf>
    <xf borderId="8" fillId="2" fontId="6" numFmtId="3" xfId="0" applyAlignment="1" applyBorder="1" applyFont="1" applyNumberFormat="1">
      <alignment horizontal="center" readingOrder="0"/>
    </xf>
    <xf borderId="10" fillId="2" fontId="6" numFmtId="3" xfId="0" applyAlignment="1" applyBorder="1" applyFont="1" applyNumberFormat="1">
      <alignment horizontal="center" readingOrder="0"/>
    </xf>
    <xf borderId="0" fillId="2" fontId="6" numFmtId="164" xfId="0" applyAlignment="1" applyFont="1" applyNumberFormat="1">
      <alignment horizontal="center" readingOrder="0"/>
    </xf>
    <xf borderId="11" fillId="2" fontId="6" numFmtId="164" xfId="0" applyAlignment="1" applyBorder="1" applyFont="1" applyNumberFormat="1">
      <alignment horizontal="center" readingOrder="0"/>
    </xf>
    <xf borderId="0" fillId="2" fontId="6" numFmtId="3" xfId="0" applyAlignment="1" applyFont="1" applyNumberFormat="1">
      <alignment horizontal="center" readingOrder="0"/>
    </xf>
    <xf borderId="10" fillId="2" fontId="1" numFmtId="3" xfId="0" applyAlignment="1" applyBorder="1" applyFont="1" applyNumberFormat="1">
      <alignment horizontal="center"/>
    </xf>
    <xf borderId="0" fillId="2" fontId="1" numFmtId="164" xfId="0" applyAlignment="1" applyFont="1" applyNumberFormat="1">
      <alignment horizontal="center"/>
    </xf>
    <xf borderId="11" fillId="2" fontId="1" numFmtId="164" xfId="0" applyAlignment="1" applyBorder="1" applyFont="1" applyNumberFormat="1">
      <alignment horizontal="center"/>
    </xf>
    <xf borderId="0" fillId="2" fontId="1" numFmtId="3" xfId="0" applyAlignment="1" applyFont="1" applyNumberFormat="1">
      <alignment horizontal="center"/>
    </xf>
    <xf borderId="12" fillId="2" fontId="1" numFmtId="3" xfId="0" applyAlignment="1" applyBorder="1" applyFont="1" applyNumberFormat="1">
      <alignment horizontal="center" readingOrder="0"/>
    </xf>
    <xf borderId="13" fillId="2" fontId="1" numFmtId="164" xfId="0" applyAlignment="1" applyBorder="1" applyFont="1" applyNumberFormat="1">
      <alignment horizontal="center" readingOrder="0"/>
    </xf>
    <xf borderId="14" fillId="2" fontId="1" numFmtId="164" xfId="0" applyAlignment="1" applyBorder="1" applyFont="1" applyNumberFormat="1">
      <alignment horizontal="center" readingOrder="0"/>
    </xf>
    <xf borderId="13" fillId="2" fontId="1" numFmtId="3" xfId="0" applyAlignment="1" applyBorder="1" applyFont="1" applyNumberFormat="1">
      <alignment horizontal="center" readingOrder="0"/>
    </xf>
    <xf borderId="1" fillId="3" fontId="1" numFmtId="0" xfId="0" applyAlignment="1" applyBorder="1" applyFill="1" applyFont="1">
      <alignment horizontal="center" readingOrder="0" shrinkToFit="0" vertical="center" wrapText="1"/>
    </xf>
    <xf borderId="15" fillId="3" fontId="1" numFmtId="0" xfId="0" applyAlignment="1" applyBorder="1" applyFont="1">
      <alignment horizontal="center" readingOrder="0" shrinkToFit="0" vertical="center" wrapText="1"/>
    </xf>
    <xf borderId="7" fillId="3" fontId="1" numFmtId="3" xfId="0" applyAlignment="1" applyBorder="1" applyFont="1" applyNumberFormat="1">
      <alignment horizontal="center" readingOrder="0"/>
    </xf>
    <xf borderId="8" fillId="3" fontId="1" numFmtId="164" xfId="0" applyAlignment="1" applyBorder="1" applyFont="1" applyNumberFormat="1">
      <alignment horizontal="center" readingOrder="0"/>
    </xf>
    <xf borderId="9" fillId="3" fontId="1" numFmtId="164" xfId="0" applyAlignment="1" applyBorder="1" applyFont="1" applyNumberFormat="1">
      <alignment horizontal="center" readingOrder="0"/>
    </xf>
    <xf borderId="7" fillId="3" fontId="6" numFmtId="3" xfId="0" applyAlignment="1" applyBorder="1" applyFont="1" applyNumberFormat="1">
      <alignment horizontal="center" readingOrder="0"/>
    </xf>
    <xf borderId="8" fillId="3" fontId="6" numFmtId="164" xfId="0" applyAlignment="1" applyBorder="1" applyFont="1" applyNumberFormat="1">
      <alignment horizontal="center" readingOrder="0"/>
    </xf>
    <xf borderId="9" fillId="3" fontId="6" numFmtId="164" xfId="0" applyAlignment="1" applyBorder="1" applyFont="1" applyNumberFormat="1">
      <alignment horizontal="center" readingOrder="0"/>
    </xf>
    <xf borderId="8" fillId="3" fontId="6" numFmtId="3" xfId="0" applyAlignment="1" applyBorder="1" applyFont="1" applyNumberFormat="1">
      <alignment horizontal="center" readingOrder="0"/>
    </xf>
    <xf borderId="15" fillId="3" fontId="6" numFmtId="0" xfId="0" applyAlignment="1" applyBorder="1" applyFont="1">
      <alignment horizontal="center" readingOrder="0" shrinkToFit="0" vertical="center" wrapText="1"/>
    </xf>
    <xf borderId="10" fillId="3" fontId="6" numFmtId="3" xfId="0" applyAlignment="1" applyBorder="1" applyFont="1" applyNumberFormat="1">
      <alignment horizontal="center" readingOrder="0"/>
    </xf>
    <xf borderId="0" fillId="3" fontId="6" numFmtId="164" xfId="0" applyAlignment="1" applyFont="1" applyNumberFormat="1">
      <alignment horizontal="center" readingOrder="0"/>
    </xf>
    <xf borderId="11" fillId="3" fontId="6" numFmtId="164" xfId="0" applyAlignment="1" applyBorder="1" applyFont="1" applyNumberFormat="1">
      <alignment horizontal="center" readingOrder="0"/>
    </xf>
    <xf borderId="0" fillId="3" fontId="6" numFmtId="3" xfId="0" applyAlignment="1" applyFont="1" applyNumberFormat="1">
      <alignment horizontal="center" readingOrder="0"/>
    </xf>
    <xf borderId="10" fillId="3" fontId="1" numFmtId="3" xfId="0" applyAlignment="1" applyBorder="1" applyFont="1" applyNumberFormat="1">
      <alignment horizontal="center"/>
    </xf>
    <xf borderId="0" fillId="3" fontId="1" numFmtId="164" xfId="0" applyAlignment="1" applyFont="1" applyNumberFormat="1">
      <alignment horizontal="center"/>
    </xf>
    <xf borderId="11" fillId="3" fontId="1" numFmtId="164" xfId="0" applyAlignment="1" applyBorder="1" applyFont="1" applyNumberFormat="1">
      <alignment horizontal="center"/>
    </xf>
    <xf borderId="0" fillId="3" fontId="1" numFmtId="3" xfId="0" applyAlignment="1" applyFont="1" applyNumberFormat="1">
      <alignment horizontal="center"/>
    </xf>
    <xf borderId="10" fillId="3" fontId="1" numFmtId="3" xfId="0" applyAlignment="1" applyBorder="1" applyFont="1" applyNumberFormat="1">
      <alignment horizontal="center" readingOrder="0"/>
    </xf>
    <xf borderId="0" fillId="3" fontId="1" numFmtId="164" xfId="0" applyAlignment="1" applyFont="1" applyNumberFormat="1">
      <alignment horizontal="center" readingOrder="0"/>
    </xf>
    <xf borderId="11" fillId="3" fontId="1" numFmtId="164" xfId="0" applyAlignment="1" applyBorder="1" applyFont="1" applyNumberFormat="1">
      <alignment horizontal="center" readingOrder="0"/>
    </xf>
    <xf borderId="12" fillId="3" fontId="1" numFmtId="3" xfId="0" applyAlignment="1" applyBorder="1" applyFont="1" applyNumberFormat="1">
      <alignment horizontal="center" readingOrder="0"/>
    </xf>
    <xf borderId="13" fillId="3" fontId="1" numFmtId="164" xfId="0" applyAlignment="1" applyBorder="1" applyFont="1" applyNumberFormat="1">
      <alignment horizontal="center" readingOrder="0"/>
    </xf>
    <xf borderId="14" fillId="3" fontId="1" numFmtId="164" xfId="0" applyAlignment="1" applyBorder="1" applyFont="1" applyNumberFormat="1">
      <alignment horizontal="center" readingOrder="0"/>
    </xf>
    <xf borderId="13" fillId="3" fontId="1" numFmtId="3" xfId="0" applyAlignment="1" applyBorder="1" applyFont="1" applyNumberFormat="1">
      <alignment horizontal="center" readingOrder="0"/>
    </xf>
    <xf borderId="1" fillId="4" fontId="1" numFmtId="0" xfId="0" applyAlignment="1" applyBorder="1" applyFill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readingOrder="0" shrinkToFit="0" vertical="center" wrapText="1"/>
    </xf>
    <xf borderId="7" fillId="4" fontId="1" numFmtId="3" xfId="0" applyAlignment="1" applyBorder="1" applyFont="1" applyNumberFormat="1">
      <alignment horizontal="center" readingOrder="0"/>
    </xf>
    <xf borderId="8" fillId="4" fontId="1" numFmtId="164" xfId="0" applyAlignment="1" applyBorder="1" applyFont="1" applyNumberFormat="1">
      <alignment horizontal="center" readingOrder="0"/>
    </xf>
    <xf borderId="9" fillId="4" fontId="1" numFmtId="164" xfId="0" applyAlignment="1" applyBorder="1" applyFont="1" applyNumberFormat="1">
      <alignment horizontal="center" readingOrder="0"/>
    </xf>
    <xf borderId="10" fillId="4" fontId="6" numFmtId="3" xfId="0" applyAlignment="1" applyBorder="1" applyFont="1" applyNumberFormat="1">
      <alignment horizontal="center" readingOrder="0"/>
    </xf>
    <xf borderId="0" fillId="4" fontId="6" numFmtId="164" xfId="0" applyAlignment="1" applyFont="1" applyNumberFormat="1">
      <alignment horizontal="center" readingOrder="0"/>
    </xf>
    <xf borderId="11" fillId="4" fontId="6" numFmtId="164" xfId="0" applyAlignment="1" applyBorder="1" applyFont="1" applyNumberFormat="1">
      <alignment horizontal="center" readingOrder="0"/>
    </xf>
    <xf borderId="0" fillId="4" fontId="6" numFmtId="3" xfId="0" applyAlignment="1" applyFont="1" applyNumberFormat="1">
      <alignment horizontal="center" readingOrder="0"/>
    </xf>
    <xf borderId="15" fillId="4" fontId="6" numFmtId="0" xfId="0" applyAlignment="1" applyBorder="1" applyFont="1">
      <alignment horizontal="center" readingOrder="0" shrinkToFit="0" vertical="center" wrapText="1"/>
    </xf>
    <xf borderId="15" fillId="4" fontId="1" numFmtId="0" xfId="0" applyAlignment="1" applyBorder="1" applyFont="1">
      <alignment horizontal="center" readingOrder="0" shrinkToFit="0" vertical="center" wrapText="1"/>
    </xf>
    <xf borderId="10" fillId="4" fontId="1" numFmtId="3" xfId="0" applyAlignment="1" applyBorder="1" applyFont="1" applyNumberFormat="1">
      <alignment horizontal="center"/>
    </xf>
    <xf borderId="0" fillId="4" fontId="1" numFmtId="164" xfId="0" applyAlignment="1" applyFont="1" applyNumberFormat="1">
      <alignment horizontal="center"/>
    </xf>
    <xf borderId="11" fillId="4" fontId="1" numFmtId="164" xfId="0" applyAlignment="1" applyBorder="1" applyFont="1" applyNumberFormat="1">
      <alignment horizontal="center"/>
    </xf>
    <xf borderId="0" fillId="4" fontId="1" numFmtId="3" xfId="0" applyAlignment="1" applyFont="1" applyNumberFormat="1">
      <alignment horizontal="center"/>
    </xf>
    <xf borderId="12" fillId="4" fontId="1" numFmtId="3" xfId="0" applyAlignment="1" applyBorder="1" applyFont="1" applyNumberFormat="1">
      <alignment horizontal="center" readingOrder="0"/>
    </xf>
    <xf borderId="13" fillId="4" fontId="1" numFmtId="164" xfId="0" applyAlignment="1" applyBorder="1" applyFont="1" applyNumberFormat="1">
      <alignment horizontal="center" readingOrder="0"/>
    </xf>
    <xf borderId="14" fillId="4" fontId="1" numFmtId="164" xfId="0" applyAlignment="1" applyBorder="1" applyFont="1" applyNumberFormat="1">
      <alignment horizontal="center" readingOrder="0"/>
    </xf>
    <xf borderId="13" fillId="4" fontId="1" numFmtId="3" xfId="0" applyAlignment="1" applyBorder="1" applyFont="1" applyNumberFormat="1">
      <alignment horizontal="center" readingOrder="0"/>
    </xf>
    <xf borderId="1" fillId="5" fontId="1" numFmtId="0" xfId="0" applyAlignment="1" applyBorder="1" applyFill="1" applyFont="1">
      <alignment horizontal="center" readingOrder="0" shrinkToFit="0" vertical="center" wrapText="1"/>
    </xf>
    <xf borderId="15" fillId="5" fontId="1" numFmtId="0" xfId="0" applyAlignment="1" applyBorder="1" applyFont="1">
      <alignment horizontal="center" readingOrder="0" shrinkToFit="0" vertical="center" wrapText="1"/>
    </xf>
    <xf borderId="10" fillId="5" fontId="1" numFmtId="3" xfId="0" applyAlignment="1" applyBorder="1" applyFont="1" applyNumberFormat="1">
      <alignment horizontal="center" readingOrder="0"/>
    </xf>
    <xf borderId="0" fillId="5" fontId="1" numFmtId="164" xfId="0" applyAlignment="1" applyFont="1" applyNumberFormat="1">
      <alignment horizontal="center" readingOrder="0"/>
    </xf>
    <xf borderId="11" fillId="5" fontId="1" numFmtId="164" xfId="0" applyAlignment="1" applyBorder="1" applyFont="1" applyNumberFormat="1">
      <alignment horizontal="center" readingOrder="0"/>
    </xf>
    <xf borderId="10" fillId="5" fontId="6" numFmtId="3" xfId="0" applyAlignment="1" applyBorder="1" applyFont="1" applyNumberFormat="1">
      <alignment horizontal="center" readingOrder="0"/>
    </xf>
    <xf borderId="0" fillId="5" fontId="6" numFmtId="164" xfId="0" applyAlignment="1" applyFont="1" applyNumberFormat="1">
      <alignment horizontal="center" readingOrder="0"/>
    </xf>
    <xf borderId="11" fillId="5" fontId="6" numFmtId="164" xfId="0" applyAlignment="1" applyBorder="1" applyFont="1" applyNumberFormat="1">
      <alignment horizontal="center" readingOrder="0"/>
    </xf>
    <xf borderId="0" fillId="5" fontId="6" numFmtId="3" xfId="0" applyAlignment="1" applyFont="1" applyNumberFormat="1">
      <alignment horizontal="center" readingOrder="0"/>
    </xf>
    <xf borderId="15" fillId="5" fontId="6" numFmtId="0" xfId="0" applyAlignment="1" applyBorder="1" applyFont="1">
      <alignment horizontal="center" readingOrder="0" shrinkToFit="0" vertical="center" wrapText="1"/>
    </xf>
    <xf borderId="10" fillId="5" fontId="1" numFmtId="3" xfId="0" applyAlignment="1" applyBorder="1" applyFont="1" applyNumberFormat="1">
      <alignment horizontal="center"/>
    </xf>
    <xf borderId="0" fillId="5" fontId="1" numFmtId="164" xfId="0" applyAlignment="1" applyFont="1" applyNumberFormat="1">
      <alignment horizontal="center"/>
    </xf>
    <xf borderId="11" fillId="5" fontId="1" numFmtId="164" xfId="0" applyAlignment="1" applyBorder="1" applyFont="1" applyNumberFormat="1">
      <alignment horizontal="center"/>
    </xf>
    <xf borderId="0" fillId="5" fontId="1" numFmtId="3" xfId="0" applyAlignment="1" applyFont="1" applyNumberFormat="1">
      <alignment horizontal="center"/>
    </xf>
    <xf borderId="12" fillId="5" fontId="1" numFmtId="3" xfId="0" applyAlignment="1" applyBorder="1" applyFont="1" applyNumberFormat="1">
      <alignment horizontal="center" readingOrder="0"/>
    </xf>
    <xf borderId="13" fillId="5" fontId="1" numFmtId="164" xfId="0" applyAlignment="1" applyBorder="1" applyFont="1" applyNumberFormat="1">
      <alignment horizontal="center" readingOrder="0"/>
    </xf>
    <xf borderId="14" fillId="5" fontId="1" numFmtId="164" xfId="0" applyAlignment="1" applyBorder="1" applyFont="1" applyNumberFormat="1">
      <alignment horizontal="center" readingOrder="0"/>
    </xf>
    <xf borderId="13" fillId="5" fontId="1" numFmtId="3" xfId="0" applyAlignment="1" applyBorder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7" fillId="2" fontId="1" numFmtId="4" xfId="0" applyAlignment="1" applyBorder="1" applyFont="1" applyNumberFormat="1">
      <alignment horizontal="center" readingOrder="0"/>
    </xf>
    <xf borderId="8" fillId="2" fontId="1" numFmtId="4" xfId="0" applyAlignment="1" applyBorder="1" applyFont="1" applyNumberFormat="1">
      <alignment horizontal="center" readingOrder="0"/>
    </xf>
    <xf borderId="9" fillId="2" fontId="1" numFmtId="4" xfId="0" applyAlignment="1" applyBorder="1" applyFont="1" applyNumberFormat="1">
      <alignment horizontal="center" readingOrder="0"/>
    </xf>
    <xf borderId="8" fillId="2" fontId="5" numFmtId="4" xfId="0" applyAlignment="1" applyBorder="1" applyFont="1" applyNumberFormat="1">
      <alignment horizontal="center" readingOrder="0"/>
    </xf>
    <xf borderId="9" fillId="2" fontId="5" numFmtId="4" xfId="0" applyAlignment="1" applyBorder="1" applyFont="1" applyNumberFormat="1">
      <alignment horizontal="center" readingOrder="0"/>
    </xf>
    <xf borderId="10" fillId="2" fontId="1" numFmtId="4" xfId="0" applyAlignment="1" applyBorder="1" applyFont="1" applyNumberFormat="1">
      <alignment horizontal="center" readingOrder="0"/>
    </xf>
    <xf borderId="0" fillId="2" fontId="1" numFmtId="4" xfId="0" applyAlignment="1" applyFont="1" applyNumberFormat="1">
      <alignment horizontal="center" readingOrder="0"/>
    </xf>
    <xf borderId="11" fillId="2" fontId="1" numFmtId="4" xfId="0" applyAlignment="1" applyBorder="1" applyFont="1" applyNumberFormat="1">
      <alignment horizontal="center" readingOrder="0"/>
    </xf>
    <xf borderId="0" fillId="2" fontId="5" numFmtId="4" xfId="0" applyAlignment="1" applyFont="1" applyNumberFormat="1">
      <alignment horizontal="center" readingOrder="0"/>
    </xf>
    <xf borderId="11" fillId="2" fontId="5" numFmtId="4" xfId="0" applyAlignment="1" applyBorder="1" applyFont="1" applyNumberFormat="1">
      <alignment horizontal="center" readingOrder="0"/>
    </xf>
    <xf borderId="12" fillId="2" fontId="1" numFmtId="4" xfId="0" applyAlignment="1" applyBorder="1" applyFont="1" applyNumberFormat="1">
      <alignment horizontal="center" readingOrder="0"/>
    </xf>
    <xf borderId="13" fillId="2" fontId="1" numFmtId="4" xfId="0" applyAlignment="1" applyBorder="1" applyFont="1" applyNumberFormat="1">
      <alignment horizontal="center" readingOrder="0"/>
    </xf>
    <xf borderId="14" fillId="2" fontId="1" numFmtId="4" xfId="0" applyAlignment="1" applyBorder="1" applyFont="1" applyNumberFormat="1">
      <alignment horizontal="center" readingOrder="0"/>
    </xf>
    <xf borderId="13" fillId="2" fontId="5" numFmtId="4" xfId="0" applyAlignment="1" applyBorder="1" applyFont="1" applyNumberFormat="1">
      <alignment horizontal="center" readingOrder="0"/>
    </xf>
    <xf borderId="14" fillId="2" fontId="5" numFmtId="4" xfId="0" applyAlignment="1" applyBorder="1" applyFont="1" applyNumberFormat="1">
      <alignment horizontal="center" readingOrder="0"/>
    </xf>
    <xf borderId="2" fillId="3" fontId="6" numFmtId="0" xfId="0" applyAlignment="1" applyBorder="1" applyFont="1">
      <alignment horizontal="center" readingOrder="0" shrinkToFit="0" vertical="center" wrapText="1"/>
    </xf>
    <xf borderId="7" fillId="3" fontId="1" numFmtId="4" xfId="0" applyAlignment="1" applyBorder="1" applyFont="1" applyNumberFormat="1">
      <alignment horizontal="center" readingOrder="0"/>
    </xf>
    <xf borderId="8" fillId="3" fontId="1" numFmtId="4" xfId="0" applyAlignment="1" applyBorder="1" applyFont="1" applyNumberFormat="1">
      <alignment horizontal="center" readingOrder="0"/>
    </xf>
    <xf borderId="9" fillId="3" fontId="1" numFmtId="4" xfId="0" applyAlignment="1" applyBorder="1" applyFont="1" applyNumberFormat="1">
      <alignment horizontal="center" readingOrder="0"/>
    </xf>
    <xf borderId="8" fillId="3" fontId="5" numFmtId="4" xfId="0" applyAlignment="1" applyBorder="1" applyFont="1" applyNumberFormat="1">
      <alignment horizontal="center" readingOrder="0"/>
    </xf>
    <xf borderId="9" fillId="3" fontId="5" numFmtId="4" xfId="0" applyAlignment="1" applyBorder="1" applyFont="1" applyNumberFormat="1">
      <alignment horizontal="center" readingOrder="0"/>
    </xf>
    <xf borderId="10" fillId="3" fontId="1" numFmtId="4" xfId="0" applyAlignment="1" applyBorder="1" applyFont="1" applyNumberFormat="1">
      <alignment horizontal="center" readingOrder="0"/>
    </xf>
    <xf borderId="0" fillId="3" fontId="1" numFmtId="4" xfId="0" applyAlignment="1" applyFont="1" applyNumberFormat="1">
      <alignment horizontal="center" readingOrder="0"/>
    </xf>
    <xf borderId="11" fillId="3" fontId="1" numFmtId="4" xfId="0" applyAlignment="1" applyBorder="1" applyFont="1" applyNumberFormat="1">
      <alignment horizontal="center" readingOrder="0"/>
    </xf>
    <xf borderId="0" fillId="3" fontId="5" numFmtId="4" xfId="0" applyAlignment="1" applyFont="1" applyNumberFormat="1">
      <alignment horizontal="center" readingOrder="0"/>
    </xf>
    <xf borderId="11" fillId="3" fontId="5" numFmtId="4" xfId="0" applyAlignment="1" applyBorder="1" applyFont="1" applyNumberFormat="1">
      <alignment horizontal="center" readingOrder="0"/>
    </xf>
    <xf borderId="12" fillId="3" fontId="1" numFmtId="4" xfId="0" applyAlignment="1" applyBorder="1" applyFont="1" applyNumberFormat="1">
      <alignment horizontal="center" readingOrder="0"/>
    </xf>
    <xf borderId="13" fillId="3" fontId="1" numFmtId="4" xfId="0" applyAlignment="1" applyBorder="1" applyFont="1" applyNumberFormat="1">
      <alignment horizontal="center" readingOrder="0"/>
    </xf>
    <xf borderId="14" fillId="3" fontId="1" numFmtId="4" xfId="0" applyAlignment="1" applyBorder="1" applyFont="1" applyNumberFormat="1">
      <alignment horizontal="center" readingOrder="0"/>
    </xf>
    <xf borderId="13" fillId="3" fontId="5" numFmtId="4" xfId="0" applyAlignment="1" applyBorder="1" applyFont="1" applyNumberFormat="1">
      <alignment horizontal="center" readingOrder="0"/>
    </xf>
    <xf borderId="14" fillId="3" fontId="5" numFmtId="4" xfId="0" applyAlignment="1" applyBorder="1" applyFont="1" applyNumberFormat="1">
      <alignment horizontal="center" readingOrder="0"/>
    </xf>
    <xf borderId="2" fillId="4" fontId="6" numFmtId="0" xfId="0" applyAlignment="1" applyBorder="1" applyFont="1">
      <alignment horizontal="center" readingOrder="0" shrinkToFit="0" vertical="center" wrapText="1"/>
    </xf>
    <xf borderId="7" fillId="4" fontId="1" numFmtId="4" xfId="0" applyAlignment="1" applyBorder="1" applyFont="1" applyNumberFormat="1">
      <alignment horizontal="center" readingOrder="0"/>
    </xf>
    <xf borderId="8" fillId="4" fontId="1" numFmtId="4" xfId="0" applyAlignment="1" applyBorder="1" applyFont="1" applyNumberFormat="1">
      <alignment horizontal="center" readingOrder="0"/>
    </xf>
    <xf borderId="9" fillId="4" fontId="1" numFmtId="4" xfId="0" applyAlignment="1" applyBorder="1" applyFont="1" applyNumberFormat="1">
      <alignment horizontal="center" readingOrder="0"/>
    </xf>
    <xf borderId="8" fillId="4" fontId="5" numFmtId="4" xfId="0" applyAlignment="1" applyBorder="1" applyFont="1" applyNumberFormat="1">
      <alignment horizontal="center" readingOrder="0"/>
    </xf>
    <xf borderId="9" fillId="4" fontId="5" numFmtId="4" xfId="0" applyAlignment="1" applyBorder="1" applyFont="1" applyNumberFormat="1">
      <alignment horizontal="center" readingOrder="0"/>
    </xf>
    <xf borderId="10" fillId="4" fontId="1" numFmtId="4" xfId="0" applyAlignment="1" applyBorder="1" applyFont="1" applyNumberFormat="1">
      <alignment horizontal="center" readingOrder="0"/>
    </xf>
    <xf borderId="0" fillId="4" fontId="1" numFmtId="4" xfId="0" applyAlignment="1" applyFont="1" applyNumberFormat="1">
      <alignment horizontal="center" readingOrder="0"/>
    </xf>
    <xf borderId="11" fillId="4" fontId="1" numFmtId="4" xfId="0" applyAlignment="1" applyBorder="1" applyFont="1" applyNumberFormat="1">
      <alignment horizontal="center" readingOrder="0"/>
    </xf>
    <xf borderId="0" fillId="4" fontId="5" numFmtId="4" xfId="0" applyAlignment="1" applyFont="1" applyNumberFormat="1">
      <alignment horizontal="center" readingOrder="0"/>
    </xf>
    <xf borderId="11" fillId="4" fontId="5" numFmtId="4" xfId="0" applyAlignment="1" applyBorder="1" applyFont="1" applyNumberFormat="1">
      <alignment horizontal="center" readingOrder="0"/>
    </xf>
    <xf borderId="12" fillId="4" fontId="1" numFmtId="4" xfId="0" applyAlignment="1" applyBorder="1" applyFont="1" applyNumberFormat="1">
      <alignment horizontal="center" readingOrder="0"/>
    </xf>
    <xf borderId="13" fillId="4" fontId="1" numFmtId="4" xfId="0" applyAlignment="1" applyBorder="1" applyFont="1" applyNumberFormat="1">
      <alignment horizontal="center" readingOrder="0"/>
    </xf>
    <xf borderId="14" fillId="4" fontId="1" numFmtId="4" xfId="0" applyAlignment="1" applyBorder="1" applyFont="1" applyNumberFormat="1">
      <alignment horizontal="center" readingOrder="0"/>
    </xf>
    <xf borderId="13" fillId="4" fontId="5" numFmtId="4" xfId="0" applyAlignment="1" applyBorder="1" applyFont="1" applyNumberFormat="1">
      <alignment horizontal="center" readingOrder="0"/>
    </xf>
    <xf borderId="14" fillId="4" fontId="5" numFmtId="4" xfId="0" applyAlignment="1" applyBorder="1" applyFont="1" applyNumberFormat="1">
      <alignment horizontal="center" readingOrder="0"/>
    </xf>
    <xf borderId="2" fillId="5" fontId="6" numFmtId="0" xfId="0" applyAlignment="1" applyBorder="1" applyFont="1">
      <alignment horizontal="center" readingOrder="0" shrinkToFit="0" vertical="center" wrapText="1"/>
    </xf>
    <xf borderId="10" fillId="5" fontId="1" numFmtId="4" xfId="0" applyAlignment="1" applyBorder="1" applyFont="1" applyNumberFormat="1">
      <alignment horizontal="center" readingOrder="0"/>
    </xf>
    <xf borderId="0" fillId="5" fontId="1" numFmtId="4" xfId="0" applyAlignment="1" applyFont="1" applyNumberFormat="1">
      <alignment horizontal="center" readingOrder="0"/>
    </xf>
    <xf borderId="11" fillId="5" fontId="1" numFmtId="4" xfId="0" applyAlignment="1" applyBorder="1" applyFont="1" applyNumberFormat="1">
      <alignment horizontal="center" readingOrder="0"/>
    </xf>
    <xf borderId="0" fillId="5" fontId="5" numFmtId="4" xfId="0" applyAlignment="1" applyFont="1" applyNumberFormat="1">
      <alignment horizontal="center" readingOrder="0"/>
    </xf>
    <xf borderId="11" fillId="5" fontId="5" numFmtId="4" xfId="0" applyAlignment="1" applyBorder="1" applyFont="1" applyNumberFormat="1">
      <alignment horizontal="center" readingOrder="0"/>
    </xf>
    <xf borderId="12" fillId="5" fontId="1" numFmtId="4" xfId="0" applyAlignment="1" applyBorder="1" applyFont="1" applyNumberFormat="1">
      <alignment horizontal="center" readingOrder="0"/>
    </xf>
    <xf borderId="13" fillId="5" fontId="1" numFmtId="4" xfId="0" applyAlignment="1" applyBorder="1" applyFont="1" applyNumberFormat="1">
      <alignment horizontal="center" readingOrder="0"/>
    </xf>
    <xf borderId="14" fillId="5" fontId="1" numFmtId="4" xfId="0" applyAlignment="1" applyBorder="1" applyFont="1" applyNumberFormat="1">
      <alignment horizontal="center" readingOrder="0"/>
    </xf>
    <xf borderId="13" fillId="5" fontId="5" numFmtId="4" xfId="0" applyAlignment="1" applyBorder="1" applyFont="1" applyNumberFormat="1">
      <alignment horizontal="center" readingOrder="0"/>
    </xf>
    <xf borderId="14" fillId="5" fontId="5" numFmtId="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  <col customWidth="1" min="3" max="3" width="10.29"/>
    <col customWidth="1" min="4" max="4" width="15.71"/>
    <col customWidth="1" min="5" max="5" width="15.14"/>
    <col customWidth="1" min="6" max="6" width="12.14"/>
    <col customWidth="1" min="7" max="7" width="15.71"/>
    <col customWidth="1" min="8" max="8" width="15.14"/>
    <col customWidth="1" min="9" max="9" width="8.86"/>
    <col customWidth="1" min="10" max="10" width="16.0"/>
    <col customWidth="1" min="11" max="11" width="15.43"/>
    <col customWidth="1" min="12" max="12" width="11.14"/>
    <col customWidth="1" min="13" max="13" width="15.71"/>
    <col customWidth="1" min="14" max="14" width="15.14"/>
    <col customWidth="1" min="15" max="15" width="9.29"/>
    <col customWidth="1" min="16" max="16" width="15.71"/>
    <col customWidth="1" min="17" max="17" width="15.14"/>
    <col customWidth="1" min="18" max="18" width="11.43"/>
    <col customWidth="1" min="19" max="19" width="15.71"/>
    <col customWidth="1" min="20" max="20" width="15.14"/>
  </cols>
  <sheetData>
    <row r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4"/>
      <c r="L1" s="5" t="s">
        <v>3</v>
      </c>
      <c r="M1" s="3"/>
      <c r="N1" s="3"/>
      <c r="O1" s="3"/>
      <c r="P1" s="3"/>
      <c r="Q1" s="3"/>
      <c r="R1" s="3"/>
      <c r="S1" s="3"/>
      <c r="T1" s="4"/>
      <c r="U1" s="6"/>
    </row>
    <row r="2">
      <c r="A2" s="7"/>
      <c r="B2" s="7"/>
      <c r="C2" s="2" t="s">
        <v>4</v>
      </c>
      <c r="D2" s="3"/>
      <c r="E2" s="4"/>
      <c r="F2" s="2" t="s">
        <v>5</v>
      </c>
      <c r="G2" s="3"/>
      <c r="H2" s="4"/>
      <c r="I2" s="2" t="s">
        <v>6</v>
      </c>
      <c r="J2" s="3"/>
      <c r="K2" s="4"/>
      <c r="L2" s="2" t="s">
        <v>4</v>
      </c>
      <c r="M2" s="3"/>
      <c r="N2" s="4"/>
      <c r="O2" s="2" t="s">
        <v>5</v>
      </c>
      <c r="P2" s="3"/>
      <c r="Q2" s="4"/>
      <c r="R2" s="2" t="s">
        <v>6</v>
      </c>
      <c r="S2" s="3"/>
      <c r="T2" s="4"/>
      <c r="U2" s="8"/>
    </row>
    <row r="3">
      <c r="A3" s="9"/>
      <c r="B3" s="9"/>
      <c r="C3" s="10" t="s">
        <v>7</v>
      </c>
      <c r="D3" s="10" t="s">
        <v>8</v>
      </c>
      <c r="E3" s="10" t="s">
        <v>9</v>
      </c>
      <c r="F3" s="10" t="s">
        <v>7</v>
      </c>
      <c r="G3" s="10" t="s">
        <v>8</v>
      </c>
      <c r="H3" s="10" t="s">
        <v>9</v>
      </c>
      <c r="I3" s="10" t="s">
        <v>7</v>
      </c>
      <c r="J3" s="10" t="s">
        <v>8</v>
      </c>
      <c r="K3" s="10" t="s">
        <v>9</v>
      </c>
      <c r="L3" s="10" t="s">
        <v>7</v>
      </c>
      <c r="M3" s="10" t="s">
        <v>8</v>
      </c>
      <c r="N3" s="10" t="s">
        <v>9</v>
      </c>
      <c r="O3" s="10" t="s">
        <v>7</v>
      </c>
      <c r="P3" s="10" t="s">
        <v>8</v>
      </c>
      <c r="Q3" s="10" t="s">
        <v>9</v>
      </c>
      <c r="R3" s="10" t="s">
        <v>7</v>
      </c>
      <c r="S3" s="10" t="s">
        <v>8</v>
      </c>
      <c r="T3" s="10" t="s">
        <v>9</v>
      </c>
      <c r="U3" s="8"/>
    </row>
    <row r="4">
      <c r="A4" s="11" t="s">
        <v>10</v>
      </c>
      <c r="B4" s="12" t="s">
        <v>11</v>
      </c>
      <c r="C4" s="13">
        <v>13915.0</v>
      </c>
      <c r="D4" s="14">
        <v>0.2172</v>
      </c>
      <c r="E4" s="15">
        <v>0.2075</v>
      </c>
      <c r="F4" s="16">
        <v>14010.0</v>
      </c>
      <c r="G4" s="14">
        <v>0.2172</v>
      </c>
      <c r="H4" s="15">
        <v>0.2075</v>
      </c>
      <c r="I4" s="13">
        <v>13143.0</v>
      </c>
      <c r="J4" s="14">
        <v>0.2172</v>
      </c>
      <c r="K4" s="15">
        <v>0.2075</v>
      </c>
      <c r="L4" s="17">
        <v>4239.0</v>
      </c>
      <c r="M4" s="18">
        <v>0.3521</v>
      </c>
      <c r="N4" s="19">
        <v>0.309</v>
      </c>
      <c r="O4" s="17">
        <v>3597.0</v>
      </c>
      <c r="P4" s="18">
        <v>0.3521</v>
      </c>
      <c r="Q4" s="19">
        <v>0.309</v>
      </c>
      <c r="R4" s="20">
        <v>3055.0</v>
      </c>
      <c r="S4" s="18">
        <v>0.3521</v>
      </c>
      <c r="T4" s="19">
        <v>0.309</v>
      </c>
      <c r="U4" s="8"/>
    </row>
    <row r="5">
      <c r="A5" s="7"/>
      <c r="B5" s="12" t="s">
        <v>12</v>
      </c>
      <c r="C5" s="21">
        <v>14913.0</v>
      </c>
      <c r="D5" s="22">
        <v>0.2172</v>
      </c>
      <c r="E5" s="23">
        <v>0.2075</v>
      </c>
      <c r="F5" s="21">
        <v>14587.0</v>
      </c>
      <c r="G5" s="22">
        <v>0.2172</v>
      </c>
      <c r="H5" s="23">
        <v>0.2075</v>
      </c>
      <c r="I5" s="21">
        <v>14652.0</v>
      </c>
      <c r="J5" s="22">
        <v>0.2172</v>
      </c>
      <c r="K5" s="23">
        <v>0.2075</v>
      </c>
      <c r="L5" s="21">
        <v>3845.0</v>
      </c>
      <c r="M5" s="22">
        <v>0.3521</v>
      </c>
      <c r="N5" s="23">
        <v>0.309</v>
      </c>
      <c r="O5" s="21">
        <v>4017.0</v>
      </c>
      <c r="P5" s="22">
        <v>0.3521</v>
      </c>
      <c r="Q5" s="23">
        <v>0.309</v>
      </c>
      <c r="R5" s="24">
        <v>3574.0</v>
      </c>
      <c r="S5" s="22">
        <v>0.3521</v>
      </c>
      <c r="T5" s="23">
        <v>0.309</v>
      </c>
      <c r="U5" s="8"/>
    </row>
    <row r="6">
      <c r="A6" s="7"/>
      <c r="B6" s="12" t="s">
        <v>13</v>
      </c>
      <c r="C6" s="25"/>
      <c r="D6" s="26"/>
      <c r="E6" s="27"/>
      <c r="F6" s="25"/>
      <c r="G6" s="26"/>
      <c r="H6" s="27"/>
      <c r="I6" s="25"/>
      <c r="J6" s="26"/>
      <c r="K6" s="27"/>
      <c r="L6" s="25"/>
      <c r="M6" s="26"/>
      <c r="N6" s="27"/>
      <c r="O6" s="25"/>
      <c r="P6" s="26"/>
      <c r="Q6" s="27"/>
      <c r="R6" s="28"/>
      <c r="S6" s="26"/>
      <c r="T6" s="27"/>
      <c r="U6" s="8"/>
    </row>
    <row r="7">
      <c r="A7" s="9"/>
      <c r="B7" s="12" t="s">
        <v>14</v>
      </c>
      <c r="C7" s="29">
        <v>15917.0</v>
      </c>
      <c r="D7" s="30">
        <v>0.2172</v>
      </c>
      <c r="E7" s="31">
        <v>0.2075</v>
      </c>
      <c r="F7" s="29">
        <v>15857.0</v>
      </c>
      <c r="G7" s="30">
        <v>0.2172</v>
      </c>
      <c r="H7" s="31">
        <v>0.2075</v>
      </c>
      <c r="I7" s="29">
        <v>15893.0</v>
      </c>
      <c r="J7" s="30">
        <v>0.2172</v>
      </c>
      <c r="K7" s="31">
        <v>0.2075</v>
      </c>
      <c r="L7" s="29">
        <v>2595.0</v>
      </c>
      <c r="M7" s="30">
        <v>0.3521</v>
      </c>
      <c r="N7" s="31">
        <v>0.309</v>
      </c>
      <c r="O7" s="29">
        <v>2509.0</v>
      </c>
      <c r="P7" s="30">
        <v>0.3521</v>
      </c>
      <c r="Q7" s="31">
        <v>0.309</v>
      </c>
      <c r="R7" s="32">
        <v>2650.0</v>
      </c>
      <c r="S7" s="30">
        <v>0.3521</v>
      </c>
      <c r="T7" s="31">
        <v>0.309</v>
      </c>
      <c r="U7" s="8"/>
    </row>
    <row r="8">
      <c r="A8" s="33" t="s">
        <v>15</v>
      </c>
      <c r="B8" s="34" t="s">
        <v>11</v>
      </c>
      <c r="C8" s="35">
        <v>18566.0</v>
      </c>
      <c r="D8" s="36">
        <v>0.2049</v>
      </c>
      <c r="E8" s="37">
        <v>0.2038</v>
      </c>
      <c r="F8" s="35">
        <v>18488.0</v>
      </c>
      <c r="G8" s="36">
        <v>0.2049</v>
      </c>
      <c r="H8" s="37">
        <v>0.2038</v>
      </c>
      <c r="I8" s="35">
        <v>18397.0</v>
      </c>
      <c r="J8" s="36">
        <v>0.2049</v>
      </c>
      <c r="K8" s="37">
        <v>0.2038</v>
      </c>
      <c r="L8" s="38">
        <v>4603.0</v>
      </c>
      <c r="M8" s="39">
        <v>0.352</v>
      </c>
      <c r="N8" s="40">
        <v>0.3257</v>
      </c>
      <c r="O8" s="38">
        <v>3962.0</v>
      </c>
      <c r="P8" s="39">
        <v>0.352</v>
      </c>
      <c r="Q8" s="40">
        <v>0.3257</v>
      </c>
      <c r="R8" s="41">
        <v>3747.0</v>
      </c>
      <c r="S8" s="39">
        <v>0.352</v>
      </c>
      <c r="T8" s="40">
        <v>0.3257</v>
      </c>
      <c r="U8" s="8"/>
    </row>
    <row r="9">
      <c r="A9" s="7"/>
      <c r="B9" s="42" t="s">
        <v>12</v>
      </c>
      <c r="C9" s="43">
        <v>18758.0</v>
      </c>
      <c r="D9" s="44">
        <v>0.2049</v>
      </c>
      <c r="E9" s="45">
        <v>0.2038</v>
      </c>
      <c r="F9" s="43">
        <v>19025.0</v>
      </c>
      <c r="G9" s="44">
        <v>0.2049</v>
      </c>
      <c r="H9" s="45">
        <v>0.2038</v>
      </c>
      <c r="I9" s="43">
        <v>19002.0</v>
      </c>
      <c r="J9" s="44">
        <v>0.2049</v>
      </c>
      <c r="K9" s="45">
        <v>0.2038</v>
      </c>
      <c r="L9" s="43">
        <v>3875.0</v>
      </c>
      <c r="M9" s="44">
        <v>0.352</v>
      </c>
      <c r="N9" s="45">
        <v>0.3257</v>
      </c>
      <c r="O9" s="43">
        <v>4016.0</v>
      </c>
      <c r="P9" s="44">
        <v>0.352</v>
      </c>
      <c r="Q9" s="45">
        <v>0.3257</v>
      </c>
      <c r="R9" s="46">
        <v>3579.0</v>
      </c>
      <c r="S9" s="44">
        <v>0.352</v>
      </c>
      <c r="T9" s="45">
        <v>0.3257</v>
      </c>
      <c r="U9" s="8"/>
    </row>
    <row r="10">
      <c r="A10" s="7"/>
      <c r="B10" s="34" t="s">
        <v>13</v>
      </c>
      <c r="C10" s="47"/>
      <c r="D10" s="48"/>
      <c r="E10" s="49"/>
      <c r="F10" s="47"/>
      <c r="G10" s="48"/>
      <c r="H10" s="49"/>
      <c r="I10" s="47"/>
      <c r="J10" s="48"/>
      <c r="K10" s="49"/>
      <c r="L10" s="47"/>
      <c r="M10" s="48"/>
      <c r="N10" s="49"/>
      <c r="O10" s="47"/>
      <c r="P10" s="48"/>
      <c r="Q10" s="49"/>
      <c r="R10" s="50"/>
      <c r="S10" s="48"/>
      <c r="T10" s="49"/>
      <c r="U10" s="8"/>
    </row>
    <row r="11">
      <c r="A11" s="9"/>
      <c r="B11" s="34" t="s">
        <v>14</v>
      </c>
      <c r="C11" s="51">
        <v>19158.0</v>
      </c>
      <c r="D11" s="52">
        <v>0.2049</v>
      </c>
      <c r="E11" s="53">
        <v>0.2038</v>
      </c>
      <c r="F11" s="54">
        <v>18895.0</v>
      </c>
      <c r="G11" s="55">
        <v>0.2049</v>
      </c>
      <c r="H11" s="56">
        <v>0.2038</v>
      </c>
      <c r="I11" s="54">
        <v>18919.0</v>
      </c>
      <c r="J11" s="55">
        <v>0.2049</v>
      </c>
      <c r="K11" s="56">
        <v>0.2038</v>
      </c>
      <c r="L11" s="54">
        <v>2874.0</v>
      </c>
      <c r="M11" s="55">
        <v>0.352</v>
      </c>
      <c r="N11" s="56">
        <v>0.3257</v>
      </c>
      <c r="O11" s="54">
        <v>3045.0</v>
      </c>
      <c r="P11" s="55">
        <v>0.352</v>
      </c>
      <c r="Q11" s="56">
        <v>0.3257</v>
      </c>
      <c r="R11" s="57">
        <v>2818.0</v>
      </c>
      <c r="S11" s="55">
        <v>0.352</v>
      </c>
      <c r="T11" s="56">
        <v>0.3257</v>
      </c>
      <c r="U11" s="8"/>
    </row>
    <row r="12">
      <c r="A12" s="58" t="s">
        <v>16</v>
      </c>
      <c r="B12" s="59" t="s">
        <v>11</v>
      </c>
      <c r="C12" s="60">
        <v>25961.0</v>
      </c>
      <c r="D12" s="61">
        <v>0.2125</v>
      </c>
      <c r="E12" s="62">
        <v>0.2126</v>
      </c>
      <c r="F12" s="60">
        <v>25809.0</v>
      </c>
      <c r="G12" s="61">
        <v>0.2125</v>
      </c>
      <c r="H12" s="62">
        <v>0.2126</v>
      </c>
      <c r="I12" s="60">
        <v>25942.0</v>
      </c>
      <c r="J12" s="61">
        <v>0.2125</v>
      </c>
      <c r="K12" s="62">
        <v>0.2126</v>
      </c>
      <c r="L12" s="63">
        <v>5966.0</v>
      </c>
      <c r="M12" s="64">
        <v>0.3464</v>
      </c>
      <c r="N12" s="65">
        <v>0.3269</v>
      </c>
      <c r="O12" s="63">
        <v>4043.0</v>
      </c>
      <c r="P12" s="64">
        <v>0.3464</v>
      </c>
      <c r="Q12" s="65">
        <v>0.3269</v>
      </c>
      <c r="R12" s="66">
        <v>4378.0</v>
      </c>
      <c r="S12" s="64">
        <v>0.3464</v>
      </c>
      <c r="T12" s="65">
        <v>0.3269</v>
      </c>
      <c r="U12" s="8"/>
    </row>
    <row r="13">
      <c r="A13" s="7"/>
      <c r="B13" s="67" t="s">
        <v>12</v>
      </c>
      <c r="C13" s="63">
        <v>26568.0</v>
      </c>
      <c r="D13" s="64">
        <v>0.2125</v>
      </c>
      <c r="E13" s="65">
        <v>0.2126</v>
      </c>
      <c r="F13" s="63">
        <v>26372.0</v>
      </c>
      <c r="G13" s="64">
        <v>0.2125</v>
      </c>
      <c r="H13" s="65">
        <v>0.2126</v>
      </c>
      <c r="I13" s="63">
        <v>26842.0</v>
      </c>
      <c r="J13" s="64">
        <v>0.2125</v>
      </c>
      <c r="K13" s="65">
        <v>0.2126</v>
      </c>
      <c r="L13" s="63">
        <v>4765.0</v>
      </c>
      <c r="M13" s="64">
        <v>0.3464</v>
      </c>
      <c r="N13" s="65">
        <v>0.3269</v>
      </c>
      <c r="O13" s="63">
        <v>3865.0</v>
      </c>
      <c r="P13" s="64">
        <v>0.3464</v>
      </c>
      <c r="Q13" s="65">
        <v>0.3269</v>
      </c>
      <c r="R13" s="66">
        <v>3845.0</v>
      </c>
      <c r="S13" s="64">
        <v>0.3464</v>
      </c>
      <c r="T13" s="65">
        <v>0.3269</v>
      </c>
      <c r="U13" s="8"/>
    </row>
    <row r="14">
      <c r="A14" s="7"/>
      <c r="B14" s="68" t="s">
        <v>13</v>
      </c>
      <c r="C14" s="69"/>
      <c r="D14" s="70"/>
      <c r="E14" s="71"/>
      <c r="F14" s="69"/>
      <c r="G14" s="70"/>
      <c r="H14" s="71"/>
      <c r="I14" s="69"/>
      <c r="J14" s="70"/>
      <c r="K14" s="71"/>
      <c r="L14" s="69"/>
      <c r="M14" s="70"/>
      <c r="N14" s="71"/>
      <c r="O14" s="69"/>
      <c r="P14" s="70"/>
      <c r="Q14" s="71"/>
      <c r="R14" s="72"/>
      <c r="S14" s="70"/>
      <c r="T14" s="71"/>
      <c r="U14" s="8"/>
    </row>
    <row r="15">
      <c r="A15" s="9"/>
      <c r="B15" s="68" t="s">
        <v>14</v>
      </c>
      <c r="C15" s="73">
        <v>26837.0</v>
      </c>
      <c r="D15" s="74">
        <v>0.2125</v>
      </c>
      <c r="E15" s="75">
        <v>0.2126</v>
      </c>
      <c r="F15" s="73">
        <v>26521.0</v>
      </c>
      <c r="G15" s="74">
        <v>0.2125</v>
      </c>
      <c r="H15" s="75">
        <v>0.2126</v>
      </c>
      <c r="I15" s="73">
        <v>27226.0</v>
      </c>
      <c r="J15" s="74">
        <v>0.2125</v>
      </c>
      <c r="K15" s="75">
        <v>0.2126</v>
      </c>
      <c r="L15" s="73">
        <v>3024.0</v>
      </c>
      <c r="M15" s="74">
        <v>0.3464</v>
      </c>
      <c r="N15" s="75">
        <v>0.3269</v>
      </c>
      <c r="O15" s="73">
        <v>3302.0</v>
      </c>
      <c r="P15" s="74">
        <v>0.3464</v>
      </c>
      <c r="Q15" s="75">
        <v>0.3269</v>
      </c>
      <c r="R15" s="76">
        <v>3204.0</v>
      </c>
      <c r="S15" s="74">
        <v>0.3464</v>
      </c>
      <c r="T15" s="75">
        <v>0.3269</v>
      </c>
      <c r="U15" s="8"/>
    </row>
    <row r="16">
      <c r="A16" s="77" t="s">
        <v>17</v>
      </c>
      <c r="B16" s="78" t="s">
        <v>11</v>
      </c>
      <c r="C16" s="79">
        <v>28888.0</v>
      </c>
      <c r="D16" s="80">
        <v>0.2141</v>
      </c>
      <c r="E16" s="81">
        <v>0.2137</v>
      </c>
      <c r="F16" s="82">
        <v>28812.0</v>
      </c>
      <c r="G16" s="80">
        <v>0.2141</v>
      </c>
      <c r="H16" s="81">
        <v>0.2137</v>
      </c>
      <c r="I16" s="82">
        <v>28809.0</v>
      </c>
      <c r="J16" s="80">
        <v>0.2141</v>
      </c>
      <c r="K16" s="81">
        <v>0.2137</v>
      </c>
      <c r="L16" s="82">
        <v>7135.0</v>
      </c>
      <c r="M16" s="83">
        <v>0.3407</v>
      </c>
      <c r="N16" s="84">
        <v>0.3216</v>
      </c>
      <c r="O16" s="82">
        <v>4483.0</v>
      </c>
      <c r="P16" s="83">
        <v>0.3407</v>
      </c>
      <c r="Q16" s="84">
        <v>0.3216</v>
      </c>
      <c r="R16" s="85">
        <v>3563.0</v>
      </c>
      <c r="S16" s="83">
        <v>0.3407</v>
      </c>
      <c r="T16" s="84">
        <v>0.3216</v>
      </c>
      <c r="U16" s="8"/>
    </row>
    <row r="17">
      <c r="A17" s="7"/>
      <c r="B17" s="86" t="s">
        <v>12</v>
      </c>
      <c r="C17" s="82">
        <v>28958.0</v>
      </c>
      <c r="D17" s="83">
        <v>0.2141</v>
      </c>
      <c r="E17" s="84">
        <v>0.2137</v>
      </c>
      <c r="F17" s="82">
        <v>39845.0</v>
      </c>
      <c r="G17" s="83">
        <v>0.2141</v>
      </c>
      <c r="H17" s="84">
        <v>0.2137</v>
      </c>
      <c r="I17" s="82">
        <v>30748.0</v>
      </c>
      <c r="J17" s="83">
        <v>0.2141</v>
      </c>
      <c r="K17" s="84">
        <v>0.2137</v>
      </c>
      <c r="L17" s="82">
        <v>5748.0</v>
      </c>
      <c r="M17" s="83">
        <v>0.3407</v>
      </c>
      <c r="N17" s="84">
        <v>0.3216</v>
      </c>
      <c r="O17" s="82">
        <v>5125.0</v>
      </c>
      <c r="P17" s="83">
        <v>0.3407</v>
      </c>
      <c r="Q17" s="84">
        <v>0.3216</v>
      </c>
      <c r="R17" s="85">
        <v>4854.0</v>
      </c>
      <c r="S17" s="83">
        <v>0.3407</v>
      </c>
      <c r="T17" s="84">
        <v>0.3216</v>
      </c>
      <c r="U17" s="8"/>
    </row>
    <row r="18">
      <c r="A18" s="7"/>
      <c r="B18" s="78" t="s">
        <v>13</v>
      </c>
      <c r="C18" s="87"/>
      <c r="D18" s="88"/>
      <c r="E18" s="89"/>
      <c r="F18" s="87"/>
      <c r="G18" s="88"/>
      <c r="H18" s="89"/>
      <c r="I18" s="87"/>
      <c r="J18" s="88"/>
      <c r="K18" s="89"/>
      <c r="L18" s="87"/>
      <c r="M18" s="88"/>
      <c r="N18" s="89"/>
      <c r="O18" s="87"/>
      <c r="P18" s="88"/>
      <c r="Q18" s="89"/>
      <c r="R18" s="90"/>
      <c r="S18" s="88"/>
      <c r="T18" s="89"/>
      <c r="U18" s="8"/>
    </row>
    <row r="19">
      <c r="A19" s="9"/>
      <c r="B19" s="78" t="s">
        <v>14</v>
      </c>
      <c r="C19" s="91">
        <v>29829.0</v>
      </c>
      <c r="D19" s="92">
        <v>0.2141</v>
      </c>
      <c r="E19" s="93">
        <v>0.2137</v>
      </c>
      <c r="F19" s="91">
        <v>30362.0</v>
      </c>
      <c r="G19" s="92">
        <v>0.2141</v>
      </c>
      <c r="H19" s="93">
        <v>0.2137</v>
      </c>
      <c r="I19" s="91">
        <v>29864.0</v>
      </c>
      <c r="J19" s="92">
        <v>0.2141</v>
      </c>
      <c r="K19" s="93">
        <v>0.2137</v>
      </c>
      <c r="L19" s="91">
        <v>3302.0</v>
      </c>
      <c r="M19" s="92">
        <v>0.3407</v>
      </c>
      <c r="N19" s="93">
        <v>0.3216</v>
      </c>
      <c r="O19" s="91">
        <v>3204.0</v>
      </c>
      <c r="P19" s="92">
        <v>0.3407</v>
      </c>
      <c r="Q19" s="93">
        <v>0.3216</v>
      </c>
      <c r="R19" s="94">
        <v>3608.0</v>
      </c>
      <c r="S19" s="92">
        <v>0.3407</v>
      </c>
      <c r="T19" s="93">
        <v>0.3216</v>
      </c>
      <c r="U19" s="8"/>
    </row>
    <row r="23">
      <c r="A23" s="1" t="s">
        <v>0</v>
      </c>
      <c r="B23" s="1" t="s">
        <v>1</v>
      </c>
      <c r="C23" s="2" t="s">
        <v>2</v>
      </c>
      <c r="D23" s="3"/>
      <c r="E23" s="3"/>
      <c r="F23" s="5" t="s">
        <v>3</v>
      </c>
      <c r="G23" s="3"/>
      <c r="H23" s="4"/>
      <c r="I23" s="95"/>
    </row>
    <row r="24">
      <c r="A24" s="7"/>
      <c r="B24" s="7"/>
      <c r="C24" s="2" t="s">
        <v>18</v>
      </c>
      <c r="D24" s="3"/>
      <c r="E24" s="4"/>
      <c r="F24" s="2" t="s">
        <v>18</v>
      </c>
      <c r="G24" s="3"/>
      <c r="H24" s="4"/>
    </row>
    <row r="25">
      <c r="A25" s="9"/>
      <c r="B25" s="9"/>
      <c r="C25" s="10" t="s">
        <v>7</v>
      </c>
      <c r="D25" s="10" t="s">
        <v>8</v>
      </c>
      <c r="E25" s="10" t="s">
        <v>9</v>
      </c>
      <c r="F25" s="10" t="s">
        <v>7</v>
      </c>
      <c r="G25" s="10" t="s">
        <v>8</v>
      </c>
      <c r="H25" s="10" t="s">
        <v>9</v>
      </c>
    </row>
    <row r="26">
      <c r="A26" s="11" t="s">
        <v>10</v>
      </c>
      <c r="B26" s="12" t="s">
        <v>11</v>
      </c>
      <c r="C26" s="96">
        <f t="shared" ref="C26:E26" si="1">AVERAGE(C4,F4,I4)</f>
        <v>13689.33333</v>
      </c>
      <c r="D26" s="97">
        <f t="shared" si="1"/>
        <v>0.2172</v>
      </c>
      <c r="E26" s="98">
        <f t="shared" si="1"/>
        <v>0.2075</v>
      </c>
      <c r="F26" s="99">
        <f t="shared" ref="F26:H26" si="2">AVERAGE(L4,O4,R4)</f>
        <v>3630.333333</v>
      </c>
      <c r="G26" s="99">
        <f t="shared" si="2"/>
        <v>0.3521</v>
      </c>
      <c r="H26" s="100">
        <f t="shared" si="2"/>
        <v>0.309</v>
      </c>
    </row>
    <row r="27">
      <c r="A27" s="7"/>
      <c r="B27" s="12" t="s">
        <v>12</v>
      </c>
      <c r="C27" s="101">
        <f t="shared" ref="C27:E27" si="3">AVERAGE(C5,F5,I5)</f>
        <v>14717.33333</v>
      </c>
      <c r="D27" s="102">
        <f t="shared" si="3"/>
        <v>0.2172</v>
      </c>
      <c r="E27" s="103">
        <f t="shared" si="3"/>
        <v>0.2075</v>
      </c>
      <c r="F27" s="104">
        <f t="shared" ref="F27:H27" si="4">AVERAGE(L5,O5,R5)</f>
        <v>3812</v>
      </c>
      <c r="G27" s="104">
        <f t="shared" si="4"/>
        <v>0.3521</v>
      </c>
      <c r="H27" s="105">
        <f t="shared" si="4"/>
        <v>0.309</v>
      </c>
    </row>
    <row r="28">
      <c r="A28" s="7"/>
      <c r="B28" s="12" t="s">
        <v>13</v>
      </c>
      <c r="C28" s="101" t="str">
        <f t="shared" ref="C28:E28" si="5">AVERAGE(C6,F6,I6)</f>
        <v>#DIV/0!</v>
      </c>
      <c r="D28" s="102" t="str">
        <f t="shared" si="5"/>
        <v>#DIV/0!</v>
      </c>
      <c r="E28" s="103" t="str">
        <f t="shared" si="5"/>
        <v>#DIV/0!</v>
      </c>
      <c r="F28" s="104" t="str">
        <f t="shared" ref="F28:H28" si="6">AVERAGE(L6,O6,R6)</f>
        <v>#DIV/0!</v>
      </c>
      <c r="G28" s="104" t="str">
        <f t="shared" si="6"/>
        <v>#DIV/0!</v>
      </c>
      <c r="H28" s="105" t="str">
        <f t="shared" si="6"/>
        <v>#DIV/0!</v>
      </c>
    </row>
    <row r="29">
      <c r="A29" s="9"/>
      <c r="B29" s="12" t="s">
        <v>14</v>
      </c>
      <c r="C29" s="106">
        <f t="shared" ref="C29:E29" si="7">AVERAGE(C7,F7,I7)</f>
        <v>15889</v>
      </c>
      <c r="D29" s="107">
        <f t="shared" si="7"/>
        <v>0.2172</v>
      </c>
      <c r="E29" s="108">
        <f t="shared" si="7"/>
        <v>0.2075</v>
      </c>
      <c r="F29" s="109">
        <f t="shared" ref="F29:H29" si="8">AVERAGE(L7,O7,R7)</f>
        <v>2584.666667</v>
      </c>
      <c r="G29" s="109">
        <f t="shared" si="8"/>
        <v>0.3521</v>
      </c>
      <c r="H29" s="110">
        <f t="shared" si="8"/>
        <v>0.309</v>
      </c>
    </row>
    <row r="30">
      <c r="A30" s="33" t="s">
        <v>15</v>
      </c>
      <c r="B30" s="111" t="s">
        <v>11</v>
      </c>
      <c r="C30" s="112">
        <f t="shared" ref="C30:E30" si="9">AVERAGE(C8,F8,I8)</f>
        <v>18483.66667</v>
      </c>
      <c r="D30" s="113">
        <f t="shared" si="9"/>
        <v>0.2049</v>
      </c>
      <c r="E30" s="114">
        <f t="shared" si="9"/>
        <v>0.2038</v>
      </c>
      <c r="F30" s="115">
        <f t="shared" ref="F30:H30" si="10">AVERAGE(L8,O8,R8)</f>
        <v>4104</v>
      </c>
      <c r="G30" s="115">
        <f t="shared" si="10"/>
        <v>0.352</v>
      </c>
      <c r="H30" s="116">
        <f t="shared" si="10"/>
        <v>0.3257</v>
      </c>
    </row>
    <row r="31">
      <c r="A31" s="7"/>
      <c r="B31" s="111" t="s">
        <v>12</v>
      </c>
      <c r="C31" s="117">
        <f t="shared" ref="C31:E31" si="11">AVERAGE(C9,F9,I9)</f>
        <v>18928.33333</v>
      </c>
      <c r="D31" s="118">
        <f t="shared" si="11"/>
        <v>0.2049</v>
      </c>
      <c r="E31" s="119">
        <f t="shared" si="11"/>
        <v>0.2038</v>
      </c>
      <c r="F31" s="120">
        <f t="shared" ref="F31:H31" si="12">AVERAGE(L9,O9,R9)</f>
        <v>3823.333333</v>
      </c>
      <c r="G31" s="120">
        <f t="shared" si="12"/>
        <v>0.352</v>
      </c>
      <c r="H31" s="121">
        <f t="shared" si="12"/>
        <v>0.3257</v>
      </c>
    </row>
    <row r="32">
      <c r="A32" s="7"/>
      <c r="B32" s="111" t="s">
        <v>13</v>
      </c>
      <c r="C32" s="117" t="str">
        <f t="shared" ref="C32:E32" si="13">AVERAGE(C10,F10,I10)</f>
        <v>#DIV/0!</v>
      </c>
      <c r="D32" s="118" t="str">
        <f t="shared" si="13"/>
        <v>#DIV/0!</v>
      </c>
      <c r="E32" s="119" t="str">
        <f t="shared" si="13"/>
        <v>#DIV/0!</v>
      </c>
      <c r="F32" s="120" t="str">
        <f t="shared" ref="F32:H32" si="14">AVERAGE(L10,O10,R10)</f>
        <v>#DIV/0!</v>
      </c>
      <c r="G32" s="120" t="str">
        <f t="shared" si="14"/>
        <v>#DIV/0!</v>
      </c>
      <c r="H32" s="121" t="str">
        <f t="shared" si="14"/>
        <v>#DIV/0!</v>
      </c>
    </row>
    <row r="33">
      <c r="A33" s="9"/>
      <c r="B33" s="111" t="s">
        <v>14</v>
      </c>
      <c r="C33" s="122">
        <f t="shared" ref="C33:E33" si="15">AVERAGE(C11,F11,I11)</f>
        <v>18990.66667</v>
      </c>
      <c r="D33" s="123">
        <f t="shared" si="15"/>
        <v>0.2049</v>
      </c>
      <c r="E33" s="124">
        <f t="shared" si="15"/>
        <v>0.2038</v>
      </c>
      <c r="F33" s="125">
        <f t="shared" ref="F33:H33" si="16">AVERAGE(L11,O11,R11)</f>
        <v>2912.333333</v>
      </c>
      <c r="G33" s="125">
        <f t="shared" si="16"/>
        <v>0.352</v>
      </c>
      <c r="H33" s="126">
        <f t="shared" si="16"/>
        <v>0.3257</v>
      </c>
    </row>
    <row r="34">
      <c r="A34" s="58" t="s">
        <v>16</v>
      </c>
      <c r="B34" s="127" t="s">
        <v>11</v>
      </c>
      <c r="C34" s="128">
        <f t="shared" ref="C34:E34" si="17">AVERAGE(C12,F12,I12)</f>
        <v>25904</v>
      </c>
      <c r="D34" s="129">
        <f t="shared" si="17"/>
        <v>0.2125</v>
      </c>
      <c r="E34" s="130">
        <f t="shared" si="17"/>
        <v>0.2126</v>
      </c>
      <c r="F34" s="131">
        <f t="shared" ref="F34:H34" si="18">AVERAGE(L12,O12,R12)</f>
        <v>4795.666667</v>
      </c>
      <c r="G34" s="131">
        <f t="shared" si="18"/>
        <v>0.3464</v>
      </c>
      <c r="H34" s="132">
        <f t="shared" si="18"/>
        <v>0.3269</v>
      </c>
    </row>
    <row r="35">
      <c r="A35" s="7"/>
      <c r="B35" s="127" t="s">
        <v>12</v>
      </c>
      <c r="C35" s="133">
        <f t="shared" ref="C35:E35" si="19">AVERAGE(C13,F13,I13)</f>
        <v>26594</v>
      </c>
      <c r="D35" s="134">
        <f t="shared" si="19"/>
        <v>0.2125</v>
      </c>
      <c r="E35" s="135">
        <f t="shared" si="19"/>
        <v>0.2126</v>
      </c>
      <c r="F35" s="136">
        <f t="shared" ref="F35:H35" si="20">AVERAGE(L13,O13,R13)</f>
        <v>4158.333333</v>
      </c>
      <c r="G35" s="136">
        <f t="shared" si="20"/>
        <v>0.3464</v>
      </c>
      <c r="H35" s="137">
        <f t="shared" si="20"/>
        <v>0.3269</v>
      </c>
    </row>
    <row r="36">
      <c r="A36" s="7"/>
      <c r="B36" s="127" t="s">
        <v>13</v>
      </c>
      <c r="C36" s="133" t="str">
        <f t="shared" ref="C36:E36" si="21">AVERAGE(C14,F14,I14)</f>
        <v>#DIV/0!</v>
      </c>
      <c r="D36" s="134" t="str">
        <f t="shared" si="21"/>
        <v>#DIV/0!</v>
      </c>
      <c r="E36" s="135" t="str">
        <f t="shared" si="21"/>
        <v>#DIV/0!</v>
      </c>
      <c r="F36" s="136" t="str">
        <f t="shared" ref="F36:H36" si="22">AVERAGE(L14,O14,R14)</f>
        <v>#DIV/0!</v>
      </c>
      <c r="G36" s="136" t="str">
        <f t="shared" si="22"/>
        <v>#DIV/0!</v>
      </c>
      <c r="H36" s="137" t="str">
        <f t="shared" si="22"/>
        <v>#DIV/0!</v>
      </c>
    </row>
    <row r="37">
      <c r="A37" s="9"/>
      <c r="B37" s="127" t="s">
        <v>14</v>
      </c>
      <c r="C37" s="138">
        <f t="shared" ref="C37:E37" si="23">AVERAGE(C15,F15,I15)</f>
        <v>26861.33333</v>
      </c>
      <c r="D37" s="139">
        <f t="shared" si="23"/>
        <v>0.2125</v>
      </c>
      <c r="E37" s="140">
        <f t="shared" si="23"/>
        <v>0.2126</v>
      </c>
      <c r="F37" s="141">
        <f t="shared" ref="F37:H37" si="24">AVERAGE(L15,O15,R15)</f>
        <v>3176.666667</v>
      </c>
      <c r="G37" s="141">
        <f t="shared" si="24"/>
        <v>0.3464</v>
      </c>
      <c r="H37" s="142">
        <f t="shared" si="24"/>
        <v>0.3269</v>
      </c>
    </row>
    <row r="38">
      <c r="A38" s="77" t="s">
        <v>17</v>
      </c>
      <c r="B38" s="143" t="s">
        <v>11</v>
      </c>
      <c r="C38" s="144">
        <f t="shared" ref="C38:E38" si="25">AVERAGE(C16,F16,I16)</f>
        <v>28836.33333</v>
      </c>
      <c r="D38" s="145">
        <f t="shared" si="25"/>
        <v>0.2141</v>
      </c>
      <c r="E38" s="146">
        <f t="shared" si="25"/>
        <v>0.2137</v>
      </c>
      <c r="F38" s="147">
        <f t="shared" ref="F38:H38" si="26">AVERAGE(L16,O16,R16)</f>
        <v>5060.333333</v>
      </c>
      <c r="G38" s="147">
        <f t="shared" si="26"/>
        <v>0.3407</v>
      </c>
      <c r="H38" s="148">
        <f t="shared" si="26"/>
        <v>0.3216</v>
      </c>
    </row>
    <row r="39">
      <c r="A39" s="7"/>
      <c r="B39" s="143" t="s">
        <v>12</v>
      </c>
      <c r="C39" s="144">
        <f t="shared" ref="C39:E39" si="27">AVERAGE(C17,F17,I17)</f>
        <v>33183.66667</v>
      </c>
      <c r="D39" s="145">
        <f t="shared" si="27"/>
        <v>0.2141</v>
      </c>
      <c r="E39" s="146">
        <f t="shared" si="27"/>
        <v>0.2137</v>
      </c>
      <c r="F39" s="147">
        <f t="shared" ref="F39:H39" si="28">AVERAGE(L17,O17,R17)</f>
        <v>5242.333333</v>
      </c>
      <c r="G39" s="147">
        <f t="shared" si="28"/>
        <v>0.3407</v>
      </c>
      <c r="H39" s="148">
        <f t="shared" si="28"/>
        <v>0.3216</v>
      </c>
    </row>
    <row r="40">
      <c r="A40" s="7"/>
      <c r="B40" s="143" t="s">
        <v>13</v>
      </c>
      <c r="C40" s="144" t="str">
        <f t="shared" ref="C40:E40" si="29">AVERAGE(C18,F18,I18)</f>
        <v>#DIV/0!</v>
      </c>
      <c r="D40" s="145" t="str">
        <f t="shared" si="29"/>
        <v>#DIV/0!</v>
      </c>
      <c r="E40" s="146" t="str">
        <f t="shared" si="29"/>
        <v>#DIV/0!</v>
      </c>
      <c r="F40" s="147" t="str">
        <f t="shared" ref="F40:H40" si="30">AVERAGE(L18,O18,R18)</f>
        <v>#DIV/0!</v>
      </c>
      <c r="G40" s="147" t="str">
        <f t="shared" si="30"/>
        <v>#DIV/0!</v>
      </c>
      <c r="H40" s="148" t="str">
        <f t="shared" si="30"/>
        <v>#DIV/0!</v>
      </c>
    </row>
    <row r="41">
      <c r="A41" s="9"/>
      <c r="B41" s="143" t="s">
        <v>14</v>
      </c>
      <c r="C41" s="149">
        <f t="shared" ref="C41:E41" si="31">AVERAGE(C19,F19,I19)</f>
        <v>30018.33333</v>
      </c>
      <c r="D41" s="150">
        <f t="shared" si="31"/>
        <v>0.2141</v>
      </c>
      <c r="E41" s="151">
        <f t="shared" si="31"/>
        <v>0.2137</v>
      </c>
      <c r="F41" s="152">
        <f t="shared" ref="F41:H41" si="32">AVERAGE(L19,O19,R19)</f>
        <v>3371.333333</v>
      </c>
      <c r="G41" s="152">
        <f t="shared" si="32"/>
        <v>0.3407</v>
      </c>
      <c r="H41" s="153">
        <f t="shared" si="32"/>
        <v>0.3216</v>
      </c>
    </row>
  </sheetData>
  <mergeCells count="24">
    <mergeCell ref="L2:N2"/>
    <mergeCell ref="O2:Q2"/>
    <mergeCell ref="B1:B3"/>
    <mergeCell ref="C1:K1"/>
    <mergeCell ref="L1:T1"/>
    <mergeCell ref="C2:E2"/>
    <mergeCell ref="F2:H2"/>
    <mergeCell ref="I2:K2"/>
    <mergeCell ref="R2:T2"/>
    <mergeCell ref="C23:E23"/>
    <mergeCell ref="F23:H23"/>
    <mergeCell ref="C24:E24"/>
    <mergeCell ref="F24:H24"/>
    <mergeCell ref="A26:A29"/>
    <mergeCell ref="A30:A33"/>
    <mergeCell ref="A34:A37"/>
    <mergeCell ref="A38:A41"/>
    <mergeCell ref="A1:A3"/>
    <mergeCell ref="A4:A7"/>
    <mergeCell ref="A8:A11"/>
    <mergeCell ref="A12:A15"/>
    <mergeCell ref="A16:A19"/>
    <mergeCell ref="A23:A25"/>
    <mergeCell ref="B23:B25"/>
  </mergeCells>
  <drawing r:id="rId1"/>
</worksheet>
</file>