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gicalapaqui_espe_edu_ec/Documents/"/>
    </mc:Choice>
  </mc:AlternateContent>
  <xr:revisionPtr revIDLastSave="0" documentId="8_{AC476411-D27F-4AFA-AF6C-58A7177C096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</calcChain>
</file>

<file path=xl/sharedStrings.xml><?xml version="1.0" encoding="utf-8"?>
<sst xmlns="http://schemas.openxmlformats.org/spreadsheetml/2006/main" count="196" uniqueCount="79">
  <si>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</si>
  <si>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</si>
  <si>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</si>
  <si>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</si>
  <si>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</si>
  <si>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</si>
  <si>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</si>
  <si>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</si>
  <si>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</si>
  <si>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</si>
  <si>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</si>
  <si>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</si>
  <si>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</si>
  <si>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</si>
  <si>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</si>
  <si>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REQ002</t>
  </si>
  <si>
    <t>Ingresar al sistema</t>
  </si>
  <si>
    <t>Usuario</t>
  </si>
  <si>
    <t>Actualizar y visualizar mi información</t>
  </si>
  <si>
    <t>REQ003</t>
  </si>
  <si>
    <t>Cambiar contraseña.</t>
  </si>
  <si>
    <t>Actualizar mi contraseña</t>
  </si>
  <si>
    <t>Para poder gestionar mi contraseña para uso del aplicativo</t>
  </si>
  <si>
    <t>REQ004</t>
  </si>
  <si>
    <t>Visualizar Datos</t>
  </si>
  <si>
    <t xml:space="preserve">Usuario </t>
  </si>
  <si>
    <t>Ingresar al modulo visualizar datos</t>
  </si>
  <si>
    <t xml:space="preserve">verificar que la iinformacion almacenada sea correcta </t>
  </si>
  <si>
    <t>REQ005</t>
  </si>
  <si>
    <t>Actualizar información personal</t>
  </si>
  <si>
    <t>Actualizar mis datos personales</t>
  </si>
  <si>
    <t>Dar información actualizada al administrador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</si>
  <si>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</si>
  <si>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</si>
  <si>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</si>
  <si>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</si>
  <si>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</si>
  <si>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</si>
  <si>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</si>
  <si>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</si>
  <si>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</si>
  <si>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</si>
  <si>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</si>
  <si>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</si>
  <si>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</si>
  <si>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</si>
  <si>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</si>
  <si>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</si>
  <si>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Crear un formulario para iniciar sesión.</t>
  </si>
  <si>
    <t>Alex Paguay</t>
  </si>
  <si>
    <t>REQ002-2</t>
  </si>
  <si>
    <t>Realizar la conexión a la base de datos en Google Sheets</t>
  </si>
  <si>
    <t>REQ002-3</t>
  </si>
  <si>
    <t>Realizar las consultas para verificar la existencia de usuarios.</t>
  </si>
  <si>
    <t>REQ003-1</t>
  </si>
  <si>
    <t>Crear el layout grafico para que se actualice la contraseña</t>
  </si>
  <si>
    <t>REQ003-2</t>
  </si>
  <si>
    <t>Crear la funcionalidad de actulización de contraseña</t>
  </si>
  <si>
    <t>REQ003-3</t>
  </si>
  <si>
    <t>Enlazar a Google sheet la clase y layout correspondiente</t>
  </si>
  <si>
    <t>REQ004-1</t>
  </si>
  <si>
    <t>Crear el layout grafico para que se muestre los datos personales</t>
  </si>
  <si>
    <t>REQ004-2</t>
  </si>
  <si>
    <t xml:space="preserve">Obtener informacion del googlesheet con los metodos get y post </t>
  </si>
  <si>
    <t>REQ005-1</t>
  </si>
  <si>
    <t>Crear el layout para actualizar informacion personal</t>
  </si>
  <si>
    <t>Genesis Calapaqui</t>
  </si>
  <si>
    <t>REQ005-2</t>
  </si>
  <si>
    <t>Generar la clase para interactuar con el layout y google Sheets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</si>
  <si>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</si>
  <si>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</si>
  <si>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</si>
  <si>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</si>
  <si>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</si>
  <si>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</si>
  <si>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</si>
  <si>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</si>
  <si>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Se logra visualizar que inicialmente no se trabaja con un retraso de 4 horas, la línea naranja representa las horas estimadas </t>
  </si>
  <si>
    <t>La línea azul representa las horas estimadas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</si>
</sst>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wrapText="1"/>
    </xf>
    <xf numFmtId="0" fontId="9" fillId="0" borderId="1" xfId="0" applyFont="1" applyBorder="1"/>
    <xf numFmtId="0" fontId="3" fillId="6" borderId="1" xfId="0" applyFont="1" applyFill="1" applyBorder="1"/>
    <xf numFmtId="0" fontId="4" fillId="6" borderId="0" xfId="0" applyFont="1" applyFill="1"/>
    <xf numFmtId="0" fontId="7" fillId="6" borderId="1" xfId="0" applyFont="1" applyFill="1" applyBorder="1"/>
    <xf numFmtId="0" fontId="3" fillId="6" borderId="0" xfId="0" applyFont="1" applyFill="1"/>
    <xf numFmtId="0" fontId="9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0" borderId="1" xfId="0" applyBorder="1"/>
    <xf numFmtId="0" fontId="3" fillId="0" borderId="1" xfId="0" applyFont="1" applyBorder="1"/>
    <xf numFmtId="0" fontId="3" fillId="0" borderId="3" xfId="0" applyFont="1" applyBorder="1"/>
    <xf numFmtId="0" fontId="3" fillId="7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8" fillId="7" borderId="3" xfId="0" applyFont="1" applyFill="1" applyBorder="1" applyAlignment="1">
      <alignment horizontal="right"/>
    </xf>
    <xf numFmtId="0" fontId="3" fillId="7" borderId="3" xfId="0" applyFont="1" applyFill="1" applyBorder="1"/>
    <xf numFmtId="0" fontId="3" fillId="3" borderId="3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7" xfId="0" applyFont="1" applyBorder="1"/>
    <xf numFmtId="0" fontId="3" fillId="4" borderId="8" xfId="0" applyFont="1" applyFill="1" applyBorder="1" applyAlignment="1">
      <alignment horizontal="right"/>
    </xf>
    <xf numFmtId="0" fontId="12" fillId="0" borderId="7" xfId="0" applyFont="1" applyBorder="1"/>
    <xf numFmtId="0" fontId="0" fillId="0" borderId="8" xfId="0" applyBorder="1"/>
    <xf numFmtId="0" fontId="3" fillId="5" borderId="7" xfId="0" applyFont="1" applyFill="1" applyBorder="1"/>
    <xf numFmtId="0" fontId="3" fillId="5" borderId="9" xfId="0" applyFont="1" applyFill="1" applyBorder="1"/>
    <xf numFmtId="0" fontId="3" fillId="0" borderId="10" xfId="0" applyFont="1" applyBorder="1"/>
    <xf numFmtId="0" fontId="0" fillId="0" borderId="11" xfId="0" applyBorder="1"/>
    <xf numFmtId="0" fontId="8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6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18</c:v>
                </c:pt>
                <c:pt idx="4">
                  <c:v>7</c:v>
                </c:pt>
                <c:pt idx="5">
                  <c:v>1</c:v>
                </c:pt>
                <c:pt idx="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19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6" headerRowCount="0" headerRow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C4" sqref="C4:E4"/>
    </sheetView>
  </sheetViews>
  <sheetFormatPr defaultColWidth="12.5703125" defaultRowHeight="15" customHeight="1"/>
  <cols>
    <col min="1" max="1" width="12.42578125" customWidth="1"/>
    <col min="2" max="2" width="26.85546875" customWidth="1"/>
    <col min="3" max="3" width="36" customWidth="1"/>
    <col min="4" max="4" width="35.140625" customWidth="1"/>
    <col min="5" max="5" width="54.425781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3" t="s">
        <v>13</v>
      </c>
      <c r="H2" s="3" t="s">
        <v>14</v>
      </c>
    </row>
    <row r="3" spans="1:8" ht="15.75" customHeight="1">
      <c r="A3" s="2" t="s">
        <v>15</v>
      </c>
      <c r="B3" s="2" t="s">
        <v>16</v>
      </c>
      <c r="C3" s="7" t="s">
        <v>17</v>
      </c>
      <c r="D3" s="4" t="s">
        <v>16</v>
      </c>
      <c r="E3" s="2" t="s">
        <v>18</v>
      </c>
      <c r="F3" s="3"/>
      <c r="G3" s="3" t="s">
        <v>13</v>
      </c>
      <c r="H3" s="8" t="s">
        <v>14</v>
      </c>
    </row>
    <row r="4" spans="1:8" ht="15.75" customHeight="1">
      <c r="A4" s="2" t="s">
        <v>19</v>
      </c>
      <c r="B4" s="10" t="s">
        <v>20</v>
      </c>
      <c r="C4" s="7" t="s">
        <v>17</v>
      </c>
      <c r="D4" s="4" t="s">
        <v>21</v>
      </c>
      <c r="E4" s="2" t="s">
        <v>22</v>
      </c>
      <c r="G4" s="3" t="s">
        <v>13</v>
      </c>
      <c r="H4" s="9" t="s">
        <v>14</v>
      </c>
    </row>
    <row r="5" spans="1:8" ht="15.75" customHeight="1">
      <c r="A5" s="2" t="s">
        <v>23</v>
      </c>
      <c r="B5" s="2" t="s">
        <v>24</v>
      </c>
      <c r="C5" s="3" t="s">
        <v>25</v>
      </c>
      <c r="D5" s="3" t="s">
        <v>26</v>
      </c>
      <c r="E5" s="3" t="s">
        <v>27</v>
      </c>
      <c r="G5" s="3" t="s">
        <v>13</v>
      </c>
      <c r="H5" s="2" t="s">
        <v>14</v>
      </c>
    </row>
    <row r="6" spans="1:8" ht="15.75" customHeight="1">
      <c r="A6" s="2" t="s">
        <v>28</v>
      </c>
      <c r="B6" t="s">
        <v>29</v>
      </c>
      <c r="C6" s="11" t="s">
        <v>17</v>
      </c>
      <c r="D6" t="s">
        <v>30</v>
      </c>
      <c r="E6" s="2" t="s">
        <v>31</v>
      </c>
      <c r="G6" s="3" t="s">
        <v>13</v>
      </c>
      <c r="H6" t="s">
        <v>14</v>
      </c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3"/>
  <sheetViews>
    <sheetView topLeftCell="A24" workbookViewId="0">
      <selection activeCell="H37" sqref="H37"/>
    </sheetView>
  </sheetViews>
  <sheetFormatPr defaultColWidth="12.5703125" defaultRowHeight="15" customHeight="1"/>
  <cols>
    <col min="1" max="2" width="12.42578125" customWidth="1"/>
    <col min="3" max="4" width="18.85546875" customWidth="1"/>
    <col min="5" max="5" width="27.7109375" customWidth="1"/>
    <col min="6" max="6" width="56.140625" customWidth="1"/>
    <col min="7" max="7" width="16.85546875" customWidth="1"/>
    <col min="8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32</v>
      </c>
      <c r="F3" s="1" t="s">
        <v>33</v>
      </c>
      <c r="G3" s="1" t="s">
        <v>5</v>
      </c>
      <c r="H3" s="1" t="s">
        <v>34</v>
      </c>
      <c r="I3" s="1" t="s">
        <v>35</v>
      </c>
    </row>
    <row r="4" spans="2:9" ht="15.75" customHeight="1">
      <c r="B4" s="12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2"/>
      <c r="H4" s="12" t="s">
        <v>13</v>
      </c>
      <c r="I4" s="14" t="s">
        <v>36</v>
      </c>
    </row>
    <row r="5" spans="2:9" ht="15.75" customHeight="1">
      <c r="B5" s="2"/>
      <c r="C5" s="5" t="s">
        <v>37</v>
      </c>
      <c r="D5" s="2"/>
      <c r="E5" s="2"/>
      <c r="F5" s="2"/>
      <c r="G5" s="5" t="s">
        <v>38</v>
      </c>
      <c r="H5" s="2"/>
      <c r="I5" s="5" t="s">
        <v>39</v>
      </c>
    </row>
    <row r="6" spans="2:9" ht="15.75" customHeight="1">
      <c r="B6" s="9" t="s">
        <v>40</v>
      </c>
      <c r="C6" s="38" t="s">
        <v>41</v>
      </c>
      <c r="D6" s="39"/>
      <c r="E6" s="39"/>
      <c r="F6" s="39"/>
      <c r="G6" s="2" t="s">
        <v>42</v>
      </c>
      <c r="H6" s="2"/>
      <c r="I6" s="6">
        <v>1</v>
      </c>
    </row>
    <row r="7" spans="2:9" ht="15.75" customHeight="1">
      <c r="B7" s="9" t="s">
        <v>43</v>
      </c>
      <c r="C7" s="38" t="s">
        <v>44</v>
      </c>
      <c r="D7" s="39"/>
      <c r="E7" s="39"/>
      <c r="F7" s="39"/>
      <c r="G7" s="2" t="s">
        <v>42</v>
      </c>
      <c r="H7" s="2"/>
      <c r="I7" s="6">
        <v>2</v>
      </c>
    </row>
    <row r="8" spans="2:9" ht="15.75" customHeight="1">
      <c r="B8" s="9" t="s">
        <v>45</v>
      </c>
      <c r="C8" s="38" t="s">
        <v>46</v>
      </c>
      <c r="D8" s="39"/>
      <c r="E8" s="39"/>
      <c r="F8" s="39"/>
      <c r="G8" s="2" t="s">
        <v>42</v>
      </c>
      <c r="H8" s="2"/>
      <c r="I8" s="2">
        <v>1</v>
      </c>
    </row>
    <row r="9" spans="2:9" ht="15.75" customHeight="1">
      <c r="B9" s="1"/>
      <c r="C9" s="1"/>
      <c r="D9" s="1"/>
      <c r="E9" s="1"/>
      <c r="F9" s="1"/>
      <c r="G9" s="1"/>
      <c r="H9" s="1"/>
      <c r="I9" s="1"/>
    </row>
    <row r="10" spans="2:9" ht="15.75" customHeight="1"/>
    <row r="11" spans="2:9" ht="15.75" customHeight="1">
      <c r="B11" s="1" t="s">
        <v>0</v>
      </c>
      <c r="C11" s="1" t="s">
        <v>1</v>
      </c>
      <c r="D11" s="1" t="s">
        <v>2</v>
      </c>
      <c r="E11" s="1" t="s">
        <v>32</v>
      </c>
      <c r="F11" s="1" t="s">
        <v>33</v>
      </c>
      <c r="G11" s="1" t="s">
        <v>5</v>
      </c>
      <c r="H11" s="1" t="s">
        <v>34</v>
      </c>
      <c r="I11" s="1" t="s">
        <v>35</v>
      </c>
    </row>
    <row r="12" spans="2:9" ht="15.75" customHeight="1">
      <c r="B12" s="15" t="s">
        <v>15</v>
      </c>
      <c r="C12" s="15" t="s">
        <v>16</v>
      </c>
      <c r="D12" s="16" t="s">
        <v>17</v>
      </c>
      <c r="E12" s="17" t="s">
        <v>16</v>
      </c>
      <c r="F12" s="15" t="s">
        <v>18</v>
      </c>
      <c r="G12" s="13"/>
      <c r="H12" s="13" t="s">
        <v>13</v>
      </c>
      <c r="I12" s="18" t="s">
        <v>14</v>
      </c>
    </row>
    <row r="13" spans="2:9" ht="15.75" customHeight="1">
      <c r="B13" s="2"/>
      <c r="C13" s="5" t="s">
        <v>37</v>
      </c>
      <c r="D13" s="2"/>
      <c r="E13" s="2"/>
      <c r="F13" s="2"/>
      <c r="G13" s="5" t="s">
        <v>38</v>
      </c>
      <c r="H13" s="2"/>
      <c r="I13" s="5" t="s">
        <v>39</v>
      </c>
    </row>
    <row r="14" spans="2:9" ht="15.75" customHeight="1">
      <c r="B14" s="9" t="s">
        <v>47</v>
      </c>
      <c r="C14" s="38" t="s">
        <v>48</v>
      </c>
      <c r="D14" s="39"/>
      <c r="E14" s="39"/>
      <c r="F14" s="39"/>
      <c r="G14" s="2" t="s">
        <v>49</v>
      </c>
      <c r="H14" s="2"/>
      <c r="I14" s="6">
        <v>1</v>
      </c>
    </row>
    <row r="15" spans="2:9" ht="15.75" customHeight="1">
      <c r="B15" s="9" t="s">
        <v>50</v>
      </c>
      <c r="C15" s="38" t="s">
        <v>51</v>
      </c>
      <c r="D15" s="39"/>
      <c r="E15" s="39"/>
      <c r="F15" s="39"/>
      <c r="G15" s="2" t="s">
        <v>49</v>
      </c>
      <c r="H15" s="2"/>
      <c r="I15" s="6">
        <v>1</v>
      </c>
    </row>
    <row r="16" spans="2:9" ht="15.75" customHeight="1">
      <c r="B16" s="9" t="s">
        <v>52</v>
      </c>
      <c r="C16" s="38" t="s">
        <v>53</v>
      </c>
      <c r="D16" s="39"/>
      <c r="E16" s="39"/>
      <c r="F16" s="39"/>
      <c r="G16" s="2" t="s">
        <v>49</v>
      </c>
      <c r="H16" s="2"/>
      <c r="I16" s="2">
        <v>2</v>
      </c>
    </row>
    <row r="17" spans="2:9" ht="15.75" customHeight="1"/>
    <row r="18" spans="2:9" ht="15.75" customHeight="1"/>
    <row r="19" spans="2:9" ht="15.75" customHeight="1">
      <c r="B19" s="1" t="s">
        <v>0</v>
      </c>
      <c r="C19" s="1" t="s">
        <v>1</v>
      </c>
      <c r="D19" s="1" t="s">
        <v>2</v>
      </c>
      <c r="E19" s="1" t="s">
        <v>32</v>
      </c>
      <c r="F19" s="1" t="s">
        <v>33</v>
      </c>
      <c r="G19" s="1" t="s">
        <v>5</v>
      </c>
      <c r="H19" s="1" t="s">
        <v>34</v>
      </c>
      <c r="I19" s="1" t="s">
        <v>35</v>
      </c>
    </row>
    <row r="20" spans="2:9" ht="15.75" customHeight="1">
      <c r="B20" s="15" t="s">
        <v>19</v>
      </c>
      <c r="C20" s="15" t="s">
        <v>20</v>
      </c>
      <c r="D20" s="16" t="s">
        <v>17</v>
      </c>
      <c r="E20" s="17" t="s">
        <v>21</v>
      </c>
      <c r="F20" s="15" t="s">
        <v>22</v>
      </c>
      <c r="G20" s="13"/>
      <c r="H20" s="13" t="s">
        <v>13</v>
      </c>
      <c r="I20" s="18" t="s">
        <v>14</v>
      </c>
    </row>
    <row r="21" spans="2:9" ht="15.75" customHeight="1">
      <c r="B21" s="2"/>
      <c r="C21" s="5" t="s">
        <v>37</v>
      </c>
      <c r="D21" s="2"/>
      <c r="E21" s="2"/>
      <c r="F21" s="2"/>
      <c r="G21" s="5" t="s">
        <v>38</v>
      </c>
      <c r="H21" s="2"/>
      <c r="I21" s="5" t="s">
        <v>39</v>
      </c>
    </row>
    <row r="22" spans="2:9" ht="15.75" customHeight="1">
      <c r="B22" s="9" t="s">
        <v>54</v>
      </c>
      <c r="C22" s="38" t="s">
        <v>55</v>
      </c>
      <c r="D22" s="39"/>
      <c r="E22" s="39"/>
      <c r="F22" s="39"/>
      <c r="G22" s="2" t="s">
        <v>42</v>
      </c>
      <c r="H22" s="2"/>
      <c r="I22" s="6">
        <v>2</v>
      </c>
    </row>
    <row r="23" spans="2:9" ht="15.75" customHeight="1">
      <c r="B23" s="9" t="s">
        <v>56</v>
      </c>
      <c r="C23" s="38" t="s">
        <v>57</v>
      </c>
      <c r="D23" s="39"/>
      <c r="E23" s="39"/>
      <c r="F23" s="39"/>
      <c r="G23" s="2" t="s">
        <v>42</v>
      </c>
      <c r="H23" s="2"/>
      <c r="I23" s="6">
        <v>2</v>
      </c>
    </row>
    <row r="24" spans="2:9" ht="15.75" customHeight="1">
      <c r="B24" s="9" t="s">
        <v>58</v>
      </c>
      <c r="C24" s="38" t="s">
        <v>59</v>
      </c>
      <c r="D24" s="39"/>
      <c r="E24" s="39"/>
      <c r="F24" s="39"/>
      <c r="G24" s="2" t="s">
        <v>42</v>
      </c>
      <c r="H24" s="2"/>
      <c r="I24" s="2">
        <v>2</v>
      </c>
    </row>
    <row r="25" spans="2:9" ht="15.75" customHeight="1"/>
    <row r="26" spans="2:9" ht="15.75" customHeight="1"/>
    <row r="27" spans="2:9" ht="15.75" customHeight="1">
      <c r="B27" s="1" t="s">
        <v>0</v>
      </c>
      <c r="C27" s="1" t="s">
        <v>1</v>
      </c>
      <c r="D27" s="1" t="s">
        <v>2</v>
      </c>
      <c r="E27" s="1" t="s">
        <v>32</v>
      </c>
      <c r="F27" s="1" t="s">
        <v>33</v>
      </c>
      <c r="G27" s="1" t="s">
        <v>5</v>
      </c>
      <c r="H27" s="1" t="s">
        <v>34</v>
      </c>
      <c r="I27" s="1" t="s">
        <v>35</v>
      </c>
    </row>
    <row r="28" spans="2:9" ht="15.75" customHeight="1">
      <c r="B28" s="15" t="s">
        <v>23</v>
      </c>
      <c r="C28" s="15" t="s">
        <v>24</v>
      </c>
      <c r="D28" s="13" t="s">
        <v>25</v>
      </c>
      <c r="E28" s="13" t="s">
        <v>26</v>
      </c>
      <c r="F28" s="13" t="s">
        <v>27</v>
      </c>
      <c r="G28" s="15"/>
      <c r="H28" s="15" t="s">
        <v>13</v>
      </c>
      <c r="I28" s="18" t="s">
        <v>36</v>
      </c>
    </row>
    <row r="29" spans="2:9" ht="15.75" customHeight="1">
      <c r="B29" s="2"/>
      <c r="C29" s="5" t="s">
        <v>37</v>
      </c>
      <c r="D29" s="2"/>
      <c r="E29" s="2"/>
      <c r="F29" s="2"/>
      <c r="G29" s="5" t="s">
        <v>38</v>
      </c>
      <c r="H29" s="2"/>
      <c r="I29" s="5" t="s">
        <v>39</v>
      </c>
    </row>
    <row r="30" spans="2:9" ht="15.75" customHeight="1">
      <c r="B30" s="9" t="s">
        <v>60</v>
      </c>
      <c r="C30" s="38" t="s">
        <v>61</v>
      </c>
      <c r="D30" s="39"/>
      <c r="E30" s="39"/>
      <c r="F30" s="39"/>
      <c r="G30" s="2" t="s">
        <v>49</v>
      </c>
      <c r="H30" s="2"/>
      <c r="I30" s="6">
        <v>2</v>
      </c>
    </row>
    <row r="31" spans="2:9" ht="15.75" customHeight="1">
      <c r="B31" s="9" t="s">
        <v>62</v>
      </c>
      <c r="C31" s="38" t="s">
        <v>63</v>
      </c>
      <c r="D31" s="39"/>
      <c r="E31" s="39"/>
      <c r="F31" s="39"/>
      <c r="G31" s="2" t="s">
        <v>49</v>
      </c>
      <c r="H31" s="2"/>
      <c r="I31" s="6">
        <v>2</v>
      </c>
    </row>
    <row r="32" spans="2:9" ht="15.75" customHeight="1"/>
    <row r="33" spans="2:9" ht="15.75" customHeight="1"/>
    <row r="34" spans="2:9" ht="15.75" customHeight="1">
      <c r="B34" s="1" t="s">
        <v>0</v>
      </c>
      <c r="C34" s="1" t="s">
        <v>1</v>
      </c>
      <c r="D34" s="1" t="s">
        <v>2</v>
      </c>
      <c r="E34" s="1" t="s">
        <v>32</v>
      </c>
      <c r="F34" s="1" t="s">
        <v>33</v>
      </c>
      <c r="G34" s="1" t="s">
        <v>5</v>
      </c>
      <c r="H34" s="1" t="s">
        <v>34</v>
      </c>
      <c r="I34" s="1" t="s">
        <v>35</v>
      </c>
    </row>
    <row r="35" spans="2:9" ht="15.75" customHeight="1">
      <c r="B35" s="15" t="s">
        <v>28</v>
      </c>
      <c r="C35" s="15" t="s">
        <v>24</v>
      </c>
      <c r="D35" s="13" t="s">
        <v>25</v>
      </c>
      <c r="E35" s="13" t="s">
        <v>26</v>
      </c>
      <c r="F35" s="13" t="s">
        <v>27</v>
      </c>
      <c r="G35" s="15"/>
      <c r="H35" s="15" t="s">
        <v>13</v>
      </c>
      <c r="I35" s="18" t="s">
        <v>36</v>
      </c>
    </row>
    <row r="36" spans="2:9" ht="15.75" customHeight="1">
      <c r="B36" s="2"/>
      <c r="C36" s="5" t="s">
        <v>37</v>
      </c>
      <c r="D36" s="2"/>
      <c r="E36" s="2"/>
      <c r="F36" s="2"/>
      <c r="G36" s="5" t="s">
        <v>38</v>
      </c>
      <c r="H36" s="2"/>
      <c r="I36" s="5" t="s">
        <v>39</v>
      </c>
    </row>
    <row r="37" spans="2:9" ht="15.75" customHeight="1">
      <c r="B37" s="9" t="s">
        <v>64</v>
      </c>
      <c r="C37" s="38" t="s">
        <v>65</v>
      </c>
      <c r="D37" s="39"/>
      <c r="E37" s="39"/>
      <c r="F37" s="39"/>
      <c r="G37" s="2" t="s">
        <v>66</v>
      </c>
      <c r="H37" s="2"/>
      <c r="I37" s="6">
        <v>3</v>
      </c>
    </row>
    <row r="38" spans="2:9" ht="15.75" customHeight="1">
      <c r="B38" s="9" t="s">
        <v>67</v>
      </c>
      <c r="C38" s="38" t="s">
        <v>68</v>
      </c>
      <c r="D38" s="39"/>
      <c r="E38" s="39"/>
      <c r="F38" s="39"/>
      <c r="G38" s="2" t="s">
        <v>66</v>
      </c>
      <c r="H38" s="2"/>
      <c r="I38" s="6">
        <v>3</v>
      </c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3">
    <mergeCell ref="C14:F14"/>
    <mergeCell ref="C6:F6"/>
    <mergeCell ref="C7:F7"/>
    <mergeCell ref="C8:F8"/>
    <mergeCell ref="C15:F15"/>
    <mergeCell ref="C31:F31"/>
    <mergeCell ref="C37:F37"/>
    <mergeCell ref="C38:F38"/>
    <mergeCell ref="C16:F16"/>
    <mergeCell ref="C22:F22"/>
    <mergeCell ref="C23:F23"/>
    <mergeCell ref="C24:F24"/>
    <mergeCell ref="C30:F30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abSelected="1" topLeftCell="A27" workbookViewId="0">
      <selection activeCell="G41" sqref="G41"/>
    </sheetView>
  </sheetViews>
  <sheetFormatPr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10" ht="15.75" customHeight="1"/>
    <row r="2" spans="1:10" ht="15.75" customHeight="1">
      <c r="B2" s="19"/>
      <c r="C2" s="19"/>
      <c r="D2" s="19"/>
      <c r="E2" s="19"/>
      <c r="F2" s="19"/>
      <c r="G2" s="19"/>
      <c r="H2" s="19"/>
      <c r="I2" s="19"/>
    </row>
    <row r="3" spans="1:10" ht="15.75" customHeight="1">
      <c r="A3" s="19"/>
      <c r="B3" s="27"/>
      <c r="C3" s="28" t="s">
        <v>39</v>
      </c>
      <c r="D3" s="28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19"/>
    </row>
    <row r="4" spans="1:10" ht="15.75" customHeight="1">
      <c r="A4" s="19"/>
      <c r="B4" s="30" t="s">
        <v>40</v>
      </c>
      <c r="C4" s="22">
        <v>1</v>
      </c>
      <c r="D4" s="23">
        <v>0</v>
      </c>
      <c r="E4" s="23">
        <v>0</v>
      </c>
      <c r="F4" s="23">
        <v>0</v>
      </c>
      <c r="G4" s="23">
        <v>0</v>
      </c>
      <c r="H4" s="23">
        <v>1</v>
      </c>
      <c r="I4" s="31">
        <f>SUM(D4:H4)</f>
        <v>1</v>
      </c>
      <c r="J4" s="19"/>
    </row>
    <row r="5" spans="1:10" ht="15.75" customHeight="1">
      <c r="A5" s="19"/>
      <c r="B5" s="30" t="s">
        <v>43</v>
      </c>
      <c r="C5" s="22">
        <v>2</v>
      </c>
      <c r="D5" s="23">
        <v>0</v>
      </c>
      <c r="E5" s="23">
        <v>1</v>
      </c>
      <c r="F5" s="23">
        <v>1</v>
      </c>
      <c r="G5" s="23">
        <v>1</v>
      </c>
      <c r="H5" s="23">
        <v>0</v>
      </c>
      <c r="I5" s="31">
        <f t="shared" ref="I5:I6" si="0">SUM(D5:H5)</f>
        <v>3</v>
      </c>
      <c r="J5" s="19"/>
    </row>
    <row r="6" spans="1:10" ht="15.75" customHeight="1">
      <c r="A6" s="20"/>
      <c r="B6" s="30" t="s">
        <v>45</v>
      </c>
      <c r="C6" s="22">
        <v>1</v>
      </c>
      <c r="D6" s="23">
        <v>1</v>
      </c>
      <c r="E6" s="23">
        <v>0</v>
      </c>
      <c r="F6" s="23">
        <v>0</v>
      </c>
      <c r="G6" s="23">
        <v>0</v>
      </c>
      <c r="H6" s="23">
        <v>0</v>
      </c>
      <c r="I6" s="31">
        <f t="shared" si="0"/>
        <v>1</v>
      </c>
      <c r="J6" s="19"/>
    </row>
    <row r="7" spans="1:10" ht="15.75" customHeight="1">
      <c r="A7" s="20"/>
      <c r="B7" s="30" t="s">
        <v>47</v>
      </c>
      <c r="C7" s="24">
        <v>1</v>
      </c>
      <c r="D7" s="23">
        <v>0</v>
      </c>
      <c r="E7" s="23">
        <v>0</v>
      </c>
      <c r="F7" s="23">
        <v>0</v>
      </c>
      <c r="G7" s="23">
        <v>1</v>
      </c>
      <c r="H7" s="23">
        <v>0</v>
      </c>
      <c r="I7" s="31">
        <f t="shared" ref="I7:I16" si="1">SUM(D7:H7)</f>
        <v>1</v>
      </c>
      <c r="J7" s="19"/>
    </row>
    <row r="8" spans="1:10" ht="15.75" customHeight="1">
      <c r="A8" s="20"/>
      <c r="B8" s="30" t="s">
        <v>50</v>
      </c>
      <c r="C8" s="24">
        <v>1</v>
      </c>
      <c r="D8" s="23">
        <v>0</v>
      </c>
      <c r="E8" s="23">
        <v>0</v>
      </c>
      <c r="F8" s="23">
        <v>1</v>
      </c>
      <c r="G8" s="23">
        <v>0</v>
      </c>
      <c r="H8" s="23">
        <v>0</v>
      </c>
      <c r="I8" s="31">
        <f t="shared" si="1"/>
        <v>1</v>
      </c>
      <c r="J8" s="19"/>
    </row>
    <row r="9" spans="1:10" ht="15.75" customHeight="1">
      <c r="A9" s="20"/>
      <c r="B9" s="30" t="s">
        <v>52</v>
      </c>
      <c r="C9" s="25">
        <v>2</v>
      </c>
      <c r="D9" s="23">
        <v>0</v>
      </c>
      <c r="E9" s="23">
        <v>1</v>
      </c>
      <c r="F9" s="23">
        <v>1</v>
      </c>
      <c r="G9" s="23">
        <v>0</v>
      </c>
      <c r="H9" s="23">
        <v>0</v>
      </c>
      <c r="I9" s="31">
        <f t="shared" si="1"/>
        <v>2</v>
      </c>
      <c r="J9" s="19"/>
    </row>
    <row r="10" spans="1:10" ht="15.75" customHeight="1">
      <c r="A10" s="20"/>
      <c r="B10" s="30" t="s">
        <v>54</v>
      </c>
      <c r="C10" s="22">
        <v>2</v>
      </c>
      <c r="D10" s="23">
        <v>0</v>
      </c>
      <c r="E10" s="23">
        <v>0</v>
      </c>
      <c r="F10" s="23">
        <v>0</v>
      </c>
      <c r="G10" s="23">
        <v>0</v>
      </c>
      <c r="H10" s="23">
        <v>2</v>
      </c>
      <c r="I10" s="31">
        <f t="shared" si="1"/>
        <v>2</v>
      </c>
      <c r="J10" s="19"/>
    </row>
    <row r="11" spans="1:10" ht="15.75" customHeight="1">
      <c r="A11" s="20"/>
      <c r="B11" s="30" t="s">
        <v>56</v>
      </c>
      <c r="C11" s="26">
        <v>2</v>
      </c>
      <c r="D11" s="23">
        <v>0</v>
      </c>
      <c r="E11" s="23">
        <v>0</v>
      </c>
      <c r="F11" s="23">
        <v>0</v>
      </c>
      <c r="G11" s="23">
        <v>3</v>
      </c>
      <c r="H11" s="23">
        <v>0</v>
      </c>
      <c r="I11" s="31">
        <f t="shared" si="1"/>
        <v>3</v>
      </c>
      <c r="J11" s="19"/>
    </row>
    <row r="12" spans="1:10" ht="15.75" customHeight="1">
      <c r="A12" s="20"/>
      <c r="B12" s="30" t="s">
        <v>58</v>
      </c>
      <c r="C12" s="26">
        <v>2</v>
      </c>
      <c r="D12" s="23">
        <v>0</v>
      </c>
      <c r="E12" s="23">
        <v>0</v>
      </c>
      <c r="F12" s="23">
        <v>2</v>
      </c>
      <c r="G12" s="23">
        <v>0</v>
      </c>
      <c r="H12" s="23">
        <v>0</v>
      </c>
      <c r="I12" s="31">
        <f t="shared" si="1"/>
        <v>2</v>
      </c>
      <c r="J12" s="19"/>
    </row>
    <row r="13" spans="1:10" ht="15.75" customHeight="1">
      <c r="A13" s="20"/>
      <c r="B13" s="32" t="s">
        <v>60</v>
      </c>
      <c r="C13" s="26">
        <v>2</v>
      </c>
      <c r="D13" s="23">
        <v>0</v>
      </c>
      <c r="E13" s="23">
        <v>0</v>
      </c>
      <c r="F13" s="23">
        <v>0</v>
      </c>
      <c r="G13" s="23">
        <v>1</v>
      </c>
      <c r="H13" s="23">
        <v>2</v>
      </c>
      <c r="I13" s="31">
        <f t="shared" si="1"/>
        <v>3</v>
      </c>
      <c r="J13" s="19"/>
    </row>
    <row r="14" spans="1:10" ht="15.75" customHeight="1">
      <c r="A14" s="20"/>
      <c r="B14" s="32" t="s">
        <v>62</v>
      </c>
      <c r="C14" s="26">
        <v>2</v>
      </c>
      <c r="D14" s="23">
        <v>0</v>
      </c>
      <c r="E14" s="23">
        <v>1</v>
      </c>
      <c r="F14" s="23">
        <v>1</v>
      </c>
      <c r="G14" s="23">
        <v>0</v>
      </c>
      <c r="H14" s="23">
        <v>0</v>
      </c>
      <c r="I14" s="31">
        <f t="shared" si="1"/>
        <v>2</v>
      </c>
      <c r="J14" s="19"/>
    </row>
    <row r="15" spans="1:10" ht="15.75" customHeight="1">
      <c r="A15" s="20"/>
      <c r="B15" s="32" t="s">
        <v>64</v>
      </c>
      <c r="C15" s="26">
        <v>3</v>
      </c>
      <c r="D15" s="23">
        <v>0</v>
      </c>
      <c r="E15" s="23">
        <v>0</v>
      </c>
      <c r="F15" s="23">
        <v>3</v>
      </c>
      <c r="G15" s="23">
        <v>0</v>
      </c>
      <c r="H15" s="23">
        <v>0</v>
      </c>
      <c r="I15" s="31">
        <f t="shared" si="1"/>
        <v>3</v>
      </c>
      <c r="J15" s="19"/>
    </row>
    <row r="16" spans="1:10" ht="15.75" customHeight="1">
      <c r="A16" s="20"/>
      <c r="B16" s="32" t="s">
        <v>67</v>
      </c>
      <c r="C16" s="26">
        <v>3</v>
      </c>
      <c r="D16" s="23">
        <v>0</v>
      </c>
      <c r="E16" s="23">
        <v>2</v>
      </c>
      <c r="F16" s="23">
        <v>2</v>
      </c>
      <c r="G16" s="23">
        <v>0</v>
      </c>
      <c r="H16" s="23">
        <v>0</v>
      </c>
      <c r="I16" s="31">
        <f t="shared" si="1"/>
        <v>4</v>
      </c>
      <c r="J16" s="19"/>
    </row>
    <row r="17" spans="1:10" ht="15.75" customHeight="1">
      <c r="A17" s="19"/>
      <c r="B17" s="34" t="s">
        <v>75</v>
      </c>
      <c r="C17" s="21">
        <f>SUM(C4:C16)</f>
        <v>24</v>
      </c>
      <c r="D17" s="21">
        <f>C17-SUM(D4:D16)</f>
        <v>23</v>
      </c>
      <c r="E17" s="21">
        <f>D17-SUM(E4:E16)</f>
        <v>18</v>
      </c>
      <c r="F17" s="21">
        <f>E17-SUM(F4:F16)</f>
        <v>7</v>
      </c>
      <c r="G17" s="21">
        <f>F17-SUM(G4:G16)</f>
        <v>1</v>
      </c>
      <c r="H17" s="21">
        <f>G17-SUM(H4:H16)</f>
        <v>-4</v>
      </c>
      <c r="I17" s="33"/>
      <c r="J17" s="19"/>
    </row>
    <row r="18" spans="1:10" ht="15.75" customHeight="1">
      <c r="A18" s="19"/>
      <c r="B18" s="35" t="s">
        <v>76</v>
      </c>
      <c r="C18" s="36">
        <f>SUM(C4:C16)</f>
        <v>24</v>
      </c>
      <c r="D18" s="36">
        <f>C18-(SUM(C4:C16)/5)</f>
        <v>19.2</v>
      </c>
      <c r="E18" s="36">
        <f>D18-(SUM(C4:C16)/5)</f>
        <v>14.399999999999999</v>
      </c>
      <c r="F18" s="36">
        <f>E18-(SUM(C4:C16)/5)</f>
        <v>9.5999999999999979</v>
      </c>
      <c r="G18" s="36">
        <f>F18-(SUM(C4:C16)/5)</f>
        <v>4.799999999999998</v>
      </c>
      <c r="H18" s="36">
        <f>G18-(SUM(C4:C16)/5)</f>
        <v>0</v>
      </c>
      <c r="I18" s="37"/>
      <c r="J18" s="19"/>
    </row>
    <row r="19" spans="1:10" ht="15.75" customHeight="1">
      <c r="B19" s="19"/>
      <c r="C19" s="19"/>
      <c r="D19" s="19"/>
      <c r="E19" s="19"/>
      <c r="F19" s="19"/>
      <c r="G19" s="19"/>
      <c r="H19" s="19"/>
      <c r="I19" s="19"/>
    </row>
    <row r="20" spans="1:10" ht="15.75" customHeight="1"/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spans="7:7" ht="15.75" customHeight="1"/>
    <row r="34" spans="7:7" ht="15.75" customHeight="1"/>
    <row r="35" spans="7:7" ht="15.75" customHeight="1"/>
    <row r="36" spans="7:7" ht="15.75" customHeight="1"/>
    <row r="37" spans="7:7" ht="15.75" customHeight="1"/>
    <row r="38" spans="7:7" ht="15.75" customHeight="1"/>
    <row r="39" spans="7:7" ht="15.75" customHeight="1">
      <c r="G39" t="s">
        <v>77</v>
      </c>
    </row>
    <row r="40" spans="7:7" ht="15.75" customHeight="1">
      <c r="G40" t="s">
        <v>78</v>
      </c>
    </row>
    <row r="41" spans="7:7" ht="15.75" customHeight="1"/>
    <row r="42" spans="7:7" ht="15.75" customHeight="1"/>
    <row r="43" spans="7:7" ht="15.75" customHeight="1"/>
    <row r="44" spans="7:7" ht="15.75" customHeight="1"/>
    <row r="45" spans="7:7" ht="15.75" customHeight="1"/>
    <row r="46" spans="7:7" ht="15.75" customHeight="1"/>
    <row r="47" spans="7:7" ht="15.75" customHeight="1"/>
    <row r="48" spans="7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352EB-243F-434C-83F5-25E913689064}"/>
</file>

<file path=customXml/itemProps2.xml><?xml version="1.0" encoding="utf-8"?>
<ds:datastoreItem xmlns:ds="http://schemas.openxmlformats.org/officeDocument/2006/customXml" ds:itemID="{C936C482-D3B9-4276-A804-9892CE1C1808}"/>
</file>

<file path=customXml/itemProps3.xml><?xml version="1.0" encoding="utf-8"?>
<ds:datastoreItem xmlns:ds="http://schemas.openxmlformats.org/officeDocument/2006/customXml" ds:itemID="{0F58D60C-37DA-45DA-9246-A7B5F9DCE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2024-02-06T15:37:45Z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