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15035_G3_ADSW\PREGAME\1.ELICITACIÓN\1.6 Backlog\"/>
    </mc:Choice>
  </mc:AlternateContent>
  <xr:revisionPtr revIDLastSave="0" documentId="8_{5C22AA54-8CDA-47FC-8755-6ABAC8CBC1F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acklog" sheetId="1" r:id="rId1"/>
    <sheet name="sprint0" sheetId="2" r:id="rId2"/>
    <sheet name="burdoncha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17" i="3" l="1"/>
  <c r="I18" i="3"/>
  <c r="I19" i="3"/>
  <c r="I20" i="3"/>
  <c r="C32" i="3"/>
  <c r="D32" i="3" s="1"/>
  <c r="E32" i="3" s="1"/>
  <c r="F32" i="3" s="1"/>
  <c r="G32" i="3" s="1"/>
  <c r="H32" i="3" s="1"/>
  <c r="C31" i="3"/>
  <c r="D31" i="3" s="1"/>
  <c r="E31" i="3" s="1"/>
  <c r="F31" i="3" s="1"/>
  <c r="G31" i="3" s="1"/>
  <c r="I7" i="3"/>
  <c r="I8" i="3"/>
  <c r="I9" i="3"/>
  <c r="I10" i="3"/>
  <c r="I11" i="3"/>
  <c r="I12" i="3"/>
  <c r="I13" i="3"/>
  <c r="I14" i="3"/>
  <c r="I15" i="3"/>
  <c r="I16" i="3"/>
  <c r="I4" i="3"/>
  <c r="I5" i="3"/>
  <c r="I6" i="3"/>
  <c r="H31" i="3" l="1"/>
</calcChain>
</file>

<file path=xl/sharedStrings.xml><?xml version="1.0" encoding="utf-8"?>
<sst xmlns="http://schemas.openxmlformats.org/spreadsheetml/2006/main" count="395" uniqueCount="128">
  <si>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</si>
  <si>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</si>
  <si>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</si>
  <si>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</si>
  <si>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</si>
  <si>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</si>
  <si>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</si>
  <si>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</si>
  <si>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</si>
  <si>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Crear usuario</t>
  </si>
  <si>
    <t>Administrador</t>
  </si>
  <si>
    <t>Ingresar al drive</t>
  </si>
  <si>
    <t>Crear los perfiles de usuario para que ingresen al aplicativo</t>
  </si>
  <si>
    <t>Alta</t>
  </si>
  <si>
    <t>Terminada</t>
  </si>
  <si>
    <t>REQ002</t>
  </si>
  <si>
    <t>Ingresar al sistema</t>
  </si>
  <si>
    <t>Usuario</t>
  </si>
  <si>
    <t>Actualizar y visualizar mi información</t>
  </si>
  <si>
    <t>REQ003</t>
  </si>
  <si>
    <t>Cambiar contraseña.</t>
  </si>
  <si>
    <t>Actualizar mi contraseña</t>
  </si>
  <si>
    <t>Para poder gestionar mi contraseña para uso del aplicativo</t>
  </si>
  <si>
    <t>REQ004</t>
  </si>
  <si>
    <t>Visualizar Datos</t>
  </si>
  <si>
    <t xml:space="preserve">Usuario </t>
  </si>
  <si>
    <t>Ingresar al modulo visualizar datos</t>
  </si>
  <si>
    <t xml:space="preserve">verificar que la iinformacion almacenada sea correcta </t>
  </si>
  <si>
    <t>REQ005</t>
  </si>
  <si>
    <t>Actualizar información personal</t>
  </si>
  <si>
    <t>Dar información actualizada al administrador</t>
  </si>
  <si>
    <t>Necesito</t>
  </si>
  <si>
    <t>así podre...</t>
  </si>
  <si>
    <t>Prioridad</t>
  </si>
  <si>
    <t>Status</t>
  </si>
  <si>
    <t>Terminado</t>
  </si>
  <si>
    <t>Tareas</t>
  </si>
  <si>
    <t>Asignado</t>
  </si>
  <si>
    <t>Estimado</t>
  </si>
  <si>
    <t>REQ001-1</t>
  </si>
  <si>
    <t>Ingresar a google drive</t>
  </si>
  <si>
    <t>Santiago Sañay</t>
  </si>
  <si>
    <t>REQ001-2</t>
  </si>
  <si>
    <t>Crear un  google sheet , nombre "Usuarios" y con metodos de post and get</t>
  </si>
  <si>
    <t>REQ001-3</t>
  </si>
  <si>
    <t>Crear un usuario y password en la hoja de google sheet , de nombre usuario</t>
  </si>
  <si>
    <t>REQ002-1</t>
  </si>
  <si>
    <t>Crear un formulario para iniciar sesión.</t>
  </si>
  <si>
    <t>Alex Paguay</t>
  </si>
  <si>
    <t>REQ002-2</t>
  </si>
  <si>
    <t>Realizar la conexión a la base de datos en Google Sheets</t>
  </si>
  <si>
    <t>REQ002-3</t>
  </si>
  <si>
    <t>Realizar las consultas para verificar la existencia de usuarios.</t>
  </si>
  <si>
    <t>REQ003-1</t>
  </si>
  <si>
    <t>Crear el layout grafico para que se actualice la contraseña</t>
  </si>
  <si>
    <t>REQ003-2</t>
  </si>
  <si>
    <t>Crear la funcionalidad de actulización de contraseña</t>
  </si>
  <si>
    <t>REQ003-3</t>
  </si>
  <si>
    <t>Enlazar a Google sheet la clase y layout correspondiente</t>
  </si>
  <si>
    <t>REQ004-1</t>
  </si>
  <si>
    <t>Crear el layout grafico para que se muestre los datos personales</t>
  </si>
  <si>
    <t>REQ004-2</t>
  </si>
  <si>
    <t xml:space="preserve">Obtener informacion del googlesheet con los metodos get y post </t>
  </si>
  <si>
    <t>REQ005-1</t>
  </si>
  <si>
    <t>Crear el layout para actualizar informacion personal</t>
  </si>
  <si>
    <t>Genesis Calapaqui</t>
  </si>
  <si>
    <t>REQ005-2</t>
  </si>
  <si>
    <t>Generar la clase para interactuar con el layout y google Sheets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</si>
  <si>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</si>
  <si>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</si>
  <si>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</si>
  <si>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</si>
  <si>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</si>
  <si>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</si>
  <si>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</si>
  <si>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</si>
  <si>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REQ006</t>
  </si>
  <si>
    <t>REQ007</t>
  </si>
  <si>
    <t>Visualizar datos profesionales</t>
  </si>
  <si>
    <t>Actualizar información de postgrados</t>
  </si>
  <si>
    <t>Actualizar actividad laboral</t>
  </si>
  <si>
    <t>Actualizar actividad agrícola</t>
  </si>
  <si>
    <t>REQ008</t>
  </si>
  <si>
    <t>REQ009</t>
  </si>
  <si>
    <t>REQ010</t>
  </si>
  <si>
    <t>REQ011</t>
  </si>
  <si>
    <t xml:space="preserve">Visualizar ubicación del usuario </t>
  </si>
  <si>
    <r>
      <t>Actualizaci</t>
    </r>
    <r>
      <rPr>
        <sz val="10"/>
        <color rgb="FF000000"/>
        <rFont val="Calibri"/>
        <family val="2"/>
      </rPr>
      <t>ó</t>
    </r>
    <r>
      <rPr>
        <sz val="10"/>
        <color rgb="FF000000"/>
        <rFont val="Arial"/>
        <family val="2"/>
        <scheme val="minor"/>
      </rPr>
      <t>n datos profesionales</t>
    </r>
  </si>
  <si>
    <t>SPRING 2</t>
  </si>
  <si>
    <t>Ingresar a ubicación en gps</t>
  </si>
  <si>
    <t>guardar mi posicion actual</t>
  </si>
  <si>
    <t xml:space="preserve">Verificar que la iinformacion almacenada sea correcta </t>
  </si>
  <si>
    <t xml:space="preserve">Verificar que la información almacenada sea correcta </t>
  </si>
  <si>
    <t>Ingresar al modulo datos profesionales</t>
  </si>
  <si>
    <t xml:space="preserve">Actualizar la informacion profesional </t>
  </si>
  <si>
    <t>Modificar mis datos personales</t>
  </si>
  <si>
    <t>Modificar mis datos profesionales</t>
  </si>
  <si>
    <t>Ingresar al modulo informacion de postgrados</t>
  </si>
  <si>
    <t xml:space="preserve">Actualizar la informacion de actividad laboral </t>
  </si>
  <si>
    <t xml:space="preserve">Actualizar la informacion de actividad agricola </t>
  </si>
  <si>
    <t>Modificar mis datos de actividad agricola</t>
  </si>
  <si>
    <t xml:space="preserve">Modificar mis datos de actividad laboral </t>
  </si>
  <si>
    <t>REQ006-1</t>
  </si>
  <si>
    <t>REQ006-2</t>
  </si>
  <si>
    <t>REQ006-3</t>
  </si>
  <si>
    <t xml:space="preserve">Crear cuenta en googlecloud y crear proyecto </t>
  </si>
  <si>
    <t xml:space="preserve">Generar apikey y asociar al proyecto en android studio </t>
  </si>
  <si>
    <t xml:space="preserve">Conceder permisos para utilizarl el GPS del dispositivo </t>
  </si>
  <si>
    <t>REQ006-4</t>
  </si>
  <si>
    <t>Crear los metodos para obtener las coordenadas del maps</t>
  </si>
  <si>
    <t>REQ007-1</t>
  </si>
  <si>
    <t>REQ007-2</t>
  </si>
  <si>
    <t>Modificar Visualizar Datos</t>
  </si>
  <si>
    <t>REQ008-1</t>
  </si>
  <si>
    <t>REQ008-2</t>
  </si>
  <si>
    <t>REQ009-1</t>
  </si>
  <si>
    <t>REQ009-2</t>
  </si>
  <si>
    <t>REQ010-1</t>
  </si>
  <si>
    <t>REQ010-2</t>
  </si>
  <si>
    <t>Crear el layout para actualizar informacion actividad agricola</t>
  </si>
  <si>
    <t>Crear el layout para actualizar informacion actividad laboral</t>
  </si>
  <si>
    <t>Crear el layout para actualizar informacion de postgrados</t>
  </si>
  <si>
    <t>REQ011-1</t>
  </si>
  <si>
    <t>REQ011-2</t>
  </si>
  <si>
    <t>REQUERIMIENTO</t>
  </si>
  <si>
    <t>SPRING 1</t>
  </si>
  <si>
    <r>
      <rPr>
        <b/>
        <sz val="10"/>
        <color rgb="FF000000"/>
        <rFont val="Arial"/>
        <family val="2"/>
        <scheme val="minor"/>
      </rPr>
      <t xml:space="preserve">NOTA: </t>
    </r>
    <r>
      <rPr>
        <sz val="10"/>
        <color rgb="FF000000"/>
        <rFont val="Arial"/>
        <family val="2"/>
        <scheme val="minor"/>
      </rPr>
      <t>Se logra visualizar que las horas planificadas (linea azul), no fueron suficientes ya que superan el tiempo estimado (linea naranja)</t>
    </r>
  </si>
  <si>
    <r>
      <rPr>
        <b/>
        <sz val="10"/>
        <color rgb="FF000000"/>
        <rFont val="Arial"/>
        <family val="2"/>
        <scheme val="minor"/>
      </rPr>
      <t xml:space="preserve">Recomendación: </t>
    </r>
    <r>
      <rPr>
        <sz val="10"/>
        <color rgb="FF000000"/>
        <rFont val="Arial"/>
        <family val="2"/>
        <scheme val="minor"/>
      </rPr>
      <t>Mejorar la distribucion de tiempo para la planificacion de las tareas, para tener un ajuste adecuado de tiempo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</si>
</sst>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1"/>
      <color rgb="FF000000"/>
      <name val="Calibri"/>
    </font>
    <font>
      <sz val="10"/>
      <color theme="4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rgb="FF6AA84F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7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2" fillId="5" borderId="1" xfId="0" applyFont="1" applyFill="1" applyBorder="1"/>
    <xf numFmtId="0" fontId="3" fillId="5" borderId="0" xfId="0" applyFont="1" applyFill="1"/>
    <xf numFmtId="0" fontId="6" fillId="5" borderId="1" xfId="0" applyFont="1" applyFill="1" applyBorder="1"/>
    <xf numFmtId="0" fontId="2" fillId="5" borderId="0" xfId="0" applyFont="1" applyFill="1"/>
    <xf numFmtId="0" fontId="8" fillId="5" borderId="0" xfId="0" applyFont="1" applyFill="1"/>
    <xf numFmtId="0" fontId="4" fillId="5" borderId="0" xfId="0" applyFont="1" applyFill="1"/>
    <xf numFmtId="0" fontId="6" fillId="5" borderId="0" xfId="0" applyFont="1" applyFill="1"/>
    <xf numFmtId="0" fontId="0" fillId="0" borderId="1" xfId="0" applyBorder="1"/>
    <xf numFmtId="0" fontId="2" fillId="0" borderId="1" xfId="0" applyFont="1" applyBorder="1"/>
    <xf numFmtId="0" fontId="3" fillId="0" borderId="2" xfId="0" applyFont="1" applyBorder="1"/>
    <xf numFmtId="0" fontId="0" fillId="0" borderId="2" xfId="0" applyBorder="1"/>
    <xf numFmtId="0" fontId="2" fillId="0" borderId="2" xfId="0" applyFont="1" applyBorder="1"/>
    <xf numFmtId="0" fontId="8" fillId="0" borderId="2" xfId="0" applyFont="1" applyBorder="1"/>
    <xf numFmtId="0" fontId="4" fillId="2" borderId="2" xfId="0" applyFont="1" applyFill="1" applyBorder="1"/>
    <xf numFmtId="0" fontId="6" fillId="0" borderId="2" xfId="0" applyFont="1" applyBorder="1"/>
    <xf numFmtId="0" fontId="10" fillId="0" borderId="2" xfId="0" applyFont="1" applyBorder="1" applyAlignment="1">
      <alignment wrapText="1"/>
    </xf>
    <xf numFmtId="0" fontId="7" fillId="0" borderId="2" xfId="0" applyFont="1" applyBorder="1"/>
    <xf numFmtId="0" fontId="2" fillId="0" borderId="2" xfId="0" applyFont="1" applyFill="1" applyBorder="1"/>
    <xf numFmtId="0" fontId="6" fillId="0" borderId="2" xfId="0" applyFont="1" applyFill="1" applyBorder="1"/>
    <xf numFmtId="0" fontId="8" fillId="0" borderId="2" xfId="0" applyFont="1" applyBorder="1" applyAlignment="1">
      <alignment vertical="center" wrapText="1"/>
    </xf>
    <xf numFmtId="0" fontId="12" fillId="0" borderId="2" xfId="0" applyFont="1" applyBorder="1"/>
    <xf numFmtId="0" fontId="12" fillId="0" borderId="4" xfId="0" applyFont="1" applyFill="1" applyBorder="1"/>
    <xf numFmtId="0" fontId="12" fillId="0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6" fillId="5" borderId="2" xfId="0" applyFont="1" applyFill="1" applyBorder="1"/>
    <xf numFmtId="0" fontId="8" fillId="5" borderId="2" xfId="0" applyFont="1" applyFill="1" applyBorder="1"/>
    <xf numFmtId="0" fontId="12" fillId="5" borderId="2" xfId="0" applyFont="1" applyFill="1" applyBorder="1"/>
    <xf numFmtId="0" fontId="6" fillId="0" borderId="0" xfId="0" applyFont="1" applyAlignment="1">
      <alignment horizontal="right" vertical="center"/>
    </xf>
    <xf numFmtId="0" fontId="8" fillId="5" borderId="2" xfId="0" applyFont="1" applyFill="1" applyBorder="1" applyAlignment="1">
      <alignment vertical="center" wrapText="1"/>
    </xf>
    <xf numFmtId="0" fontId="12" fillId="5" borderId="4" xfId="0" applyFont="1" applyFill="1" applyBorder="1"/>
    <xf numFmtId="0" fontId="6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1" fillId="0" borderId="8" xfId="0" applyFont="1" applyBorder="1"/>
    <xf numFmtId="0" fontId="2" fillId="3" borderId="9" xfId="0" applyFont="1" applyFill="1" applyBorder="1" applyAlignment="1">
      <alignment horizontal="center" vertical="center"/>
    </xf>
    <xf numFmtId="0" fontId="2" fillId="4" borderId="8" xfId="0" applyFont="1" applyFill="1" applyBorder="1"/>
    <xf numFmtId="0" fontId="0" fillId="0" borderId="9" xfId="0" applyBorder="1"/>
    <xf numFmtId="0" fontId="2" fillId="4" borderId="10" xfId="0" applyFont="1" applyFill="1" applyBorder="1"/>
    <xf numFmtId="0" fontId="2" fillId="0" borderId="11" xfId="0" applyFont="1" applyBorder="1"/>
    <xf numFmtId="0" fontId="0" fillId="0" borderId="12" xfId="0" applyBorder="1"/>
    <xf numFmtId="0" fontId="14" fillId="5" borderId="3" xfId="0" applyFont="1" applyFill="1" applyBorder="1" applyAlignment="1">
      <alignment horizontal="center"/>
    </xf>
    <xf numFmtId="0" fontId="7" fillId="0" borderId="0" xfId="0" applyFont="1" applyAlignment="1"/>
    <xf numFmtId="0" fontId="9" fillId="0" borderId="0" xfId="0" applyFont="1" applyAlignment="1"/>
    <xf numFmtId="0" fontId="6" fillId="0" borderId="0" xfId="0" applyFont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tx>
            <c:v>Tiempo Real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burdonchart!$C$31:$H$31</c:f>
              <c:numCache>
                <c:formatCode>General</c:formatCode>
                <c:ptCount val="6"/>
                <c:pt idx="0">
                  <c:v>24</c:v>
                </c:pt>
                <c:pt idx="1">
                  <c:v>23</c:v>
                </c:pt>
                <c:pt idx="2">
                  <c:v>21</c:v>
                </c:pt>
                <c:pt idx="3">
                  <c:v>15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tx>
            <c:v>Tiempo Estimado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burdonchart!$C$32:$H$32</c:f>
              <c:numCache>
                <c:formatCode>General</c:formatCode>
                <c:ptCount val="6"/>
                <c:pt idx="0">
                  <c:v>24</c:v>
                </c:pt>
                <c:pt idx="1">
                  <c:v>19.2</c:v>
                </c:pt>
                <c:pt idx="2">
                  <c:v>14.399999999999999</c:v>
                </c:pt>
                <c:pt idx="3">
                  <c:v>9.5999999999999979</c:v>
                </c:pt>
                <c:pt idx="4">
                  <c:v>4.799999999999998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vert="horz"/>
          <a:lstStyle/>
          <a:p>
            <a:pPr>
              <a:defRPr>
                <a:ln>
                  <a:noFill/>
                </a:ln>
              </a:defRPr>
            </a:pPr>
            <a:endParaRPr lang="es-EC"/>
          </a:p>
        </c:txPr>
      </c:legendEntry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C"/>
        </a:p>
      </c:txPr>
    </c:legend>
    <c:plotVisOnly val="1"/>
    <c:dispBlanksAs val="zero"/>
    <c:showDLblsOverMax val="1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1136276</xdr:colOff>
      <xdr:row>33</xdr:row>
      <xdr:rowOff>76200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30" headerRowCount="0" headerRowDxfId="3" dataDxfId="2" totalsRowDxfId="1">
  <tableColumns count="1">
    <tableColumn id="1" xr3:uid="{00000000-0010-0000-0000-000001000000}" name="Column1" data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A9" sqref="A9:XFD15"/>
    </sheetView>
  </sheetViews>
  <sheetFormatPr baseColWidth="10" defaultColWidth="12.5703125" defaultRowHeight="15" customHeight="1" x14ac:dyDescent="0.2"/>
  <cols>
    <col min="1" max="1" width="12.42578125" customWidth="1"/>
    <col min="2" max="2" width="33.28515625" customWidth="1"/>
    <col min="3" max="3" width="36" customWidth="1"/>
    <col min="4" max="4" width="38.5703125" customWidth="1"/>
    <col min="5" max="5" width="54.42578125" customWidth="1"/>
    <col min="6" max="6" width="12.42578125" customWidth="1"/>
    <col min="7" max="7" width="12.42578125" style="32" customWidth="1"/>
    <col min="8" max="26" width="12.42578125" customWidth="1"/>
  </cols>
  <sheetData>
    <row r="1" spans="1:8" ht="15" customHeight="1" x14ac:dyDescent="0.2">
      <c r="A1" s="60" t="s">
        <v>125</v>
      </c>
      <c r="B1" s="60"/>
      <c r="C1" s="60"/>
      <c r="D1" s="60"/>
      <c r="E1" s="60"/>
      <c r="F1" s="60"/>
      <c r="G1" s="60"/>
      <c r="H1" s="60"/>
    </row>
    <row r="2" spans="1:8" ht="15.75" customHeight="1" x14ac:dyDescent="0.2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4" t="s">
        <v>6</v>
      </c>
      <c r="H2" s="33" t="s">
        <v>7</v>
      </c>
    </row>
    <row r="3" spans="1:8" ht="15.75" customHeight="1" x14ac:dyDescent="0.2">
      <c r="A3" s="16" t="s">
        <v>8</v>
      </c>
      <c r="B3" s="16" t="s">
        <v>9</v>
      </c>
      <c r="C3" s="16" t="s">
        <v>10</v>
      </c>
      <c r="D3" s="16" t="s">
        <v>11</v>
      </c>
      <c r="E3" s="16" t="s">
        <v>12</v>
      </c>
      <c r="F3" s="17"/>
      <c r="G3" s="30" t="s">
        <v>13</v>
      </c>
      <c r="H3" s="16" t="s">
        <v>14</v>
      </c>
    </row>
    <row r="4" spans="1:8" ht="15.75" customHeight="1" x14ac:dyDescent="0.2">
      <c r="A4" s="18" t="s">
        <v>15</v>
      </c>
      <c r="B4" s="18" t="s">
        <v>16</v>
      </c>
      <c r="C4" s="19" t="s">
        <v>17</v>
      </c>
      <c r="D4" s="20" t="s">
        <v>16</v>
      </c>
      <c r="E4" s="18" t="s">
        <v>18</v>
      </c>
      <c r="F4" s="16"/>
      <c r="G4" s="30" t="s">
        <v>13</v>
      </c>
      <c r="H4" s="21" t="s">
        <v>14</v>
      </c>
    </row>
    <row r="5" spans="1:8" ht="15.75" customHeight="1" x14ac:dyDescent="0.25">
      <c r="A5" s="18" t="s">
        <v>19</v>
      </c>
      <c r="B5" s="22" t="s">
        <v>20</v>
      </c>
      <c r="C5" s="19" t="s">
        <v>17</v>
      </c>
      <c r="D5" s="20" t="s">
        <v>21</v>
      </c>
      <c r="E5" s="18" t="s">
        <v>22</v>
      </c>
      <c r="F5" s="17"/>
      <c r="G5" s="30" t="s">
        <v>13</v>
      </c>
      <c r="H5" s="23" t="s">
        <v>14</v>
      </c>
    </row>
    <row r="6" spans="1:8" ht="15.75" customHeight="1" x14ac:dyDescent="0.2">
      <c r="A6" s="18" t="s">
        <v>23</v>
      </c>
      <c r="B6" s="18" t="s">
        <v>24</v>
      </c>
      <c r="C6" s="16" t="s">
        <v>25</v>
      </c>
      <c r="D6" s="16" t="s">
        <v>26</v>
      </c>
      <c r="E6" s="19" t="s">
        <v>91</v>
      </c>
      <c r="F6" s="17"/>
      <c r="G6" s="30" t="s">
        <v>13</v>
      </c>
      <c r="H6" s="18" t="s">
        <v>14</v>
      </c>
    </row>
    <row r="7" spans="1:8" ht="15.75" customHeight="1" x14ac:dyDescent="0.2">
      <c r="A7" s="18" t="s">
        <v>28</v>
      </c>
      <c r="B7" s="17" t="s">
        <v>29</v>
      </c>
      <c r="C7" s="19" t="s">
        <v>17</v>
      </c>
      <c r="D7" s="27" t="s">
        <v>95</v>
      </c>
      <c r="E7" s="18" t="s">
        <v>30</v>
      </c>
      <c r="F7" s="17"/>
      <c r="G7" s="30" t="s">
        <v>13</v>
      </c>
      <c r="H7" s="17" t="s">
        <v>14</v>
      </c>
    </row>
    <row r="8" spans="1:8" ht="15.75" customHeight="1" x14ac:dyDescent="0.2">
      <c r="A8" s="18" t="s">
        <v>76</v>
      </c>
      <c r="B8" s="25" t="s">
        <v>86</v>
      </c>
      <c r="C8" s="19" t="s">
        <v>17</v>
      </c>
      <c r="D8" s="27" t="s">
        <v>89</v>
      </c>
      <c r="E8" s="27" t="s">
        <v>90</v>
      </c>
      <c r="F8" s="17"/>
      <c r="G8" s="31" t="s">
        <v>13</v>
      </c>
      <c r="H8" s="29" t="s">
        <v>14</v>
      </c>
    </row>
    <row r="9" spans="1:8" ht="15.75" hidden="1" customHeight="1" x14ac:dyDescent="0.2">
      <c r="A9" s="60" t="s">
        <v>88</v>
      </c>
      <c r="B9" s="60"/>
      <c r="C9" s="60"/>
      <c r="D9" s="60"/>
      <c r="E9" s="60"/>
      <c r="F9" s="60"/>
      <c r="G9" s="60"/>
      <c r="H9" s="60"/>
    </row>
    <row r="10" spans="1:8" ht="15.75" hidden="1" customHeight="1" x14ac:dyDescent="0.2">
      <c r="A10" s="24" t="s">
        <v>77</v>
      </c>
      <c r="B10" s="26" t="s">
        <v>78</v>
      </c>
      <c r="C10" s="19" t="s">
        <v>17</v>
      </c>
      <c r="D10" s="27" t="s">
        <v>93</v>
      </c>
      <c r="E10" s="27" t="s">
        <v>92</v>
      </c>
      <c r="F10" s="17"/>
      <c r="G10" s="31" t="s">
        <v>13</v>
      </c>
      <c r="H10" s="29" t="s">
        <v>14</v>
      </c>
    </row>
    <row r="11" spans="1:8" ht="15.75" hidden="1" customHeight="1" x14ac:dyDescent="0.2">
      <c r="A11" s="24" t="s">
        <v>82</v>
      </c>
      <c r="B11" s="27" t="s">
        <v>87</v>
      </c>
      <c r="C11" s="19" t="s">
        <v>17</v>
      </c>
      <c r="D11" s="27" t="s">
        <v>96</v>
      </c>
      <c r="E11" s="28" t="s">
        <v>94</v>
      </c>
      <c r="F11" s="17"/>
      <c r="G11" s="31" t="s">
        <v>13</v>
      </c>
      <c r="H11" s="29" t="s">
        <v>14</v>
      </c>
    </row>
    <row r="12" spans="1:8" ht="15.75" hidden="1" customHeight="1" x14ac:dyDescent="0.2">
      <c r="A12" s="24" t="s">
        <v>83</v>
      </c>
      <c r="B12" s="27" t="s">
        <v>79</v>
      </c>
      <c r="C12" s="19" t="s">
        <v>17</v>
      </c>
      <c r="D12" s="27" t="s">
        <v>97</v>
      </c>
      <c r="E12" s="27" t="s">
        <v>92</v>
      </c>
      <c r="F12" s="17"/>
      <c r="G12" s="31" t="s">
        <v>13</v>
      </c>
      <c r="H12" s="29" t="s">
        <v>14</v>
      </c>
    </row>
    <row r="13" spans="1:8" ht="15.75" hidden="1" customHeight="1" x14ac:dyDescent="0.2">
      <c r="A13" s="24" t="s">
        <v>84</v>
      </c>
      <c r="B13" s="27" t="s">
        <v>80</v>
      </c>
      <c r="C13" s="19" t="s">
        <v>17</v>
      </c>
      <c r="D13" s="27" t="s">
        <v>101</v>
      </c>
      <c r="E13" s="29" t="s">
        <v>98</v>
      </c>
      <c r="F13" s="17"/>
      <c r="G13" s="31" t="s">
        <v>13</v>
      </c>
      <c r="H13" s="29" t="s">
        <v>14</v>
      </c>
    </row>
    <row r="14" spans="1:8" ht="15.75" hidden="1" customHeight="1" x14ac:dyDescent="0.2">
      <c r="A14" s="24" t="s">
        <v>85</v>
      </c>
      <c r="B14" s="26" t="s">
        <v>81</v>
      </c>
      <c r="C14" s="19" t="s">
        <v>17</v>
      </c>
      <c r="D14" s="27" t="s">
        <v>100</v>
      </c>
      <c r="E14" s="29" t="s">
        <v>99</v>
      </c>
      <c r="F14" s="17"/>
      <c r="G14" s="31" t="s">
        <v>13</v>
      </c>
      <c r="H14" s="29" t="s">
        <v>14</v>
      </c>
    </row>
    <row r="15" spans="1:8" ht="15.75" hidden="1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9:H9"/>
    <mergeCell ref="A1:H1"/>
  </mergeCells>
  <phoneticPr fontId="5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81"/>
  <sheetViews>
    <sheetView tabSelected="1" topLeftCell="A37" workbookViewId="0">
      <selection activeCell="E86" sqref="E86"/>
    </sheetView>
  </sheetViews>
  <sheetFormatPr baseColWidth="10" defaultColWidth="12.5703125" defaultRowHeight="15" customHeight="1" x14ac:dyDescent="0.2"/>
  <cols>
    <col min="1" max="2" width="12.42578125" customWidth="1"/>
    <col min="3" max="3" width="32.7109375" customWidth="1"/>
    <col min="4" max="4" width="20.140625" customWidth="1"/>
    <col min="5" max="5" width="27.7109375" customWidth="1"/>
    <col min="6" max="6" width="56.140625" customWidth="1"/>
    <col min="7" max="7" width="16.85546875" customWidth="1"/>
    <col min="8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0</v>
      </c>
      <c r="C3" s="1" t="s">
        <v>1</v>
      </c>
      <c r="D3" s="1" t="s">
        <v>2</v>
      </c>
      <c r="E3" s="1" t="s">
        <v>31</v>
      </c>
      <c r="F3" s="1" t="s">
        <v>32</v>
      </c>
      <c r="G3" s="1" t="s">
        <v>5</v>
      </c>
      <c r="H3" s="1" t="s">
        <v>33</v>
      </c>
      <c r="I3" s="1" t="s">
        <v>34</v>
      </c>
    </row>
    <row r="4" spans="2:9" ht="15.75" customHeight="1" x14ac:dyDescent="0.2">
      <c r="B4" s="7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7"/>
      <c r="H4" s="7" t="s">
        <v>13</v>
      </c>
      <c r="I4" s="9" t="s">
        <v>35</v>
      </c>
    </row>
    <row r="5" spans="2:9" ht="15.75" customHeight="1" x14ac:dyDescent="0.2">
      <c r="B5" s="2"/>
      <c r="C5" s="3" t="s">
        <v>36</v>
      </c>
      <c r="D5" s="2"/>
      <c r="E5" s="2"/>
      <c r="F5" s="2"/>
      <c r="G5" s="3" t="s">
        <v>37</v>
      </c>
      <c r="H5" s="2"/>
      <c r="I5" s="3" t="s">
        <v>38</v>
      </c>
    </row>
    <row r="6" spans="2:9" ht="15.75" customHeight="1" x14ac:dyDescent="0.2">
      <c r="B6" s="6" t="s">
        <v>39</v>
      </c>
      <c r="C6" s="61" t="s">
        <v>40</v>
      </c>
      <c r="D6" s="62"/>
      <c r="E6" s="62"/>
      <c r="F6" s="62"/>
      <c r="G6" s="2" t="s">
        <v>41</v>
      </c>
      <c r="H6" s="2"/>
      <c r="I6" s="4">
        <v>1</v>
      </c>
    </row>
    <row r="7" spans="2:9" ht="15.75" customHeight="1" x14ac:dyDescent="0.2">
      <c r="B7" s="6" t="s">
        <v>42</v>
      </c>
      <c r="C7" s="61" t="s">
        <v>43</v>
      </c>
      <c r="D7" s="62"/>
      <c r="E7" s="62"/>
      <c r="F7" s="62"/>
      <c r="G7" s="2" t="s">
        <v>41</v>
      </c>
      <c r="H7" s="2"/>
      <c r="I7" s="4">
        <v>2</v>
      </c>
    </row>
    <row r="8" spans="2:9" ht="15.75" customHeight="1" x14ac:dyDescent="0.2">
      <c r="B8" s="6" t="s">
        <v>44</v>
      </c>
      <c r="C8" s="61" t="s">
        <v>45</v>
      </c>
      <c r="D8" s="62"/>
      <c r="E8" s="62"/>
      <c r="F8" s="62"/>
      <c r="G8" s="2" t="s">
        <v>41</v>
      </c>
      <c r="H8" s="2"/>
      <c r="I8" s="2">
        <v>1</v>
      </c>
    </row>
    <row r="9" spans="2:9" ht="15.75" customHeight="1" x14ac:dyDescent="0.2">
      <c r="B9" s="1"/>
      <c r="C9" s="1"/>
      <c r="D9" s="1"/>
      <c r="E9" s="1"/>
      <c r="F9" s="1"/>
      <c r="G9" s="1"/>
      <c r="H9" s="1"/>
      <c r="I9" s="1"/>
    </row>
    <row r="10" spans="2:9" ht="15.75" customHeight="1" x14ac:dyDescent="0.2"/>
    <row r="11" spans="2:9" ht="15.75" customHeight="1" x14ac:dyDescent="0.2">
      <c r="B11" s="1" t="s">
        <v>0</v>
      </c>
      <c r="C11" s="1" t="s">
        <v>1</v>
      </c>
      <c r="D11" s="1" t="s">
        <v>2</v>
      </c>
      <c r="E11" s="1" t="s">
        <v>31</v>
      </c>
      <c r="F11" s="1" t="s">
        <v>32</v>
      </c>
      <c r="G11" s="1" t="s">
        <v>5</v>
      </c>
      <c r="H11" s="1" t="s">
        <v>33</v>
      </c>
      <c r="I11" s="1" t="s">
        <v>34</v>
      </c>
    </row>
    <row r="12" spans="2:9" ht="15.75" customHeight="1" x14ac:dyDescent="0.2">
      <c r="B12" s="10" t="s">
        <v>15</v>
      </c>
      <c r="C12" s="10" t="s">
        <v>16</v>
      </c>
      <c r="D12" s="11" t="s">
        <v>17</v>
      </c>
      <c r="E12" s="12" t="s">
        <v>16</v>
      </c>
      <c r="F12" s="10" t="s">
        <v>18</v>
      </c>
      <c r="G12" s="8"/>
      <c r="H12" s="8" t="s">
        <v>13</v>
      </c>
      <c r="I12" s="13" t="s">
        <v>14</v>
      </c>
    </row>
    <row r="13" spans="2:9" ht="15.75" customHeight="1" x14ac:dyDescent="0.2">
      <c r="B13" s="2"/>
      <c r="C13" s="3" t="s">
        <v>36</v>
      </c>
      <c r="D13" s="2"/>
      <c r="E13" s="2"/>
      <c r="F13" s="2"/>
      <c r="G13" s="3" t="s">
        <v>37</v>
      </c>
      <c r="H13" s="2"/>
      <c r="I13" s="3" t="s">
        <v>38</v>
      </c>
    </row>
    <row r="14" spans="2:9" ht="15.75" customHeight="1" x14ac:dyDescent="0.2">
      <c r="B14" s="6" t="s">
        <v>46</v>
      </c>
      <c r="C14" s="61" t="s">
        <v>47</v>
      </c>
      <c r="D14" s="62"/>
      <c r="E14" s="62"/>
      <c r="F14" s="62"/>
      <c r="G14" s="2" t="s">
        <v>48</v>
      </c>
      <c r="H14" s="2"/>
      <c r="I14" s="4">
        <v>1</v>
      </c>
    </row>
    <row r="15" spans="2:9" ht="15.75" customHeight="1" x14ac:dyDescent="0.2">
      <c r="B15" s="6" t="s">
        <v>49</v>
      </c>
      <c r="C15" s="61" t="s">
        <v>50</v>
      </c>
      <c r="D15" s="62"/>
      <c r="E15" s="62"/>
      <c r="F15" s="62"/>
      <c r="G15" s="2" t="s">
        <v>48</v>
      </c>
      <c r="H15" s="2"/>
      <c r="I15" s="4">
        <v>1</v>
      </c>
    </row>
    <row r="16" spans="2:9" ht="15.75" customHeight="1" x14ac:dyDescent="0.2">
      <c r="B16" s="6" t="s">
        <v>51</v>
      </c>
      <c r="C16" s="61" t="s">
        <v>52</v>
      </c>
      <c r="D16" s="62"/>
      <c r="E16" s="62"/>
      <c r="F16" s="62"/>
      <c r="G16" s="2" t="s">
        <v>48</v>
      </c>
      <c r="H16" s="2"/>
      <c r="I16" s="2">
        <v>2</v>
      </c>
    </row>
    <row r="17" spans="2:9" ht="15.75" customHeight="1" x14ac:dyDescent="0.2"/>
    <row r="18" spans="2:9" ht="15.75" customHeight="1" x14ac:dyDescent="0.2"/>
    <row r="19" spans="2:9" ht="15.75" customHeight="1" x14ac:dyDescent="0.2">
      <c r="B19" s="1" t="s">
        <v>0</v>
      </c>
      <c r="C19" s="1" t="s">
        <v>1</v>
      </c>
      <c r="D19" s="1" t="s">
        <v>2</v>
      </c>
      <c r="E19" s="1" t="s">
        <v>31</v>
      </c>
      <c r="F19" s="1" t="s">
        <v>32</v>
      </c>
      <c r="G19" s="1" t="s">
        <v>5</v>
      </c>
      <c r="H19" s="1" t="s">
        <v>33</v>
      </c>
      <c r="I19" s="1" t="s">
        <v>34</v>
      </c>
    </row>
    <row r="20" spans="2:9" ht="15.75" customHeight="1" x14ac:dyDescent="0.2">
      <c r="B20" s="10" t="s">
        <v>19</v>
      </c>
      <c r="C20" s="10" t="s">
        <v>20</v>
      </c>
      <c r="D20" s="11" t="s">
        <v>17</v>
      </c>
      <c r="E20" s="12" t="s">
        <v>21</v>
      </c>
      <c r="F20" s="10" t="s">
        <v>22</v>
      </c>
      <c r="G20" s="8"/>
      <c r="H20" s="8" t="s">
        <v>13</v>
      </c>
      <c r="I20" s="13" t="s">
        <v>14</v>
      </c>
    </row>
    <row r="21" spans="2:9" ht="15.75" customHeight="1" x14ac:dyDescent="0.2">
      <c r="B21" s="2"/>
      <c r="C21" s="3" t="s">
        <v>36</v>
      </c>
      <c r="D21" s="2"/>
      <c r="E21" s="2"/>
      <c r="F21" s="2"/>
      <c r="G21" s="3" t="s">
        <v>37</v>
      </c>
      <c r="H21" s="2"/>
      <c r="I21" s="3" t="s">
        <v>38</v>
      </c>
    </row>
    <row r="22" spans="2:9" ht="15.75" customHeight="1" x14ac:dyDescent="0.2">
      <c r="B22" s="6" t="s">
        <v>53</v>
      </c>
      <c r="C22" s="61" t="s">
        <v>54</v>
      </c>
      <c r="D22" s="62"/>
      <c r="E22" s="62"/>
      <c r="F22" s="62"/>
      <c r="G22" s="2" t="s">
        <v>41</v>
      </c>
      <c r="H22" s="2"/>
      <c r="I22" s="4">
        <v>2</v>
      </c>
    </row>
    <row r="23" spans="2:9" ht="15.75" customHeight="1" x14ac:dyDescent="0.2">
      <c r="B23" s="6" t="s">
        <v>55</v>
      </c>
      <c r="C23" s="61" t="s">
        <v>56</v>
      </c>
      <c r="D23" s="62"/>
      <c r="E23" s="62"/>
      <c r="F23" s="62"/>
      <c r="G23" s="2" t="s">
        <v>41</v>
      </c>
      <c r="H23" s="2"/>
      <c r="I23" s="4">
        <v>2</v>
      </c>
    </row>
    <row r="24" spans="2:9" ht="15.75" customHeight="1" x14ac:dyDescent="0.2">
      <c r="B24" s="6" t="s">
        <v>57</v>
      </c>
      <c r="C24" s="61" t="s">
        <v>58</v>
      </c>
      <c r="D24" s="62"/>
      <c r="E24" s="62"/>
      <c r="F24" s="62"/>
      <c r="G24" s="2" t="s">
        <v>41</v>
      </c>
      <c r="H24" s="2"/>
      <c r="I24" s="2">
        <v>2</v>
      </c>
    </row>
    <row r="25" spans="2:9" ht="15.75" customHeight="1" x14ac:dyDescent="0.2"/>
    <row r="26" spans="2:9" ht="15.75" customHeight="1" x14ac:dyDescent="0.2"/>
    <row r="27" spans="2:9" ht="15.75" customHeight="1" x14ac:dyDescent="0.2">
      <c r="B27" s="1" t="s">
        <v>0</v>
      </c>
      <c r="C27" s="1" t="s">
        <v>1</v>
      </c>
      <c r="D27" s="1" t="s">
        <v>2</v>
      </c>
      <c r="E27" s="1" t="s">
        <v>31</v>
      </c>
      <c r="F27" s="1" t="s">
        <v>32</v>
      </c>
      <c r="G27" s="1" t="s">
        <v>5</v>
      </c>
      <c r="H27" s="1" t="s">
        <v>33</v>
      </c>
      <c r="I27" s="1" t="s">
        <v>34</v>
      </c>
    </row>
    <row r="28" spans="2:9" ht="15.75" customHeight="1" x14ac:dyDescent="0.2">
      <c r="B28" s="10" t="s">
        <v>23</v>
      </c>
      <c r="C28" s="10" t="s">
        <v>24</v>
      </c>
      <c r="D28" s="8" t="s">
        <v>25</v>
      </c>
      <c r="E28" s="8" t="s">
        <v>26</v>
      </c>
      <c r="F28" s="8" t="s">
        <v>27</v>
      </c>
      <c r="G28" s="10"/>
      <c r="H28" s="10" t="s">
        <v>13</v>
      </c>
      <c r="I28" s="13" t="s">
        <v>35</v>
      </c>
    </row>
    <row r="29" spans="2:9" ht="15.75" customHeight="1" x14ac:dyDescent="0.2">
      <c r="B29" s="2"/>
      <c r="C29" s="3" t="s">
        <v>36</v>
      </c>
      <c r="D29" s="2"/>
      <c r="E29" s="2"/>
      <c r="F29" s="2"/>
      <c r="G29" s="3" t="s">
        <v>37</v>
      </c>
      <c r="H29" s="2"/>
      <c r="I29" s="3" t="s">
        <v>38</v>
      </c>
    </row>
    <row r="30" spans="2:9" ht="15.75" customHeight="1" x14ac:dyDescent="0.2">
      <c r="B30" s="6" t="s">
        <v>59</v>
      </c>
      <c r="C30" s="61" t="s">
        <v>60</v>
      </c>
      <c r="D30" s="62"/>
      <c r="E30" s="62"/>
      <c r="F30" s="62"/>
      <c r="G30" s="2" t="s">
        <v>48</v>
      </c>
      <c r="H30" s="2"/>
      <c r="I30" s="4">
        <v>2</v>
      </c>
    </row>
    <row r="31" spans="2:9" ht="15.75" customHeight="1" x14ac:dyDescent="0.2">
      <c r="B31" s="6" t="s">
        <v>61</v>
      </c>
      <c r="C31" s="61" t="s">
        <v>62</v>
      </c>
      <c r="D31" s="62"/>
      <c r="E31" s="62"/>
      <c r="F31" s="62"/>
      <c r="G31" s="2" t="s">
        <v>48</v>
      </c>
      <c r="H31" s="2"/>
      <c r="I31" s="4">
        <v>2</v>
      </c>
    </row>
    <row r="32" spans="2:9" ht="15.75" customHeight="1" x14ac:dyDescent="0.2"/>
    <row r="33" spans="2:9" ht="15.75" customHeight="1" x14ac:dyDescent="0.2"/>
    <row r="34" spans="2:9" ht="15.75" customHeight="1" x14ac:dyDescent="0.2">
      <c r="B34" s="1" t="s">
        <v>0</v>
      </c>
      <c r="C34" s="1" t="s">
        <v>1</v>
      </c>
      <c r="D34" s="1" t="s">
        <v>2</v>
      </c>
      <c r="E34" s="1" t="s">
        <v>31</v>
      </c>
      <c r="F34" s="1" t="s">
        <v>32</v>
      </c>
      <c r="G34" s="1" t="s">
        <v>5</v>
      </c>
      <c r="H34" s="1" t="s">
        <v>33</v>
      </c>
      <c r="I34" s="1" t="s">
        <v>34</v>
      </c>
    </row>
    <row r="35" spans="2:9" ht="15.75" customHeight="1" x14ac:dyDescent="0.2">
      <c r="B35" s="10" t="s">
        <v>28</v>
      </c>
      <c r="C35" s="13" t="s">
        <v>112</v>
      </c>
      <c r="D35" s="8" t="s">
        <v>25</v>
      </c>
      <c r="E35" s="8" t="s">
        <v>26</v>
      </c>
      <c r="F35" s="8" t="s">
        <v>27</v>
      </c>
      <c r="G35" s="10"/>
      <c r="H35" s="10" t="s">
        <v>13</v>
      </c>
      <c r="I35" s="13" t="s">
        <v>35</v>
      </c>
    </row>
    <row r="36" spans="2:9" ht="15.75" customHeight="1" x14ac:dyDescent="0.2">
      <c r="B36" s="2"/>
      <c r="C36" s="3" t="s">
        <v>36</v>
      </c>
      <c r="D36" s="2"/>
      <c r="E36" s="2"/>
      <c r="F36" s="2"/>
      <c r="G36" s="3" t="s">
        <v>37</v>
      </c>
      <c r="H36" s="2"/>
      <c r="I36" s="3" t="s">
        <v>38</v>
      </c>
    </row>
    <row r="37" spans="2:9" ht="15.75" customHeight="1" x14ac:dyDescent="0.2">
      <c r="B37" s="6" t="s">
        <v>63</v>
      </c>
      <c r="C37" s="61" t="s">
        <v>64</v>
      </c>
      <c r="D37" s="62"/>
      <c r="E37" s="62"/>
      <c r="F37" s="62"/>
      <c r="G37" s="2" t="s">
        <v>65</v>
      </c>
      <c r="H37" s="2"/>
      <c r="I37" s="4">
        <v>3</v>
      </c>
    </row>
    <row r="38" spans="2:9" ht="15.75" customHeight="1" x14ac:dyDescent="0.2">
      <c r="B38" s="6" t="s">
        <v>66</v>
      </c>
      <c r="C38" s="61" t="s">
        <v>67</v>
      </c>
      <c r="D38" s="62"/>
      <c r="E38" s="62"/>
      <c r="F38" s="62"/>
      <c r="G38" s="2" t="s">
        <v>65</v>
      </c>
      <c r="H38" s="2"/>
      <c r="I38" s="4">
        <v>3</v>
      </c>
    </row>
    <row r="39" spans="2:9" ht="15.75" customHeight="1" x14ac:dyDescent="0.2"/>
    <row r="40" spans="2:9" ht="15.75" customHeight="1" x14ac:dyDescent="0.2"/>
    <row r="41" spans="2:9" ht="15.75" customHeight="1" x14ac:dyDescent="0.2"/>
    <row r="42" spans="2:9" ht="15.75" customHeight="1" x14ac:dyDescent="0.2"/>
    <row r="43" spans="2:9" ht="15.75" customHeight="1" x14ac:dyDescent="0.2">
      <c r="B43" s="1" t="s">
        <v>0</v>
      </c>
      <c r="C43" s="1" t="s">
        <v>1</v>
      </c>
      <c r="D43" s="1" t="s">
        <v>2</v>
      </c>
      <c r="E43" s="1" t="s">
        <v>31</v>
      </c>
      <c r="F43" s="1" t="s">
        <v>32</v>
      </c>
      <c r="G43" s="1" t="s">
        <v>5</v>
      </c>
      <c r="H43" s="1" t="s">
        <v>33</v>
      </c>
      <c r="I43" s="1" t="s">
        <v>34</v>
      </c>
    </row>
    <row r="44" spans="2:9" ht="15.75" customHeight="1" x14ac:dyDescent="0.2">
      <c r="B44" s="35" t="s">
        <v>76</v>
      </c>
      <c r="C44" s="36" t="s">
        <v>86</v>
      </c>
      <c r="D44" s="37" t="s">
        <v>17</v>
      </c>
      <c r="E44" s="38" t="s">
        <v>89</v>
      </c>
      <c r="F44" s="38" t="s">
        <v>90</v>
      </c>
      <c r="G44" s="7"/>
      <c r="H44" s="7" t="s">
        <v>13</v>
      </c>
      <c r="I44" s="9" t="s">
        <v>35</v>
      </c>
    </row>
    <row r="45" spans="2:9" ht="15.75" customHeight="1" x14ac:dyDescent="0.2">
      <c r="B45" s="2"/>
      <c r="C45" s="3" t="s">
        <v>36</v>
      </c>
      <c r="D45" s="2"/>
      <c r="E45" s="2"/>
      <c r="F45" s="2"/>
      <c r="G45" s="3" t="s">
        <v>37</v>
      </c>
      <c r="H45" s="2"/>
      <c r="I45" s="3" t="s">
        <v>38</v>
      </c>
    </row>
    <row r="46" spans="2:9" ht="15.75" customHeight="1" x14ac:dyDescent="0.2">
      <c r="B46" s="6" t="s">
        <v>102</v>
      </c>
      <c r="C46" s="61" t="s">
        <v>105</v>
      </c>
      <c r="D46" s="62"/>
      <c r="E46" s="62"/>
      <c r="F46" s="62"/>
      <c r="G46" s="2" t="s">
        <v>48</v>
      </c>
      <c r="H46" s="2"/>
      <c r="I46" s="4">
        <v>1</v>
      </c>
    </row>
    <row r="47" spans="2:9" ht="15.75" customHeight="1" x14ac:dyDescent="0.2">
      <c r="B47" s="6" t="s">
        <v>103</v>
      </c>
      <c r="C47" s="61" t="s">
        <v>106</v>
      </c>
      <c r="D47" s="62"/>
      <c r="E47" s="62"/>
      <c r="F47" s="62"/>
      <c r="G47" s="2" t="s">
        <v>48</v>
      </c>
      <c r="H47" s="2"/>
      <c r="I47" s="4">
        <v>2</v>
      </c>
    </row>
    <row r="48" spans="2:9" ht="15.75" customHeight="1" x14ac:dyDescent="0.2">
      <c r="B48" s="6" t="s">
        <v>104</v>
      </c>
      <c r="C48" s="61" t="s">
        <v>107</v>
      </c>
      <c r="D48" s="62"/>
      <c r="E48" s="62"/>
      <c r="F48" s="62"/>
      <c r="G48" s="2" t="s">
        <v>48</v>
      </c>
      <c r="H48" s="2"/>
      <c r="I48" s="2">
        <v>2</v>
      </c>
    </row>
    <row r="49" spans="2:9" ht="15.75" customHeight="1" x14ac:dyDescent="0.2">
      <c r="B49" s="6" t="s">
        <v>108</v>
      </c>
      <c r="C49" s="63" t="s">
        <v>109</v>
      </c>
      <c r="D49" s="63"/>
      <c r="E49" s="63"/>
      <c r="F49" s="63"/>
      <c r="G49" s="2" t="s">
        <v>48</v>
      </c>
      <c r="H49" s="1"/>
      <c r="I49" s="39">
        <v>2</v>
      </c>
    </row>
    <row r="50" spans="2:9" ht="15.75" hidden="1" customHeight="1" x14ac:dyDescent="0.2"/>
    <row r="51" spans="2:9" ht="15.75" hidden="1" customHeight="1" x14ac:dyDescent="0.2">
      <c r="B51" s="1" t="s">
        <v>0</v>
      </c>
      <c r="C51" s="1" t="s">
        <v>1</v>
      </c>
      <c r="D51" s="1" t="s">
        <v>2</v>
      </c>
      <c r="E51" s="1" t="s">
        <v>31</v>
      </c>
      <c r="F51" s="1" t="s">
        <v>32</v>
      </c>
      <c r="G51" s="1" t="s">
        <v>5</v>
      </c>
      <c r="H51" s="1" t="s">
        <v>33</v>
      </c>
      <c r="I51" s="1" t="s">
        <v>34</v>
      </c>
    </row>
    <row r="52" spans="2:9" ht="15.75" hidden="1" customHeight="1" x14ac:dyDescent="0.2">
      <c r="B52" s="13" t="s">
        <v>77</v>
      </c>
      <c r="C52" s="40" t="s">
        <v>78</v>
      </c>
      <c r="D52" s="37" t="s">
        <v>17</v>
      </c>
      <c r="E52" s="38" t="s">
        <v>93</v>
      </c>
      <c r="F52" s="38" t="s">
        <v>92</v>
      </c>
      <c r="G52" s="8"/>
      <c r="H52" s="8" t="s">
        <v>13</v>
      </c>
      <c r="I52" s="13" t="s">
        <v>14</v>
      </c>
    </row>
    <row r="53" spans="2:9" ht="15.75" hidden="1" customHeight="1" x14ac:dyDescent="0.2">
      <c r="B53" s="2"/>
      <c r="C53" s="3" t="s">
        <v>36</v>
      </c>
      <c r="D53" s="2"/>
      <c r="E53" s="2"/>
      <c r="F53" s="2"/>
      <c r="G53" s="3" t="s">
        <v>37</v>
      </c>
      <c r="H53" s="2"/>
      <c r="I53" s="3" t="s">
        <v>38</v>
      </c>
    </row>
    <row r="54" spans="2:9" ht="15.75" hidden="1" customHeight="1" x14ac:dyDescent="0.2">
      <c r="B54" s="6" t="s">
        <v>110</v>
      </c>
      <c r="C54" s="61" t="s">
        <v>60</v>
      </c>
      <c r="D54" s="62"/>
      <c r="E54" s="62"/>
      <c r="F54" s="62"/>
      <c r="G54" s="5" t="s">
        <v>41</v>
      </c>
      <c r="H54" s="2"/>
      <c r="I54" s="4">
        <v>1</v>
      </c>
    </row>
    <row r="55" spans="2:9" ht="15.75" hidden="1" customHeight="1" x14ac:dyDescent="0.2">
      <c r="B55" s="6" t="s">
        <v>111</v>
      </c>
      <c r="C55" s="61" t="s">
        <v>62</v>
      </c>
      <c r="D55" s="62"/>
      <c r="E55" s="62"/>
      <c r="F55" s="62"/>
      <c r="G55" s="5" t="s">
        <v>41</v>
      </c>
      <c r="H55" s="2"/>
      <c r="I55" s="4">
        <v>1</v>
      </c>
    </row>
    <row r="56" spans="2:9" ht="15.75" hidden="1" customHeight="1" x14ac:dyDescent="0.2"/>
    <row r="57" spans="2:9" ht="15.75" hidden="1" customHeight="1" x14ac:dyDescent="0.2"/>
    <row r="58" spans="2:9" ht="15.75" hidden="1" customHeight="1" x14ac:dyDescent="0.2">
      <c r="B58" s="1" t="s">
        <v>0</v>
      </c>
      <c r="C58" s="1" t="s">
        <v>1</v>
      </c>
      <c r="D58" s="1" t="s">
        <v>2</v>
      </c>
      <c r="E58" s="1" t="s">
        <v>31</v>
      </c>
      <c r="F58" s="1" t="s">
        <v>32</v>
      </c>
      <c r="G58" s="1" t="s">
        <v>5</v>
      </c>
      <c r="H58" s="1" t="s">
        <v>33</v>
      </c>
      <c r="I58" s="1" t="s">
        <v>34</v>
      </c>
    </row>
    <row r="59" spans="2:9" ht="15.75" hidden="1" customHeight="1" x14ac:dyDescent="0.2">
      <c r="B59" s="13" t="s">
        <v>82</v>
      </c>
      <c r="C59" s="38" t="s">
        <v>87</v>
      </c>
      <c r="D59" s="37" t="s">
        <v>17</v>
      </c>
      <c r="E59" s="38" t="s">
        <v>96</v>
      </c>
      <c r="F59" s="41" t="s">
        <v>94</v>
      </c>
      <c r="G59" s="8"/>
      <c r="H59" s="8" t="s">
        <v>13</v>
      </c>
      <c r="I59" s="13" t="s">
        <v>14</v>
      </c>
    </row>
    <row r="60" spans="2:9" ht="15.75" hidden="1" customHeight="1" x14ac:dyDescent="0.2">
      <c r="B60" s="2"/>
      <c r="C60" s="3" t="s">
        <v>36</v>
      </c>
      <c r="D60" s="2"/>
      <c r="E60" s="2"/>
      <c r="F60" s="2"/>
      <c r="G60" s="3" t="s">
        <v>37</v>
      </c>
      <c r="H60" s="2"/>
      <c r="I60" s="3" t="s">
        <v>38</v>
      </c>
    </row>
    <row r="61" spans="2:9" ht="15.75" hidden="1" customHeight="1" x14ac:dyDescent="0.2">
      <c r="B61" s="6" t="s">
        <v>113</v>
      </c>
      <c r="C61" s="61" t="s">
        <v>64</v>
      </c>
      <c r="D61" s="62"/>
      <c r="E61" s="62"/>
      <c r="F61" s="62"/>
      <c r="G61" s="2" t="s">
        <v>65</v>
      </c>
      <c r="H61" s="2"/>
      <c r="I61" s="4">
        <v>1</v>
      </c>
    </row>
    <row r="62" spans="2:9" ht="15.75" hidden="1" customHeight="1" x14ac:dyDescent="0.2">
      <c r="B62" s="6" t="s">
        <v>114</v>
      </c>
      <c r="C62" s="61" t="s">
        <v>67</v>
      </c>
      <c r="D62" s="62"/>
      <c r="E62" s="62"/>
      <c r="F62" s="62"/>
      <c r="G62" s="2" t="s">
        <v>65</v>
      </c>
      <c r="H62" s="2"/>
      <c r="I62" s="4">
        <v>1</v>
      </c>
    </row>
    <row r="63" spans="2:9" ht="15.75" hidden="1" customHeight="1" x14ac:dyDescent="0.2"/>
    <row r="64" spans="2:9" ht="15.75" hidden="1" customHeight="1" x14ac:dyDescent="0.2"/>
    <row r="65" spans="2:9" ht="15.75" hidden="1" customHeight="1" x14ac:dyDescent="0.2">
      <c r="B65" s="1" t="s">
        <v>0</v>
      </c>
      <c r="C65" s="1" t="s">
        <v>1</v>
      </c>
      <c r="D65" s="1" t="s">
        <v>2</v>
      </c>
      <c r="E65" s="1" t="s">
        <v>31</v>
      </c>
      <c r="F65" s="1" t="s">
        <v>32</v>
      </c>
      <c r="G65" s="1" t="s">
        <v>5</v>
      </c>
      <c r="H65" s="1" t="s">
        <v>33</v>
      </c>
      <c r="I65" s="1" t="s">
        <v>34</v>
      </c>
    </row>
    <row r="66" spans="2:9" ht="15.75" hidden="1" customHeight="1" x14ac:dyDescent="0.2">
      <c r="B66" s="13" t="s">
        <v>83</v>
      </c>
      <c r="C66" s="38" t="s">
        <v>79</v>
      </c>
      <c r="D66" s="37" t="s">
        <v>17</v>
      </c>
      <c r="E66" s="38" t="s">
        <v>97</v>
      </c>
      <c r="F66" s="38" t="s">
        <v>92</v>
      </c>
      <c r="G66" s="10"/>
      <c r="H66" s="10" t="s">
        <v>13</v>
      </c>
      <c r="I66" s="13" t="s">
        <v>35</v>
      </c>
    </row>
    <row r="67" spans="2:9" ht="15.75" hidden="1" customHeight="1" x14ac:dyDescent="0.2">
      <c r="B67" s="2"/>
      <c r="C67" s="3" t="s">
        <v>36</v>
      </c>
      <c r="D67" s="2"/>
      <c r="E67" s="2"/>
      <c r="F67" s="2"/>
      <c r="G67" s="3" t="s">
        <v>37</v>
      </c>
      <c r="H67" s="2"/>
      <c r="I67" s="3" t="s">
        <v>38</v>
      </c>
    </row>
    <row r="68" spans="2:9" ht="15.75" hidden="1" customHeight="1" x14ac:dyDescent="0.2">
      <c r="B68" s="6" t="s">
        <v>115</v>
      </c>
      <c r="C68" s="61" t="s">
        <v>121</v>
      </c>
      <c r="D68" s="62"/>
      <c r="E68" s="62"/>
      <c r="F68" s="62"/>
      <c r="G68" s="2" t="s">
        <v>48</v>
      </c>
      <c r="H68" s="2"/>
      <c r="I68" s="4">
        <v>1</v>
      </c>
    </row>
    <row r="69" spans="2:9" ht="15.75" hidden="1" customHeight="1" x14ac:dyDescent="0.2">
      <c r="B69" s="6" t="s">
        <v>116</v>
      </c>
      <c r="C69" s="61" t="s">
        <v>67</v>
      </c>
      <c r="D69" s="62"/>
      <c r="E69" s="62"/>
      <c r="F69" s="62"/>
      <c r="G69" s="2" t="s">
        <v>48</v>
      </c>
      <c r="H69" s="2"/>
      <c r="I69" s="4">
        <v>1</v>
      </c>
    </row>
    <row r="70" spans="2:9" ht="15.75" hidden="1" customHeight="1" x14ac:dyDescent="0.2"/>
    <row r="71" spans="2:9" ht="15.75" hidden="1" customHeight="1" x14ac:dyDescent="0.2"/>
    <row r="72" spans="2:9" ht="15.75" hidden="1" customHeight="1" x14ac:dyDescent="0.2">
      <c r="B72" s="1" t="s">
        <v>0</v>
      </c>
      <c r="C72" s="1" t="s">
        <v>1</v>
      </c>
      <c r="D72" s="1" t="s">
        <v>2</v>
      </c>
      <c r="E72" s="1" t="s">
        <v>31</v>
      </c>
      <c r="F72" s="1" t="s">
        <v>32</v>
      </c>
      <c r="G72" s="1" t="s">
        <v>5</v>
      </c>
      <c r="H72" s="1" t="s">
        <v>33</v>
      </c>
      <c r="I72" s="1" t="s">
        <v>34</v>
      </c>
    </row>
    <row r="73" spans="2:9" ht="15.75" hidden="1" customHeight="1" x14ac:dyDescent="0.2">
      <c r="B73" s="13" t="s">
        <v>84</v>
      </c>
      <c r="C73" s="38" t="s">
        <v>80</v>
      </c>
      <c r="D73" s="37" t="s">
        <v>17</v>
      </c>
      <c r="E73" s="38" t="s">
        <v>101</v>
      </c>
      <c r="F73" s="38" t="s">
        <v>98</v>
      </c>
      <c r="G73" s="10"/>
      <c r="H73" s="10" t="s">
        <v>13</v>
      </c>
      <c r="I73" s="13" t="s">
        <v>35</v>
      </c>
    </row>
    <row r="74" spans="2:9" ht="15.75" hidden="1" customHeight="1" x14ac:dyDescent="0.2">
      <c r="B74" s="2"/>
      <c r="C74" s="3" t="s">
        <v>36</v>
      </c>
      <c r="D74" s="2"/>
      <c r="E74" s="2"/>
      <c r="F74" s="2"/>
      <c r="G74" s="3" t="s">
        <v>37</v>
      </c>
      <c r="H74" s="2"/>
      <c r="I74" s="3" t="s">
        <v>38</v>
      </c>
    </row>
    <row r="75" spans="2:9" ht="15.75" hidden="1" customHeight="1" x14ac:dyDescent="0.2">
      <c r="B75" s="6" t="s">
        <v>117</v>
      </c>
      <c r="C75" s="61" t="s">
        <v>120</v>
      </c>
      <c r="D75" s="62"/>
      <c r="E75" s="62"/>
      <c r="F75" s="62"/>
      <c r="G75" s="5" t="s">
        <v>41</v>
      </c>
      <c r="H75" s="2"/>
      <c r="I75" s="4">
        <v>1</v>
      </c>
    </row>
    <row r="76" spans="2:9" ht="15.75" hidden="1" customHeight="1" x14ac:dyDescent="0.2">
      <c r="B76" s="6" t="s">
        <v>118</v>
      </c>
      <c r="C76" s="61" t="s">
        <v>67</v>
      </c>
      <c r="D76" s="62"/>
      <c r="E76" s="62"/>
      <c r="F76" s="62"/>
      <c r="G76" s="5" t="s">
        <v>41</v>
      </c>
      <c r="H76" s="2"/>
      <c r="I76" s="4">
        <v>1</v>
      </c>
    </row>
    <row r="77" spans="2:9" ht="15.75" hidden="1" customHeight="1" x14ac:dyDescent="0.2"/>
    <row r="78" spans="2:9" ht="15.75" hidden="1" customHeight="1" x14ac:dyDescent="0.2"/>
    <row r="79" spans="2:9" ht="15.75" hidden="1" customHeight="1" x14ac:dyDescent="0.2">
      <c r="B79" s="1" t="s">
        <v>0</v>
      </c>
      <c r="C79" s="1" t="s">
        <v>1</v>
      </c>
      <c r="D79" s="1" t="s">
        <v>2</v>
      </c>
      <c r="E79" s="1" t="s">
        <v>31</v>
      </c>
      <c r="F79" s="1" t="s">
        <v>32</v>
      </c>
      <c r="G79" s="1" t="s">
        <v>5</v>
      </c>
      <c r="H79" s="1" t="s">
        <v>33</v>
      </c>
      <c r="I79" s="1" t="s">
        <v>34</v>
      </c>
    </row>
    <row r="80" spans="2:9" ht="15.75" hidden="1" customHeight="1" x14ac:dyDescent="0.2">
      <c r="B80" s="13" t="s">
        <v>85</v>
      </c>
      <c r="C80" s="40" t="s">
        <v>81</v>
      </c>
      <c r="D80" s="37" t="s">
        <v>17</v>
      </c>
      <c r="E80" s="38" t="s">
        <v>100</v>
      </c>
      <c r="F80" s="38" t="s">
        <v>99</v>
      </c>
      <c r="G80" s="10"/>
      <c r="H80" s="10" t="s">
        <v>13</v>
      </c>
      <c r="I80" s="13" t="s">
        <v>35</v>
      </c>
    </row>
    <row r="81" spans="2:9" ht="15.75" hidden="1" customHeight="1" x14ac:dyDescent="0.2">
      <c r="B81" s="2"/>
      <c r="C81" s="3" t="s">
        <v>36</v>
      </c>
      <c r="D81" s="2"/>
      <c r="E81" s="2"/>
      <c r="F81" s="2"/>
      <c r="G81" s="3" t="s">
        <v>37</v>
      </c>
      <c r="H81" s="2"/>
      <c r="I81" s="3" t="s">
        <v>38</v>
      </c>
    </row>
    <row r="82" spans="2:9" ht="15.75" hidden="1" customHeight="1" x14ac:dyDescent="0.2">
      <c r="B82" s="6" t="s">
        <v>122</v>
      </c>
      <c r="C82" s="61" t="s">
        <v>119</v>
      </c>
      <c r="D82" s="62"/>
      <c r="E82" s="62"/>
      <c r="F82" s="62"/>
      <c r="G82" s="2" t="s">
        <v>65</v>
      </c>
      <c r="H82" s="2"/>
      <c r="I82" s="4">
        <v>1</v>
      </c>
    </row>
    <row r="83" spans="2:9" ht="15.75" hidden="1" customHeight="1" x14ac:dyDescent="0.2">
      <c r="B83" s="6" t="s">
        <v>123</v>
      </c>
      <c r="C83" s="61" t="s">
        <v>67</v>
      </c>
      <c r="D83" s="62"/>
      <c r="E83" s="62"/>
      <c r="F83" s="62"/>
      <c r="G83" s="2" t="s">
        <v>65</v>
      </c>
      <c r="H83" s="2"/>
      <c r="I83" s="4">
        <v>1</v>
      </c>
    </row>
    <row r="84" spans="2:9" ht="15.75" hidden="1" customHeight="1" x14ac:dyDescent="0.2"/>
    <row r="85" spans="2:9" ht="15.75" customHeight="1" x14ac:dyDescent="0.2"/>
    <row r="86" spans="2:9" ht="15.75" customHeight="1" x14ac:dyDescent="0.2"/>
    <row r="87" spans="2:9" ht="15.75" customHeight="1" x14ac:dyDescent="0.2"/>
    <row r="88" spans="2:9" ht="15.75" customHeight="1" x14ac:dyDescent="0.2"/>
    <row r="89" spans="2:9" ht="15.75" customHeight="1" x14ac:dyDescent="0.2"/>
    <row r="90" spans="2:9" ht="15.75" customHeight="1" x14ac:dyDescent="0.2"/>
    <row r="91" spans="2:9" ht="15.75" customHeight="1" x14ac:dyDescent="0.2"/>
    <row r="92" spans="2:9" ht="15.75" customHeight="1" x14ac:dyDescent="0.2"/>
    <row r="93" spans="2:9" ht="15.75" customHeight="1" x14ac:dyDescent="0.2"/>
    <row r="94" spans="2:9" ht="15.75" customHeight="1" x14ac:dyDescent="0.2"/>
    <row r="95" spans="2:9" ht="15.75" customHeight="1" x14ac:dyDescent="0.2"/>
    <row r="96" spans="2: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27">
    <mergeCell ref="C14:F14"/>
    <mergeCell ref="C6:F6"/>
    <mergeCell ref="C7:F7"/>
    <mergeCell ref="C8:F8"/>
    <mergeCell ref="C15:F15"/>
    <mergeCell ref="C31:F31"/>
    <mergeCell ref="C37:F37"/>
    <mergeCell ref="C38:F38"/>
    <mergeCell ref="C16:F16"/>
    <mergeCell ref="C22:F22"/>
    <mergeCell ref="C23:F23"/>
    <mergeCell ref="C24:F24"/>
    <mergeCell ref="C30:F30"/>
    <mergeCell ref="C46:F46"/>
    <mergeCell ref="C47:F47"/>
    <mergeCell ref="C48:F48"/>
    <mergeCell ref="C54:F54"/>
    <mergeCell ref="C55:F55"/>
    <mergeCell ref="C83:F83"/>
    <mergeCell ref="C69:F69"/>
    <mergeCell ref="C75:F75"/>
    <mergeCell ref="C76:F76"/>
    <mergeCell ref="C49:F49"/>
    <mergeCell ref="C82:F82"/>
    <mergeCell ref="C61:F61"/>
    <mergeCell ref="C62:F62"/>
    <mergeCell ref="C68:F68"/>
  </mergeCells>
  <phoneticPr fontId="5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14"/>
  <sheetViews>
    <sheetView topLeftCell="A11" zoomScale="85" zoomScaleNormal="85" workbookViewId="0">
      <selection activeCell="G63" sqref="G63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8" width="12.42578125" customWidth="1"/>
    <col min="9" max="9" width="17.140625" customWidth="1"/>
    <col min="10" max="26" width="12.42578125" customWidth="1"/>
  </cols>
  <sheetData>
    <row r="1" spans="1:10" ht="15.75" customHeight="1" x14ac:dyDescent="0.2"/>
    <row r="2" spans="1:10" ht="15.75" customHeight="1" thickBot="1" x14ac:dyDescent="0.25">
      <c r="B2" s="14"/>
      <c r="C2" s="14"/>
      <c r="D2" s="14"/>
      <c r="E2" s="14"/>
      <c r="F2" s="14"/>
      <c r="G2" s="14"/>
      <c r="H2" s="14"/>
      <c r="I2" s="14"/>
    </row>
    <row r="3" spans="1:10" ht="15.75" customHeight="1" x14ac:dyDescent="0.2">
      <c r="A3" s="14"/>
      <c r="B3" s="50" t="s">
        <v>124</v>
      </c>
      <c r="C3" s="51" t="s">
        <v>38</v>
      </c>
      <c r="D3" s="51" t="s">
        <v>68</v>
      </c>
      <c r="E3" s="51" t="s">
        <v>69</v>
      </c>
      <c r="F3" s="51" t="s">
        <v>70</v>
      </c>
      <c r="G3" s="51" t="s">
        <v>71</v>
      </c>
      <c r="H3" s="51" t="s">
        <v>72</v>
      </c>
      <c r="I3" s="52" t="s">
        <v>73</v>
      </c>
      <c r="J3" s="14"/>
    </row>
    <row r="4" spans="1:10" ht="15.75" customHeight="1" x14ac:dyDescent="0.2">
      <c r="A4" s="14"/>
      <c r="B4" s="53" t="s">
        <v>39</v>
      </c>
      <c r="C4" s="43">
        <v>1</v>
      </c>
      <c r="D4" s="44">
        <v>0</v>
      </c>
      <c r="E4" s="44">
        <v>0</v>
      </c>
      <c r="F4" s="44">
        <v>0</v>
      </c>
      <c r="G4" s="44">
        <v>0</v>
      </c>
      <c r="H4" s="44">
        <v>1</v>
      </c>
      <c r="I4" s="54">
        <f>SUM(D4:H4)</f>
        <v>1</v>
      </c>
      <c r="J4" s="14"/>
    </row>
    <row r="5" spans="1:10" ht="15.75" customHeight="1" x14ac:dyDescent="0.2">
      <c r="A5" s="14"/>
      <c r="B5" s="53" t="s">
        <v>42</v>
      </c>
      <c r="C5" s="43">
        <v>2</v>
      </c>
      <c r="D5" s="44">
        <v>0</v>
      </c>
      <c r="E5" s="44">
        <v>0</v>
      </c>
      <c r="F5" s="44">
        <v>1</v>
      </c>
      <c r="G5" s="44">
        <v>1</v>
      </c>
      <c r="H5" s="44">
        <v>0</v>
      </c>
      <c r="I5" s="54">
        <f t="shared" ref="I5:I6" si="0">SUM(D5:H5)</f>
        <v>2</v>
      </c>
      <c r="J5" s="14"/>
    </row>
    <row r="6" spans="1:10" ht="15.75" customHeight="1" x14ac:dyDescent="0.2">
      <c r="A6" s="15"/>
      <c r="B6" s="53" t="s">
        <v>44</v>
      </c>
      <c r="C6" s="43">
        <v>1</v>
      </c>
      <c r="D6" s="44">
        <v>1</v>
      </c>
      <c r="E6" s="44">
        <v>0</v>
      </c>
      <c r="F6" s="44">
        <v>0</v>
      </c>
      <c r="G6" s="44">
        <v>0</v>
      </c>
      <c r="H6" s="44">
        <v>0</v>
      </c>
      <c r="I6" s="54">
        <f t="shared" si="0"/>
        <v>1</v>
      </c>
      <c r="J6" s="14"/>
    </row>
    <row r="7" spans="1:10" ht="15.75" customHeight="1" x14ac:dyDescent="0.2">
      <c r="A7" s="15"/>
      <c r="B7" s="53" t="s">
        <v>46</v>
      </c>
      <c r="C7" s="45">
        <v>1</v>
      </c>
      <c r="D7" s="44">
        <v>0</v>
      </c>
      <c r="E7" s="44">
        <v>0</v>
      </c>
      <c r="F7" s="44">
        <v>0</v>
      </c>
      <c r="G7" s="44">
        <v>1</v>
      </c>
      <c r="H7" s="44">
        <v>0</v>
      </c>
      <c r="I7" s="54">
        <f t="shared" ref="I7:I30" si="1">SUM(D7:H7)</f>
        <v>1</v>
      </c>
      <c r="J7" s="14"/>
    </row>
    <row r="8" spans="1:10" ht="15.75" customHeight="1" x14ac:dyDescent="0.2">
      <c r="A8" s="15"/>
      <c r="B8" s="53" t="s">
        <v>49</v>
      </c>
      <c r="C8" s="45">
        <v>1</v>
      </c>
      <c r="D8" s="44">
        <v>0</v>
      </c>
      <c r="E8" s="44">
        <v>0</v>
      </c>
      <c r="F8" s="44">
        <v>1</v>
      </c>
      <c r="G8" s="44">
        <v>0</v>
      </c>
      <c r="H8" s="44">
        <v>0</v>
      </c>
      <c r="I8" s="54">
        <f t="shared" si="1"/>
        <v>1</v>
      </c>
      <c r="J8" s="14"/>
    </row>
    <row r="9" spans="1:10" ht="15.75" customHeight="1" x14ac:dyDescent="0.2">
      <c r="A9" s="15"/>
      <c r="B9" s="53" t="s">
        <v>51</v>
      </c>
      <c r="C9" s="43">
        <v>2</v>
      </c>
      <c r="D9" s="44">
        <v>0</v>
      </c>
      <c r="E9" s="44">
        <v>1</v>
      </c>
      <c r="F9" s="44">
        <v>0</v>
      </c>
      <c r="G9" s="44">
        <v>0</v>
      </c>
      <c r="H9" s="44">
        <v>1</v>
      </c>
      <c r="I9" s="54">
        <f t="shared" si="1"/>
        <v>2</v>
      </c>
      <c r="J9" s="14"/>
    </row>
    <row r="10" spans="1:10" ht="15.75" customHeight="1" x14ac:dyDescent="0.2">
      <c r="A10" s="15"/>
      <c r="B10" s="53" t="s">
        <v>53</v>
      </c>
      <c r="C10" s="43">
        <v>2</v>
      </c>
      <c r="D10" s="44">
        <v>0</v>
      </c>
      <c r="E10" s="44">
        <v>0</v>
      </c>
      <c r="F10" s="44">
        <v>0</v>
      </c>
      <c r="G10" s="44">
        <v>0</v>
      </c>
      <c r="H10" s="44">
        <v>2</v>
      </c>
      <c r="I10" s="54">
        <f t="shared" si="1"/>
        <v>2</v>
      </c>
      <c r="J10" s="14"/>
    </row>
    <row r="11" spans="1:10" ht="15.75" customHeight="1" x14ac:dyDescent="0.2">
      <c r="A11" s="15"/>
      <c r="B11" s="53" t="s">
        <v>55</v>
      </c>
      <c r="C11" s="46">
        <v>2</v>
      </c>
      <c r="D11" s="44">
        <v>0</v>
      </c>
      <c r="E11" s="44">
        <v>0</v>
      </c>
      <c r="F11" s="44">
        <v>0</v>
      </c>
      <c r="G11" s="44">
        <v>3</v>
      </c>
      <c r="H11" s="44">
        <v>0</v>
      </c>
      <c r="I11" s="54">
        <f t="shared" si="1"/>
        <v>3</v>
      </c>
      <c r="J11" s="14"/>
    </row>
    <row r="12" spans="1:10" ht="15.75" customHeight="1" x14ac:dyDescent="0.2">
      <c r="A12" s="15"/>
      <c r="B12" s="53" t="s">
        <v>57</v>
      </c>
      <c r="C12" s="46">
        <v>2</v>
      </c>
      <c r="D12" s="44">
        <v>0</v>
      </c>
      <c r="E12" s="44">
        <v>0</v>
      </c>
      <c r="F12" s="44">
        <v>0</v>
      </c>
      <c r="G12" s="44">
        <v>0</v>
      </c>
      <c r="H12" s="44">
        <v>1</v>
      </c>
      <c r="I12" s="54">
        <f t="shared" si="1"/>
        <v>1</v>
      </c>
      <c r="J12" s="14"/>
    </row>
    <row r="13" spans="1:10" ht="15.75" customHeight="1" x14ac:dyDescent="0.2">
      <c r="A13" s="15"/>
      <c r="B13" s="53" t="s">
        <v>59</v>
      </c>
      <c r="C13" s="46">
        <v>2</v>
      </c>
      <c r="D13" s="44">
        <v>0</v>
      </c>
      <c r="E13" s="44">
        <v>0</v>
      </c>
      <c r="F13" s="44">
        <v>0</v>
      </c>
      <c r="G13" s="44">
        <v>1</v>
      </c>
      <c r="H13" s="44">
        <v>2</v>
      </c>
      <c r="I13" s="54">
        <f t="shared" si="1"/>
        <v>3</v>
      </c>
      <c r="J13" s="14"/>
    </row>
    <row r="14" spans="1:10" ht="15.75" customHeight="1" x14ac:dyDescent="0.2">
      <c r="A14" s="15"/>
      <c r="B14" s="53" t="s">
        <v>61</v>
      </c>
      <c r="C14" s="46">
        <v>2</v>
      </c>
      <c r="D14" s="44">
        <v>0</v>
      </c>
      <c r="E14" s="44">
        <v>1</v>
      </c>
      <c r="F14" s="44">
        <v>1</v>
      </c>
      <c r="G14" s="44">
        <v>0</v>
      </c>
      <c r="H14" s="44">
        <v>0</v>
      </c>
      <c r="I14" s="54">
        <f t="shared" si="1"/>
        <v>2</v>
      </c>
      <c r="J14" s="14"/>
    </row>
    <row r="15" spans="1:10" ht="15.75" customHeight="1" x14ac:dyDescent="0.2">
      <c r="A15" s="15"/>
      <c r="B15" s="53" t="s">
        <v>63</v>
      </c>
      <c r="C15" s="46">
        <v>3</v>
      </c>
      <c r="D15" s="44">
        <v>0</v>
      </c>
      <c r="E15" s="44">
        <v>0</v>
      </c>
      <c r="F15" s="44">
        <v>1</v>
      </c>
      <c r="G15" s="44">
        <v>0</v>
      </c>
      <c r="H15" s="44">
        <v>0</v>
      </c>
      <c r="I15" s="54">
        <f t="shared" si="1"/>
        <v>1</v>
      </c>
      <c r="J15" s="14"/>
    </row>
    <row r="16" spans="1:10" ht="15.75" customHeight="1" x14ac:dyDescent="0.2">
      <c r="A16" s="15"/>
      <c r="B16" s="53" t="s">
        <v>66</v>
      </c>
      <c r="C16" s="46">
        <v>3</v>
      </c>
      <c r="D16" s="44">
        <v>0</v>
      </c>
      <c r="E16" s="44">
        <v>0</v>
      </c>
      <c r="F16" s="44">
        <v>2</v>
      </c>
      <c r="G16" s="44">
        <v>0</v>
      </c>
      <c r="H16" s="44">
        <v>0</v>
      </c>
      <c r="I16" s="54">
        <f t="shared" si="1"/>
        <v>2</v>
      </c>
      <c r="J16" s="14"/>
    </row>
    <row r="17" spans="1:10" ht="15.75" customHeight="1" x14ac:dyDescent="0.2">
      <c r="A17" s="15"/>
      <c r="B17" s="53" t="s">
        <v>102</v>
      </c>
      <c r="C17" s="45">
        <v>1</v>
      </c>
      <c r="D17" s="47">
        <v>0</v>
      </c>
      <c r="E17" s="47">
        <v>0</v>
      </c>
      <c r="F17" s="47">
        <v>0</v>
      </c>
      <c r="G17" s="47">
        <v>0</v>
      </c>
      <c r="H17" s="47">
        <v>1</v>
      </c>
      <c r="I17" s="54">
        <f t="shared" si="1"/>
        <v>1</v>
      </c>
      <c r="J17" s="14"/>
    </row>
    <row r="18" spans="1:10" ht="15.75" customHeight="1" x14ac:dyDescent="0.2">
      <c r="A18" s="15"/>
      <c r="B18" s="53" t="s">
        <v>103</v>
      </c>
      <c r="C18" s="45">
        <v>2</v>
      </c>
      <c r="D18" s="47">
        <v>0</v>
      </c>
      <c r="E18" s="47">
        <v>1</v>
      </c>
      <c r="F18" s="47">
        <v>1</v>
      </c>
      <c r="G18" s="47">
        <v>1</v>
      </c>
      <c r="H18" s="47">
        <v>0</v>
      </c>
      <c r="I18" s="54">
        <f t="shared" si="1"/>
        <v>3</v>
      </c>
      <c r="J18" s="14"/>
    </row>
    <row r="19" spans="1:10" ht="15.75" customHeight="1" x14ac:dyDescent="0.2">
      <c r="A19" s="15"/>
      <c r="B19" s="53" t="s">
        <v>104</v>
      </c>
      <c r="C19" s="43">
        <v>2</v>
      </c>
      <c r="D19" s="47">
        <v>0</v>
      </c>
      <c r="E19" s="47">
        <v>1</v>
      </c>
      <c r="F19" s="47">
        <v>1</v>
      </c>
      <c r="G19" s="47">
        <v>0</v>
      </c>
      <c r="H19" s="47">
        <v>0</v>
      </c>
      <c r="I19" s="54">
        <f t="shared" si="1"/>
        <v>2</v>
      </c>
      <c r="J19" s="14"/>
    </row>
    <row r="20" spans="1:10" ht="15.75" customHeight="1" x14ac:dyDescent="0.2">
      <c r="A20" s="15"/>
      <c r="B20" s="53" t="s">
        <v>108</v>
      </c>
      <c r="C20" s="42">
        <v>2</v>
      </c>
      <c r="D20" s="48">
        <v>1</v>
      </c>
      <c r="E20" s="47">
        <v>1</v>
      </c>
      <c r="F20" s="47">
        <v>0</v>
      </c>
      <c r="G20" s="47">
        <v>0</v>
      </c>
      <c r="H20" s="47">
        <v>0</v>
      </c>
      <c r="I20" s="54">
        <f t="shared" si="1"/>
        <v>2</v>
      </c>
      <c r="J20" s="14"/>
    </row>
    <row r="21" spans="1:10" ht="15.75" hidden="1" customHeight="1" x14ac:dyDescent="0.2">
      <c r="A21" s="15"/>
      <c r="B21" s="53"/>
      <c r="C21" s="49"/>
      <c r="D21" s="48"/>
      <c r="E21" s="47"/>
      <c r="F21" s="47"/>
      <c r="G21" s="48"/>
      <c r="H21" s="48"/>
      <c r="I21" s="54"/>
      <c r="J21" s="14"/>
    </row>
    <row r="22" spans="1:10" ht="15.75" hidden="1" customHeight="1" x14ac:dyDescent="0.2">
      <c r="A22" s="15"/>
      <c r="B22" s="53"/>
      <c r="C22" s="49"/>
      <c r="D22" s="48"/>
      <c r="E22" s="47"/>
      <c r="F22" s="48"/>
      <c r="G22" s="48"/>
      <c r="H22" s="48"/>
      <c r="I22" s="54"/>
      <c r="J22" s="14"/>
    </row>
    <row r="23" spans="1:10" ht="15.75" hidden="1" customHeight="1" x14ac:dyDescent="0.2">
      <c r="A23" s="15"/>
      <c r="B23" s="53"/>
      <c r="C23" s="49"/>
      <c r="D23" s="48"/>
      <c r="E23" s="47"/>
      <c r="F23" s="48"/>
      <c r="G23" s="48"/>
      <c r="H23" s="48"/>
      <c r="I23" s="54"/>
      <c r="J23" s="14"/>
    </row>
    <row r="24" spans="1:10" ht="15.75" hidden="1" customHeight="1" x14ac:dyDescent="0.2">
      <c r="A24" s="15"/>
      <c r="B24" s="53"/>
      <c r="C24" s="49"/>
      <c r="D24" s="48"/>
      <c r="E24" s="48"/>
      <c r="F24" s="48"/>
      <c r="G24" s="48"/>
      <c r="H24" s="48"/>
      <c r="I24" s="54"/>
      <c r="J24" s="14"/>
    </row>
    <row r="25" spans="1:10" ht="15.75" hidden="1" customHeight="1" x14ac:dyDescent="0.2">
      <c r="A25" s="15"/>
      <c r="B25" s="53"/>
      <c r="C25" s="49"/>
      <c r="D25" s="48"/>
      <c r="E25" s="48"/>
      <c r="F25" s="48"/>
      <c r="G25" s="48"/>
      <c r="H25" s="48"/>
      <c r="I25" s="54"/>
      <c r="J25" s="14"/>
    </row>
    <row r="26" spans="1:10" ht="15.75" hidden="1" customHeight="1" x14ac:dyDescent="0.2">
      <c r="A26" s="15"/>
      <c r="B26" s="53"/>
      <c r="C26" s="49"/>
      <c r="D26" s="48"/>
      <c r="E26" s="48"/>
      <c r="F26" s="48"/>
      <c r="G26" s="48"/>
      <c r="H26" s="48"/>
      <c r="I26" s="54"/>
      <c r="J26" s="14"/>
    </row>
    <row r="27" spans="1:10" ht="15.75" hidden="1" customHeight="1" x14ac:dyDescent="0.2">
      <c r="A27" s="15"/>
      <c r="B27" s="53"/>
      <c r="C27" s="49"/>
      <c r="D27" s="48"/>
      <c r="E27" s="48"/>
      <c r="F27" s="48"/>
      <c r="G27" s="48"/>
      <c r="H27" s="48"/>
      <c r="I27" s="54"/>
      <c r="J27" s="14"/>
    </row>
    <row r="28" spans="1:10" ht="15.75" hidden="1" customHeight="1" x14ac:dyDescent="0.2">
      <c r="A28" s="15"/>
      <c r="B28" s="53"/>
      <c r="C28" s="49"/>
      <c r="D28" s="48"/>
      <c r="E28" s="48"/>
      <c r="F28" s="48"/>
      <c r="G28" s="48"/>
      <c r="H28" s="48"/>
      <c r="I28" s="54"/>
      <c r="J28" s="14"/>
    </row>
    <row r="29" spans="1:10" ht="15.75" hidden="1" customHeight="1" x14ac:dyDescent="0.2">
      <c r="A29" s="15"/>
      <c r="B29" s="53"/>
      <c r="C29" s="49"/>
      <c r="D29" s="48"/>
      <c r="E29" s="48"/>
      <c r="F29" s="48"/>
      <c r="G29" s="48"/>
      <c r="H29" s="48"/>
      <c r="I29" s="54"/>
      <c r="J29" s="14"/>
    </row>
    <row r="30" spans="1:10" ht="15.75" hidden="1" customHeight="1" x14ac:dyDescent="0.2">
      <c r="A30" s="15"/>
      <c r="B30" s="53"/>
      <c r="C30" s="49"/>
      <c r="D30" s="48"/>
      <c r="E30" s="48"/>
      <c r="F30" s="48"/>
      <c r="G30" s="48"/>
      <c r="H30" s="48"/>
      <c r="I30" s="54"/>
      <c r="J30" s="14"/>
    </row>
    <row r="31" spans="1:10" ht="15.75" customHeight="1" x14ac:dyDescent="0.2">
      <c r="A31" s="14"/>
      <c r="B31" s="55" t="s">
        <v>74</v>
      </c>
      <c r="C31" s="18">
        <f>SUM(C4:C16)</f>
        <v>24</v>
      </c>
      <c r="D31" s="18">
        <f>C31-SUM(D4:D16)</f>
        <v>23</v>
      </c>
      <c r="E31" s="18">
        <f>D31-SUM(E4:E16)</f>
        <v>21</v>
      </c>
      <c r="F31" s="18">
        <f>E31-SUM(F4:F16)</f>
        <v>15</v>
      </c>
      <c r="G31" s="18">
        <f>F31-SUM(G4:G30)</f>
        <v>8</v>
      </c>
      <c r="H31" s="18">
        <f>G31-SUM(H4:H16)</f>
        <v>1</v>
      </c>
      <c r="I31" s="56"/>
      <c r="J31" s="14"/>
    </row>
    <row r="32" spans="1:10" ht="15.75" customHeight="1" thickBot="1" x14ac:dyDescent="0.25">
      <c r="A32" s="14"/>
      <c r="B32" s="57" t="s">
        <v>75</v>
      </c>
      <c r="C32" s="58">
        <f>SUM(C4:C16)</f>
        <v>24</v>
      </c>
      <c r="D32" s="58">
        <f>C32-(SUM(C4:C16)/5)</f>
        <v>19.2</v>
      </c>
      <c r="E32" s="58">
        <f>D32-(SUM(C4:C16)/5)</f>
        <v>14.399999999999999</v>
      </c>
      <c r="F32" s="58">
        <f>E32-(SUM(C4:C16)/5)</f>
        <v>9.5999999999999979</v>
      </c>
      <c r="G32" s="58">
        <f>F32-(SUM(C4:C16)/5)</f>
        <v>4.799999999999998</v>
      </c>
      <c r="H32" s="58">
        <f>G32-(SUM(C4:C16)/5)</f>
        <v>0</v>
      </c>
      <c r="I32" s="59"/>
      <c r="J32" s="14"/>
    </row>
    <row r="33" spans="2:9" ht="15.75" customHeight="1" x14ac:dyDescent="0.2">
      <c r="B33" s="14"/>
      <c r="C33" s="14"/>
      <c r="D33" s="14"/>
      <c r="E33" s="14"/>
      <c r="F33" s="14"/>
      <c r="G33" s="14"/>
      <c r="H33" s="14"/>
      <c r="I33" s="14"/>
    </row>
    <row r="34" spans="2:9" ht="15.75" customHeight="1" x14ac:dyDescent="0.2"/>
    <row r="35" spans="2:9" ht="15.75" customHeight="1" x14ac:dyDescent="0.2"/>
    <row r="36" spans="2:9" ht="15.75" customHeight="1" x14ac:dyDescent="0.2"/>
    <row r="37" spans="2:9" ht="15.75" customHeight="1" x14ac:dyDescent="0.2"/>
    <row r="38" spans="2:9" ht="15.75" customHeight="1" x14ac:dyDescent="0.2"/>
    <row r="39" spans="2:9" ht="15.75" customHeight="1" x14ac:dyDescent="0.2"/>
    <row r="40" spans="2:9" ht="15.75" customHeight="1" x14ac:dyDescent="0.2"/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spans="2:9" ht="15.75" customHeight="1" x14ac:dyDescent="0.2"/>
    <row r="50" spans="2:9" ht="15.75" customHeight="1" x14ac:dyDescent="0.2"/>
    <row r="51" spans="2:9" ht="15.75" customHeight="1" x14ac:dyDescent="0.2"/>
    <row r="52" spans="2:9" ht="15.75" customHeight="1" x14ac:dyDescent="0.2"/>
    <row r="53" spans="2:9" ht="15.75" customHeight="1" x14ac:dyDescent="0.2">
      <c r="B53" s="64" t="s">
        <v>126</v>
      </c>
      <c r="C53" s="64"/>
      <c r="D53" s="64"/>
      <c r="E53" s="64"/>
      <c r="F53" s="64"/>
      <c r="G53" s="64"/>
      <c r="H53" s="64"/>
      <c r="I53" s="64"/>
    </row>
    <row r="54" spans="2:9" ht="15.75" customHeight="1" x14ac:dyDescent="0.2">
      <c r="B54" s="64"/>
      <c r="C54" s="64"/>
      <c r="D54" s="64"/>
      <c r="E54" s="64"/>
      <c r="F54" s="64"/>
      <c r="G54" s="64"/>
      <c r="H54" s="64"/>
      <c r="I54" s="64"/>
    </row>
    <row r="55" spans="2:9" ht="15.75" customHeight="1" x14ac:dyDescent="0.2">
      <c r="B55" s="64"/>
      <c r="C55" s="64"/>
      <c r="D55" s="64"/>
      <c r="E55" s="64"/>
      <c r="F55" s="64"/>
      <c r="G55" s="64"/>
      <c r="H55" s="64"/>
      <c r="I55" s="64"/>
    </row>
    <row r="56" spans="2:9" ht="15.75" customHeight="1" x14ac:dyDescent="0.2"/>
    <row r="57" spans="2:9" ht="15.75" customHeight="1" x14ac:dyDescent="0.2"/>
    <row r="58" spans="2:9" ht="15.75" customHeight="1" x14ac:dyDescent="0.2">
      <c r="B58" s="65" t="s">
        <v>127</v>
      </c>
      <c r="C58" s="66"/>
      <c r="D58" s="66"/>
      <c r="E58" s="66"/>
      <c r="F58" s="66"/>
      <c r="G58" s="66"/>
      <c r="H58" s="66"/>
      <c r="I58" s="66"/>
    </row>
    <row r="59" spans="2:9" ht="15.75" customHeight="1" x14ac:dyDescent="0.2">
      <c r="B59" s="66"/>
      <c r="C59" s="66"/>
      <c r="D59" s="66"/>
      <c r="E59" s="66"/>
      <c r="F59" s="66"/>
      <c r="G59" s="66"/>
      <c r="H59" s="66"/>
      <c r="I59" s="66"/>
    </row>
    <row r="60" spans="2:9" ht="15.75" customHeight="1" x14ac:dyDescent="0.2">
      <c r="B60" s="66"/>
      <c r="C60" s="66"/>
      <c r="D60" s="66"/>
      <c r="E60" s="66"/>
      <c r="F60" s="66"/>
      <c r="G60" s="66"/>
      <c r="H60" s="66"/>
      <c r="I60" s="66"/>
    </row>
    <row r="61" spans="2:9" ht="15.75" customHeight="1" x14ac:dyDescent="0.2"/>
    <row r="62" spans="2:9" ht="15.75" customHeight="1" x14ac:dyDescent="0.2"/>
    <row r="63" spans="2:9" ht="15.75" customHeight="1" x14ac:dyDescent="0.2"/>
    <row r="64" spans="2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</sheetData>
  <mergeCells count="2">
    <mergeCell ref="B53:I55"/>
    <mergeCell ref="B58:I60"/>
  </mergeCells>
  <phoneticPr fontId="5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15" ma:contentTypeDescription="Crear nuevo documento." ma:contentTypeScope="" ma:versionID="a33a5f6afe60dfd9bf25bfa493749bcf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6b1d19df3a708e95174e18af71c34775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Props1.xml><?xml version="1.0" encoding="utf-8"?>
<ds:datastoreItem xmlns:ds="http://schemas.openxmlformats.org/officeDocument/2006/customXml" ds:itemID="{0F58D60C-37DA-45DA-9246-A7B5F9DCE0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f31ffb-9912-4459-99c8-b26e82094b51"/>
    <ds:schemaRef ds:uri="ce621958-37b1-43fe-a1f1-1aad67996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3352EB-243F-434C-83F5-25E9136890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36C482-D3B9-4276-A804-9892CE1C1808}">
  <ds:schemaRefs>
    <ds:schemaRef ds:uri="http://schemas.microsoft.com/office/2006/metadata/properties"/>
    <ds:schemaRef ds:uri="http://schemas.microsoft.com/office/infopath/2007/PartnerControls"/>
    <ds:schemaRef ds:uri="f1f31ffb-9912-4459-99c8-b26e82094b5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Usuario</cp:lastModifiedBy>
  <cp:revision/>
  <dcterms:created xsi:type="dcterms:W3CDTF">2023-06-05T13:12:31Z</dcterms:created>
  <dcterms:modified xsi:type="dcterms:W3CDTF">2024-02-22T14:35:37Z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