
<file path=[Content_Types].xml><?xml version="1.0" encoding="utf-8"?>
<Types xmlns="http://schemas.openxmlformats.org/package/2006/content-types">
  <Default ContentType="application/vnd.openxmlformats-package.relationships+xml" Extension="rels"/>
  <Default ContentType="application/xml" Extens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drawings/drawing1.xml" ContentType="application/vnd.openxmlformats-officedocument.drawing+xml"/>
  <Override PartName="/xl/charts/chart1.xml" ContentType="application/vnd.openxmlformats-officedocument.drawingml.chart+xml"/>
  <Override PartName="/xl/worksheets/sheet1.xml" ContentType="application/vnd.openxmlformats-officedocument.spreadsheetml.worksheet+xml"/>
</Types>
</file>

<file path=_rels/.rels><?xml version="1.0" encoding="UTF-8"?><Relationships xmlns="http://schemas.openxmlformats.org/package/2006/relationships"><Relationship Target="xl/workbook.xml" Type="http://schemas.openxmlformats.org/officeDocument/2006/relationships/officeDocument" Id="rId1"/><Relationship Target="docProps/core.xml" Type="http://schemas.openxmlformats.org/package/2006/relationships/metadata/core-properties" Id="rId2"/><Relationship Target="docProps/app.xml" Type="http://schemas.openxmlformats.org/officeDocument/2006/relationships/extended-properties" Id="rId3"/></Relationships>
</file>

<file path=xl/workbook.xml><?xml version="1.0" encoding="utf-8"?>
<workbook xmlns="http://schemas.openxmlformats.org/spreadsheetml/2006/main" xmlns:r="http://schemas.openxmlformats.org/officeDocument/2006/relationships">
  <workbookPr date1904="false"/>
  <sheets>
    <sheet sheetId="1" name="test1" r:id="rId4"/>
  </sheets>
</workbook>
</file>

<file path=xl/styles.xml><?xml version="1.0" encoding="utf-8"?>
<styleSheet xmlns="http://schemas.openxmlformats.org/spreadsheetml/2006/main">
  <numFmts count="2">
    <numFmt numFmtId="100" formatCode="yyyy/mm/dd"/>
    <numFmt numFmtId="101" formatCode="yyyy/mm/dd hh:mm:ss"/>
  </numFmts>
  <fonts count="8">
    <font>
      <name val="Arial"/>
      <sz val="11"/>
      <family val="1"/>
    </font>
    <font>
      <name val="Arial"/>
      <sz val="20"/>
      <family val="1"/>
    </font>
    <font>
      <name val="Arial"/>
      <sz val="20"/>
      <family val="1"/>
    </font>
    <font>
      <name val="Arial"/>
      <sz val="20"/>
      <family val="1"/>
    </font>
    <font>
      <name val="Arial"/>
      <sz val="20"/>
      <family val="1"/>
    </font>
    <font>
      <name val="Arial"/>
      <sz val="20"/>
      <family val="1"/>
    </font>
    <font>
      <name val="Arial"/>
      <sz val="20"/>
      <family val="1"/>
    </font>
    <font>
      <name val="Arial"/>
      <sz val="20"/>
      <family val="1"/>
    </font>
  </fonts>
  <fills count="18">
    <fill>
      <patternFill patternType="none"/>
    </fill>
    <fill>
      <patternFill patternType="gray125"/>
    </fill>
    <fill>
      <patternFill patternType="solid">
        <fgColor rgb="FF2CB14A"/>
      </patternFill>
    </fill>
    <fill>
      <patternFill patternType="solid">
        <fgColor rgb="FF2CB14A"/>
      </patternFill>
    </fill>
    <fill>
      <patternFill patternType="solid">
        <fgColor rgb="FFBB0000"/>
      </patternFill>
    </fill>
    <fill>
      <patternFill patternType="solid">
        <fgColor rgb="FFBB0000"/>
      </patternFill>
    </fill>
    <fill>
      <patternFill patternType="solid">
        <fgColor rgb="FF3A6993"/>
      </patternFill>
    </fill>
    <fill>
      <patternFill patternType="solid">
        <fgColor rgb="FF3A6993"/>
      </patternFill>
    </fill>
    <fill>
      <patternFill patternType="solid">
        <fgColor rgb="FFFCBD3A"/>
      </patternFill>
    </fill>
    <fill>
      <patternFill patternType="solid">
        <fgColor rgb="FFFCBD3A"/>
      </patternFill>
    </fill>
    <fill>
      <patternFill patternType="solid">
        <fgColor rgb="FF00A0B4"/>
      </patternFill>
    </fill>
    <fill>
      <patternFill patternType="solid">
        <fgColor rgb="FF00A0B4"/>
      </patternFill>
    </fill>
    <fill>
      <patternFill patternType="solid">
        <fgColor rgb="FFFF7506"/>
      </patternFill>
    </fill>
    <fill>
      <patternFill patternType="solid">
        <fgColor rgb="FFFF7506"/>
      </patternFill>
    </fill>
    <fill>
      <patternFill patternType="solid">
        <fgColor rgb="FF8A8A8A"/>
      </patternFill>
    </fill>
    <fill>
      <patternFill patternType="solid">
        <fgColor rgb="FF8A8A8A"/>
      </patternFill>
    </fill>
    <fill>
      <patternFill patternType="solid">
        <fgColor rgb="FF9B998C"/>
      </patternFill>
    </fill>
    <fill>
      <patternFill patternType="solid">
        <fgColor rgb="FF9B998C"/>
      </patternFill>
    </fill>
  </fills>
  <borders count="23">
    <border/>
    <border>
      <left style="thin">
        <color rgb="FF000000"/>
      </left>
      <right style="thin">
        <color rgb="FF000000"/>
      </right>
      <top style="thin">
        <color rgb="FF000000"/>
      </top>
      <bottom style="thin">
        <color rgb="FF000000"/>
      </bottom>
    </border>
    <border>
      <left style="thick">
        <color rgb="FF000000"/>
      </left>
      <right style="thick">
        <color rgb="FF000000"/>
      </right>
      <top style="thick">
        <color rgb="FF000000"/>
      </top>
      <bottom style="thick">
        <color rgb="FF000000"/>
      </bottom>
    </border>
    <border>
      <top style="thick">
        <color rgb="FF000000"/>
      </top>
      <bottom style="thick">
        <color rgb="FF000000"/>
      </bottom>
    </border>
    <border>
      <left style="thick">
        <color rgb="FF000000"/>
      </left>
      <right style="thick">
        <color rgb="FF000000"/>
      </right>
      <top style="thick">
        <color rgb="FF000000"/>
      </top>
      <bottom style="thick">
        <color rgb="FF000000"/>
      </bottom>
    </border>
    <border>
      <top style="thick">
        <color rgb="FF000000"/>
      </top>
      <bottom style="thick">
        <color rgb="FF000000"/>
      </bottom>
    </border>
    <border>
      <left style="thick">
        <color rgb="FF000000"/>
      </left>
      <right style="thick">
        <color rgb="FF000000"/>
      </right>
      <top style="thick">
        <color rgb="FF000000"/>
      </top>
      <bottom style="thick">
        <color rgb="FF000000"/>
      </bottom>
    </border>
    <border>
      <top style="thick">
        <color rgb="FF000000"/>
      </top>
      <bottom style="thick">
        <color rgb="FF000000"/>
      </bottom>
    </border>
    <border>
      <left style="thick">
        <color rgb="FF000000"/>
      </left>
      <right style="thick">
        <color rgb="FF000000"/>
      </right>
      <top style="thick">
        <color rgb="FF000000"/>
      </top>
      <bottom style="thick">
        <color rgb="FF000000"/>
      </bottom>
    </border>
    <border>
      <top style="thick">
        <color rgb="FF000000"/>
      </top>
      <bottom style="thick">
        <color rgb="FF000000"/>
      </bottom>
    </border>
    <border>
      <left style="thick">
        <color rgb="FF000000"/>
      </left>
      <right style="thick">
        <color rgb="FF000000"/>
      </right>
      <top style="thick">
        <color rgb="FF000000"/>
      </top>
      <bottom style="thick">
        <color rgb="FF000000"/>
      </bottom>
    </border>
    <border>
      <top style="thick">
        <color rgb="FF000000"/>
      </top>
      <bottom style="thick">
        <color rgb="FF000000"/>
      </bottom>
    </border>
    <border>
      <left style="thick">
        <color rgb="FF000000"/>
      </left>
      <right style="thick">
        <color rgb="FF000000"/>
      </right>
      <top style="thick">
        <color rgb="FF000000"/>
      </top>
      <bottom style="thick">
        <color rgb="FF000000"/>
      </bottom>
    </border>
    <border>
      <top style="thick">
        <color rgb="FF000000"/>
      </top>
      <bottom style="thick">
        <color rgb="FF000000"/>
      </bottom>
    </border>
    <border>
      <left style="thick">
        <color rgb="FF000000"/>
      </left>
      <right style="thick">
        <color rgb="FF000000"/>
      </right>
      <top style="thick">
        <color rgb="FF000000"/>
      </top>
      <bottom style="thick">
        <color rgb="FF000000"/>
      </bottom>
    </border>
    <border>
      <top style="thick">
        <color rgb="FF000000"/>
      </top>
      <bottom style="thick">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numFmtId="0" fontId="0" fillId="0"/>
  </cellStyleXfs>
  <cellXfs count="24">
    <xf borderId="0" numFmtId="0" fontId="0" fillId="0" xfId="0"/>
    <xf borderId="1" numFmtId="0" fontId="0" fillId="0" xfId="0"/>
    <xf borderId="0" numFmtId="14" fontId="0" fillId="0" xfId="0" applyNumberFormat="1"/>
    <xf borderId="2" numFmtId="0" fontId="0" fillId="2" applyNumberFormat="0" applyFill="1" applyFont="0" applyBorder="1" applyAlignment="1" applyProtection="0">
      <alignment horizontal="center" vertical="center" wrapText="1"/>
    </xf>
    <xf borderId="3" numFmtId="0" fontId="1" fillId="3" applyNumberFormat="0" applyFill="1" applyFont="1" applyBorder="1" applyAlignment="1" applyProtection="0">
      <alignment horizontal="left" vertical="center" wrapText="1"/>
    </xf>
    <xf borderId="4" numFmtId="0" fontId="0" fillId="4" applyNumberFormat="0" applyFill="1" applyFont="0" applyBorder="1" applyAlignment="1" applyProtection="0">
      <alignment horizontal="center" vertical="center" wrapText="1"/>
    </xf>
    <xf borderId="5" numFmtId="0" fontId="2" fillId="5" applyNumberFormat="0" applyFill="1" applyFont="1" applyBorder="1" applyAlignment="1" applyProtection="0">
      <alignment horizontal="left" vertical="center" wrapText="1"/>
    </xf>
    <xf borderId="6" numFmtId="0" fontId="0" fillId="6" applyNumberFormat="0" applyFill="1" applyFont="0" applyBorder="1" applyAlignment="1" applyProtection="0">
      <alignment horizontal="center" vertical="center" wrapText="1"/>
    </xf>
    <xf borderId="7" numFmtId="0" fontId="3" fillId="7" applyNumberFormat="0" applyFill="1" applyFont="1" applyBorder="1" applyAlignment="1" applyProtection="0">
      <alignment horizontal="left" vertical="center" wrapText="1"/>
    </xf>
    <xf borderId="8" numFmtId="0" fontId="0" fillId="8" applyNumberFormat="0" applyFill="1" applyFont="0" applyBorder="1" applyAlignment="1" applyProtection="0">
      <alignment horizontal="center" vertical="center" wrapText="1"/>
    </xf>
    <xf borderId="9" numFmtId="0" fontId="4" fillId="9" applyNumberFormat="0" applyFill="1" applyFont="1" applyBorder="1" applyAlignment="1" applyProtection="0">
      <alignment horizontal="left" vertical="center" wrapText="1"/>
    </xf>
    <xf borderId="10" numFmtId="0" fontId="0" fillId="10" applyNumberFormat="0" applyFill="1" applyFont="0" applyBorder="1" applyAlignment="1" applyProtection="0">
      <alignment horizontal="center" vertical="center" wrapText="1"/>
    </xf>
    <xf borderId="11" numFmtId="0" fontId="5" fillId="11" applyNumberFormat="0" applyFill="1" applyFont="1" applyBorder="1" applyAlignment="1" applyProtection="0">
      <alignment horizontal="left" vertical="center" wrapText="1"/>
    </xf>
    <xf borderId="12" numFmtId="0" fontId="0" fillId="12" applyNumberFormat="0" applyFill="1" applyFont="0" applyBorder="1" applyAlignment="1" applyProtection="0">
      <alignment horizontal="center" vertical="center" wrapText="1"/>
    </xf>
    <xf borderId="13" numFmtId="0" fontId="6" fillId="13" applyNumberFormat="0" applyFill="1" applyFont="1" applyBorder="1" applyAlignment="1" applyProtection="0">
      <alignment horizontal="left" vertical="center" wrapText="1"/>
    </xf>
    <xf borderId="14" numFmtId="0" fontId="0" fillId="14" applyNumberFormat="0" applyFill="1" applyFont="0" applyBorder="1" applyAlignment="1" applyProtection="0">
      <alignment horizontal="center" vertical="center" wrapText="1"/>
    </xf>
    <xf borderId="15" numFmtId="0" fontId="7" fillId="15" applyNumberFormat="0" applyFill="1" applyFont="1" applyBorder="1" applyAlignment="1" applyProtection="0">
      <alignment horizontal="left" vertical="center" wrapText="1"/>
    </xf>
    <xf borderId="16" numFmtId="0" fontId="0" fillId="16" applyNumberFormat="0" applyFill="1" applyFont="0" applyBorder="1" applyAlignment="1" applyProtection="0">
      <alignment horizontal="center" vertical="center" wrapText="1"/>
    </xf>
    <xf borderId="17" numFmtId="0" fontId="0" fillId="17" applyNumberFormat="0" applyFill="1" applyFont="0" applyBorder="1" applyAlignment="1" applyProtection="0">
      <alignment horizontal="left" vertical="center" wrapText="1"/>
    </xf>
    <xf borderId="18" numFmtId="0" fontId="0" fillId="0" applyNumberFormat="0" applyFill="0" applyFont="0" applyBorder="1" applyAlignment="1" applyProtection="0">
      <alignment horizontal="center" vertical="center" wrapText="1"/>
    </xf>
    <xf borderId="19" numFmtId="0" fontId="0" fillId="0" applyNumberFormat="0" applyFill="0" applyFont="0" applyBorder="1" applyAlignment="1" applyProtection="0">
      <alignment horizontal="left" vertical="center" wrapText="1"/>
    </xf>
    <xf borderId="20" numFmtId="0" fontId="0" fillId="0" applyNumberFormat="0" applyFill="0" applyFont="0" applyBorder="1" applyAlignment="1" applyProtection="0">
      <alignment horizontal="left" vertical="center" wrapText="1"/>
    </xf>
    <xf borderId="21" numFmtId="0" fontId="0" fillId="0" applyNumberFormat="0" applyFill="0" applyFont="0" applyBorder="1" applyAlignment="1" applyProtection="0">
      <alignment horizontal="left" vertical="center" wrapText="1"/>
    </xf>
    <xf borderId="22" numFmtId="0" fontId="0" fillId="0" applyNumberFormat="0" applyFill="0" applyFont="0" applyBorder="1" applyAlignment="1" applyProtection="0">
      <alignment horizontal="left" vertical="center" wrapText="1"/>
    </xf>
  </cellXfs>
  <cellStyles count="1">
    <cellStyle name="Normal" xfId="0"/>
  </cellStyles>
  <dxfs count="0"/>
  <tableStyles defaultTableStyle="TableStyleMedium9" defaultPivotStyle="PivotStyleLight16" count="0"/>
</styleSheet>
</file>

<file path=xl/_rels/workbook.xml.rels><?xml version="1.0" encoding="UTF-8"?><Relationships xmlns="http://schemas.openxmlformats.org/package/2006/relationships"><Relationship Target="worksheets/sheet1.xml" Type="http://schemas.openxmlformats.org/officeDocument/2006/relationships/worksheet" Id="rId4"/><Relationship Target="styles.xml" Type="http://schemas.openxmlformats.org/officeDocument/2006/relationships/styles" Id="rId5"/></Relationships>
</file>

<file path=xl/charts/chart1.xml><?xml version="1.0" encoding="utf-8"?>
<c:chartSpace xmlns:c="http://schemas.openxmlformats.org/drawingml/2006/chart" xmlns:a="http://schemas.openxmlformats.org/drawingml/2006/main" xmlns:r="http://schemas.openxmlformats.org/officeDocument/2006/relationships">
  <c:date1904 val="false"/>
  <c:style val="18"/>
  <c:chart>
    <c:title>
      <c:tx>
        <c:rich>
          <a:bodyPr/>
          <a:lstStyle/>
          <a:p>
            <a:r>
              <a:rPr sz="1600"/>
              <a:t>Test Metrics</a:t>
            </a:r>
          </a:p>
        </c:rich>
      </c:tx>
      <c:layout/>
      <c:overlay val="0"/>
    </c:title>
    <c:autoTitleDeleted val="false"/>
    <c:view3D>
      <c:rotX val="30"/>
      <c:perspective val="30"/>
    </c:view3D>
    <c:floor>
      <c:thickness val="0"/>
    </c:floor>
    <c:sideWall>
      <c:thickness val="0"/>
    </c:sideWall>
    <c:backWall>
      <c:thickness val="0"/>
    </c:backWall>
    <c:plotArea>
      <c:layout/>
      <c:pie3DChart>
        <c:varyColors val="true"/>
        <c:ser>
          <c:idx val="0"/>
          <c:order val="0"/>
          <c:dPt>
            <c:idx val="0"/>
            <c:spPr>
              <a:solidFill>
                <a:srgbClr val="2CB14A"/>
              </a:solidFill>
            </c:spPr>
          </c:dPt>
          <c:dPt>
            <c:idx val="1"/>
            <c:spPr>
              <a:solidFill>
                <a:srgbClr val="BB0000"/>
              </a:solidFill>
            </c:spPr>
          </c:dPt>
          <c:dPt>
            <c:idx val="2"/>
            <c:spPr>
              <a:solidFill>
                <a:srgbClr val="3A6993"/>
              </a:solidFill>
            </c:spPr>
          </c:dPt>
          <c:dPt>
            <c:idx val="3"/>
            <c:spPr>
              <a:solidFill>
                <a:srgbClr val="FCBD3A"/>
              </a:solidFill>
            </c:spPr>
          </c:dPt>
          <c:dPt>
            <c:idx val="4"/>
            <c:spPr>
              <a:solidFill>
                <a:srgbClr val="00A0B4"/>
              </a:solidFill>
            </c:spPr>
          </c:dPt>
          <c:dPt>
            <c:idx val="5"/>
            <c:spPr>
              <a:solidFill>
                <a:srgbClr val="FF7506"/>
              </a:solidFill>
            </c:spPr>
          </c:dPt>
          <c:dPt>
            <c:idx val="6"/>
            <c:spPr>
              <a:solidFill>
                <a:srgbClr val="8A8A8A"/>
              </a:solidFill>
            </c:spPr>
          </c:dPt>
          <c:cat>
            <c:strRef>
              <c:f>'test1'!$B$4:$B$10</c:f>
              <c:strCache>
                <c:ptCount val="7"/>
                <c:pt idx="0">
                  <c:v>=CONCATENATE("Passed:",C4)</c:v>
                </c:pt>
                <c:pt idx="1">
                  <c:v>=CONCATENATE("Failed:",C5)</c:v>
                </c:pt>
                <c:pt idx="2">
                  <c:v>=CONCATENATE("Wip:",C6)</c:v>
                </c:pt>
                <c:pt idx="3">
                  <c:v>=CONCATENATE("Retest:",C7)</c:v>
                </c:pt>
                <c:pt idx="4">
                  <c:v>=CONCATENATE("Blocked:",C8)</c:v>
                </c:pt>
                <c:pt idx="5">
                  <c:v>=CONCATENATE("Skipped:",C9)</c:v>
                </c:pt>
                <c:pt idx="6">
                  <c:v>=CONCATENATE("Undefined:",C10)</c:v>
                </c:pt>
              </c:strCache>
            </c:strRef>
          </c:cat>
          <c:val>
            <c:numRef>
              <c:f>'test1'!$C$4:$C$10</c:f>
              <c:numCache>
                <c:formatCode>General</c:formatCode>
                <c:ptCount val="7"/>
                <c:pt idx="0" formatCode="General">
                  <c:v>0</c:v>
                </c:pt>
                <c:pt idx="1" formatCode="General">
                  <c:v>0</c:v>
                </c:pt>
                <c:pt idx="2" formatCode="General">
                  <c:v>0</c:v>
                </c:pt>
                <c:pt idx="3" formatCode="General">
                  <c:v>0</c:v>
                </c:pt>
                <c:pt idx="4" formatCode="General">
                  <c:v>0</c:v>
                </c:pt>
                <c:pt idx="5" formatCode="General">
                  <c:v>0</c:v>
                </c:pt>
                <c:pt idx="6" formatCode="General">
                  <c:v>0</c:v>
                </c:pt>
              </c:numCache>
            </c:numRef>
          </c:val>
        </c:ser>
      </c:pie3DChart>
    </c:plotArea>
    <c:legend>
      <c:legendPos val="r"/>
      <c:layout/>
      <c:overlay val="0"/>
    </c:legend>
    <c:plotVisOnly val="1"/>
    <c:dispBlanksAs val="gap"/>
    <c:showDLblsOverMax val="1"/>
  </c:chart>
  <c:printSettings>
    <c:headerFooter/>
    <c:pageMargins b="1.0" l="0.75" r="0.75" t="1.0" header="0.5" footer="0.5"/>
    <c:pageSetup/>
  </c:printSettings>
</c:chartSpace>
</file>

<file path=xl/drawings/_rels/drawing1.xml.rels><?xml version="1.0" encoding="UTF-8"?><Relationships xmlns="http://schemas.openxmlformats.org/package/2006/relationships"><Relationship Target="../charts/chart1.xml" Type="http://schemas.openxmlformats.org/officeDocument/2006/relationships/chart" Id="rId6"/></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0</xdr:colOff>
      <xdr:row>12</xdr:row>
      <xdr:rowOff>0</xdr:rowOff>
    </xdr:to>
    <xdr:graphicFrame>
      <xdr:nvGraphicFramePr>
        <xdr:cNvPr id="0" name="item_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worksheets/_rels/sheet1.xml.rels><?xml version="1.0" encoding="UTF-8"?><Relationships xmlns="http://schemas.openxmlformats.org/package/2006/relationships"><Relationship Target="https://studio.cucumber.io/projects/471835/test-runs/1030383/folder-snapshots/12102799/scenario-snapshots/37609417/test-snapshots/50161111" Type="http://schemas.openxmlformats.org/officeDocument/2006/relationships/hyperlink" Id="rId7" TargetMode="External"/><Relationship Target="https://studio.cucumber.io/projects/471835/test-runs/1030383/folder-snapshots/12102799/scenario-snapshots/37598378/test-snapshots/50148310" Type="http://schemas.openxmlformats.org/officeDocument/2006/relationships/hyperlink" Id="rId8" TargetMode="External"/><Relationship Target="https://studio.cucumber.io/projects/471835/test-runs/1030383/folder-snapshots/12102799/scenario-snapshots/37609478/test-snapshots/50161186" Type="http://schemas.openxmlformats.org/officeDocument/2006/relationships/hyperlink" Id="rId9" TargetMode="External"/><Relationship Target="https://studio.cucumber.io/projects/471835/test-runs/1030383/folder-snapshots/12102800/scenario-snapshots/37598379/test-snapshots/50148311" Type="http://schemas.openxmlformats.org/officeDocument/2006/relationships/hyperlink" Id="rId10" TargetMode="External"/><Relationship Target="https://studio.cucumber.io/projects/471835/test-runs/1030383/folder-snapshots/12102800/scenario-snapshots/37598380/test-snapshots/50148312" Type="http://schemas.openxmlformats.org/officeDocument/2006/relationships/hyperlink" Id="rId11" TargetMode="External"/><Relationship Target="https://studio.cucumber.io/projects/471835/test-runs/1030383/folder-snapshots/12102800/scenario-snapshots/37598381/test-snapshots/50148313" Type="http://schemas.openxmlformats.org/officeDocument/2006/relationships/hyperlink" Id="rId12" TargetMode="External"/><Relationship Target="https://studio.cucumber.io/projects/471835/test-runs/1030383/folder-snapshots/12102800/scenario-snapshots/37598382/test-snapshots/50148314" Type="http://schemas.openxmlformats.org/officeDocument/2006/relationships/hyperlink" Id="rId13" TargetMode="External"/><Relationship Target="https://studio.cucumber.io/projects/471835/test-runs/1030383/folder-snapshots/12102800/scenario-snapshots/37598383/test-snapshots/50148315" Type="http://schemas.openxmlformats.org/officeDocument/2006/relationships/hyperlink" Id="rId14" TargetMode="External"/><Relationship Target="../drawings/drawing1.xml" Type="http://schemas.openxmlformats.org/officeDocument/2006/relationships/drawing" Id="rId15"/></Relationships>
</file>

<file path=xl/worksheets/sheet1.xml><?xml version="1.0" encoding="utf-8"?>
<worksheet xmlns="http://schemas.openxmlformats.org/spreadsheetml/2006/main" xmlns:r="http://schemas.openxmlformats.org/officeDocument/2006/relationships" xml:space="preserve">
  <sheetPr>
    <pageSetUpPr fitToPage="0"/>
  </sheetPr>
  <dimension ref="A1:AA200"/>
  <sheetViews>
    <sheetView windowProtection="0" tabSelected="0" showWhiteSpace="0" showOutlineSymbols="0" showFormulas="0" rightToLeft="0" showZeros="1" showRuler="1" showRowColHeaders="1" showGridLines="0" defaultGridColor="1" zoomScale="100" workbookViewId="0" zoomScaleSheetLayoutView="0" zoomScalePageLayoutView="0" zoomScaleNormal="0"/>
  </sheetViews>
  <sheetFormatPr baseColWidth="8" defaultRowHeight="18"/>
  <cols>
    <col min="1" max="1" bestFit="1" customWidth="1" width="15"/>
    <col min="2" max="2" bestFit="1" customWidth="1" width="80"/>
    <col min="3" max="3" bestFit="1" customWidth="1" width="80"/>
    <col min="4" max="4"/>
    <col min="5" max="5"/>
  </cols>
  <sheetData>
    <row r="1">
      <c r="A1" s="0" t="inlineStr">
        <is>
          <t>Project</t>
        </is>
      </c>
      <c r="B1" s="0" t="inlineStr">
        <is>
          <t>pruebas</t>
        </is>
      </c>
    </row>
    <row r="2">
      <c r="A2" s="0" t="inlineStr">
        <is>
          <t>Test run</t>
        </is>
      </c>
      <c r="B2" s="0" t="inlineStr">
        <is>
          <t>Test1</t>
        </is>
      </c>
    </row>
    <row r="3">
      <c r="A3" s="0" t="inlineStr">
        <is>
          <t/>
        </is>
      </c>
      <c r="B3" s="0" t="inlineStr">
        <is>
          <t/>
        </is>
      </c>
    </row>
    <row r="4">
      <c r="A4" s="0" t="inlineStr">
        <is>
          <t>Tests</t>
        </is>
      </c>
      <c r="B4" s="0" t="str">
        <f>CONCATENATE("Passed:",C4)</f>
      </c>
      <c r="C4" s="0" t="str">
        <f>COUNTIF(A:A,"passed")</f>
      </c>
    </row>
    <row r="5">
      <c r="A5" s="0"/>
      <c r="B5" s="0" t="str">
        <f>CONCATENATE("Failed:",C5)</f>
      </c>
      <c r="C5" s="0" t="str">
        <f>COUNTIF(A:A,"failed")</f>
      </c>
    </row>
    <row r="6">
      <c r="A6" s="0"/>
      <c r="B6" s="0" t="str">
        <f>CONCATENATE("Wip:",C6)</f>
      </c>
      <c r="C6" s="0" t="str">
        <f>COUNTIF(A:A,"wip")</f>
      </c>
    </row>
    <row r="7">
      <c r="A7" s="0"/>
      <c r="B7" s="0" t="str">
        <f>CONCATENATE("Retest:",C7)</f>
      </c>
      <c r="C7" s="0" t="str">
        <f>COUNTIF(A:A,"retest")</f>
      </c>
    </row>
    <row r="8">
      <c r="A8" s="0"/>
      <c r="B8" s="0" t="str">
        <f>CONCATENATE("Blocked:",C8)</f>
      </c>
      <c r="C8" s="0" t="str">
        <f>COUNTIF(A:A,"blocked")</f>
      </c>
    </row>
    <row r="9">
      <c r="A9" s="0"/>
      <c r="B9" s="0" t="str">
        <f>CONCATENATE("Skipped:",C9)</f>
      </c>
      <c r="C9" s="0" t="str">
        <f>COUNTIF(A:A,"skipped")</f>
      </c>
    </row>
    <row r="10">
      <c r="A10" s="0"/>
      <c r="B10" s="0" t="str">
        <f>CONCATENATE("Undefined:",C10)</f>
      </c>
      <c r="C10" s="0" t="str">
        <f>COUNTIF(A:A,"undefined")</f>
      </c>
    </row>
    <row r="11"/>
    <row r="12"/>
    <row r="13"/>
    <row r="14"/>
    <row r="15"/>
    <row customHeight="1" ht="26" r="16">
      <c r="A16" s="3" t="inlineStr">
        <is>
          <t>passed</t>
        </is>
      </c>
      <c r="B16" s="4" t="inlineStr">
        <is>
          <t>Crear Usuario</t>
        </is>
      </c>
      <c r="C16" s="3"/>
      <c r="D16" s="3"/>
      <c r="E16" s="3"/>
    </row>
    <row r="17">
      <c r="A17" s="17" t="n">
        <v>50161111</v>
      </c>
      <c r="B17" s="17" t="inlineStr">
        <is>
          <t>Action</t>
        </is>
      </c>
      <c r="C17" s="17" t="inlineStr">
        <is>
          <t>Result</t>
        </is>
      </c>
      <c r="D17" s="17" t="inlineStr">
        <is>
          <t>Step status</t>
        </is>
      </c>
      <c r="E17" s="17" t="inlineStr">
        <is>
          <t>JIRA</t>
        </is>
      </c>
    </row>
    <row r="18">
      <c r="A18" s="19" t="inlineStr">
        <is>
          <t>1)</t>
        </is>
      </c>
      <c r="B18" s="20" t="inlineStr">
        <is>
          <t>Given El administrador cree un usuario</t>
        </is>
      </c>
      <c r="C18" s="21"/>
      <c r="D18" s="22" t="inlineStr">
        <is>
          <t>passed</t>
        </is>
      </c>
      <c r="E18" s="23" t="inlineStr">
        <is>
          <t/>
        </is>
      </c>
    </row>
    <row r="19">
      <c r="A19" s="19" t="inlineStr">
        <is>
          <t>2)</t>
        </is>
      </c>
      <c r="B19" s="20" t="inlineStr">
        <is>
          <t>When El admintrador agregue usuario y clave en googlesheet</t>
        </is>
      </c>
      <c r="C19" s="21" t="inlineStr">
        <is>
          <t>Then El usuario tendrá clave y usuario</t>
        </is>
      </c>
      <c r="D19" s="22" t="inlineStr">
        <is>
          <t>passed</t>
        </is>
      </c>
      <c r="E19" s="23" t="inlineStr">
        <is>
          <t/>
        </is>
      </c>
    </row>
    <row r="20"/>
    <row r="21"/>
    <row customHeight="1" ht="26" r="22">
      <c r="A22" s="3" t="inlineStr">
        <is>
          <t>passed</t>
        </is>
      </c>
      <c r="B22" s="4" t="inlineStr">
        <is>
          <t>Login exitoso</t>
        </is>
      </c>
      <c r="C22" s="3"/>
      <c r="D22" s="3"/>
      <c r="E22" s="3"/>
    </row>
    <row r="23">
      <c r="A23" s="17" t="n">
        <v>50148310</v>
      </c>
      <c r="B23" s="17" t="inlineStr">
        <is>
          <t>Action</t>
        </is>
      </c>
      <c r="C23" s="17" t="inlineStr">
        <is>
          <t>Result</t>
        </is>
      </c>
      <c r="D23" s="17" t="inlineStr">
        <is>
          <t>Step status</t>
        </is>
      </c>
      <c r="E23" s="17" t="inlineStr">
        <is>
          <t>JIRA</t>
        </is>
      </c>
    </row>
    <row r="24">
      <c r="A24" s="19" t="inlineStr">
        <is>
          <t>1)</t>
        </is>
      </c>
      <c r="B24" s="20" t="inlineStr">
        <is>
          <t>Given El usuario abre la aplicación</t>
        </is>
      </c>
      <c r="C24" s="21"/>
      <c r="D24" s="22" t="inlineStr">
        <is>
          <t>passed</t>
        </is>
      </c>
      <c r="E24" s="23" t="inlineStr">
        <is>
          <t>G123-66</t>
        </is>
      </c>
    </row>
    <row r="25">
      <c r="A25" s="19" t="inlineStr">
        <is>
          <t>2)</t>
        </is>
      </c>
      <c r="B25" s="20" t="inlineStr">
        <is>
          <t>When Ingresa usuario y contraseña</t>
        </is>
      </c>
      <c r="C25" s="21" t="inlineStr">
        <is>
          <t>Then Debería ver la pantalla principal</t>
        </is>
      </c>
      <c r="D25" s="22" t="inlineStr">
        <is>
          <t>passed</t>
        </is>
      </c>
      <c r="E25" s="23" t="inlineStr">
        <is>
          <t>G123-66</t>
        </is>
      </c>
    </row>
    <row r="26"/>
    <row r="27"/>
    <row customHeight="1" ht="26" r="28">
      <c r="A28" s="3" t="inlineStr">
        <is>
          <t>passed</t>
        </is>
      </c>
      <c r="B28" s="4" t="inlineStr">
        <is>
          <t>Login Erróneo</t>
        </is>
      </c>
      <c r="C28" s="3"/>
      <c r="D28" s="3"/>
      <c r="E28" s="3"/>
    </row>
    <row r="29">
      <c r="A29" s="17" t="n">
        <v>50161186</v>
      </c>
      <c r="B29" s="17" t="inlineStr">
        <is>
          <t>Action</t>
        </is>
      </c>
      <c r="C29" s="17" t="inlineStr">
        <is>
          <t>Result</t>
        </is>
      </c>
      <c r="D29" s="17" t="inlineStr">
        <is>
          <t>Step status</t>
        </is>
      </c>
      <c r="E29" s="17" t="inlineStr">
        <is>
          <t>JIRA</t>
        </is>
      </c>
    </row>
    <row r="30">
      <c r="A30" s="19" t="inlineStr">
        <is>
          <t>1)</t>
        </is>
      </c>
      <c r="B30" s="20" t="inlineStr">
        <is>
          <t>Given El usuario tendrá clave y usuario no existentes</t>
        </is>
      </c>
      <c r="C30" s="21"/>
      <c r="D30" s="22" t="inlineStr">
        <is>
          <t>passed</t>
        </is>
      </c>
      <c r="E30" s="23" t="inlineStr">
        <is>
          <t/>
        </is>
      </c>
    </row>
    <row r="31">
      <c r="A31" s="19" t="inlineStr">
        <is>
          <t>2)</t>
        </is>
      </c>
      <c r="B31" s="20" t="inlineStr">
        <is>
          <t>When Ingresa usuario y contraseña</t>
        </is>
      </c>
      <c r="C31" s="21" t="inlineStr">
        <is>
          <t>Then El usuario no ingresa a la aplicación</t>
        </is>
      </c>
      <c r="D31" s="22" t="inlineStr">
        <is>
          <t>passed</t>
        </is>
      </c>
      <c r="E31" s="23" t="inlineStr">
        <is>
          <t/>
        </is>
      </c>
    </row>
    <row r="32"/>
    <row r="33"/>
    <row customHeight="1" ht="26" r="34">
      <c r="A34" s="15" t="inlineStr">
        <is>
          <t>undefined</t>
        </is>
      </c>
      <c r="B34" s="16" t="inlineStr">
        <is>
          <t>Import a feature file</t>
        </is>
      </c>
      <c r="C34" s="15"/>
      <c r="D34" s="15"/>
      <c r="E34" s="15"/>
    </row>
    <row customHeight="1" ht="20" r="35">
      <c r="A35" s="18" t="inlineStr">
        <is>
          <t>Description</t>
        </is>
      </c>
      <c r="B35" s="18" t="inlineStr">
        <is>
          <t>You can easily import one or multiple feature files in a folder, by uploading them or directly from a Git repository</t>
        </is>
      </c>
      <c r="C35" s="18"/>
      <c r="D35" s="18"/>
      <c r="E35" s="18"/>
    </row>
    <row r="36">
      <c r="A36" s="17" t="n">
        <v>50148311</v>
      </c>
      <c r="B36" s="17" t="inlineStr">
        <is>
          <t>Action</t>
        </is>
      </c>
      <c r="C36" s="17" t="inlineStr">
        <is>
          <t>Result</t>
        </is>
      </c>
      <c r="D36" s="17" t="inlineStr">
        <is>
          <t>Step status</t>
        </is>
      </c>
      <c r="E36" s="17" t="inlineStr">
        <is>
          <t>JIRA</t>
        </is>
      </c>
    </row>
    <row r="37">
      <c r="A37" s="19" t="inlineStr">
        <is>
          <t>1)</t>
        </is>
      </c>
      <c r="B37" s="20" t="inlineStr">
        <is>
          <t>Given a feature file named is_it_friday_yet.feature with content:
[__free_text]Feature: Is it Friday yet?
  Everybody wants to know when it's Friday
  Scenario: Sunday is not Friday
    Given today is Sunday
    When I ask whether it's Friday yet
    Then I should be told "Nope"
  Scenario: Friday is Friday
    Given today is Friday
    When I ask whether it's Friday yet
    Then I should be told "TGIF"[/__free_text]
</t>
        </is>
      </c>
      <c r="C37" s="21"/>
      <c r="D37" s="22" t="inlineStr">
        <is>
          <t/>
        </is>
      </c>
    </row>
    <row r="38">
      <c r="A38" s="19" t="inlineStr">
        <is>
          <t>2)</t>
        </is>
      </c>
      <c r="B38" s="20" t="inlineStr">
        <is>
          <t>When Bob imports the feature file is_it_friday_yet.feature to folder Calendar</t>
        </is>
      </c>
      <c r="C38" s="21" t="inlineStr">
        <is>
          <t>Then Bob should get a folder Is it Friday yet? under the folder Calendar with the scenarios:
[__datatable]      | scenario-name |
      | Sunday is not Friday |
      | Friday is Friday |[/__datatable]
</t>
        </is>
      </c>
      <c r="D38" s="22" t="inlineStr">
        <is>
          <t/>
        </is>
      </c>
    </row>
    <row r="39"/>
    <row r="40"/>
    <row customHeight="1" ht="26" r="41">
      <c r="A41" s="15" t="inlineStr">
        <is>
          <t>undefined</t>
        </is>
      </c>
      <c r="B41" s="16" t="inlineStr">
        <is>
          <t>Rename a step in every scenarios that use it</t>
        </is>
      </c>
      <c r="C41" s="15"/>
      <c r="D41" s="15"/>
      <c r="E41" s="15"/>
    </row>
    <row customHeight="1" ht="20" r="42">
      <c r="A42" s="18" t="inlineStr">
        <is>
          <t>Description</t>
        </is>
      </c>
      <c r="B42" s="18" t="inlineStr">
        <is>
          <t>While editing a step in a scenario or in a feature background, you can decide whether the modification should impact only the current step or every places where this step is used</t>
        </is>
      </c>
      <c r="C42" s="18"/>
      <c r="D42" s="18"/>
      <c r="E42" s="18"/>
    </row>
    <row r="43">
      <c r="A43" s="17" t="n">
        <v>50148312</v>
      </c>
      <c r="B43" s="17" t="inlineStr">
        <is>
          <t>Action</t>
        </is>
      </c>
      <c r="C43" s="17" t="inlineStr">
        <is>
          <t>Result</t>
        </is>
      </c>
      <c r="D43" s="17" t="inlineStr">
        <is>
          <t>Step status</t>
        </is>
      </c>
      <c r="E43" s="17" t="inlineStr">
        <is>
          <t>JIRA</t>
        </is>
      </c>
    </row>
    <row r="44">
      <c r="A44" s="19" t="inlineStr">
        <is>
          <t>1)</t>
        </is>
      </c>
      <c r="B44" s="20" t="inlineStr">
        <is>
          <t>Given two scenarios
[__free_text]  Scenario: Sunday is not Friday
    Given today is Sunday
    When I ask whether it's Friday yet
    Then I should be told "Nope"
  Scenario: Friday is Friday
    Given today is Friday
    When I ask whether it's Friday yet
    Then I should be told "TGIF"[/__free_text]
</t>
        </is>
      </c>
      <c r="C44" s="21"/>
      <c r="D44" s="22" t="inlineStr">
        <is>
          <t/>
        </is>
      </c>
    </row>
    <row r="45">
      <c r="A45" s="19" t="inlineStr">
        <is>
          <t>2)</t>
        </is>
      </c>
      <c r="B45" s="20" t="inlineStr">
        <is>
          <t>When Bob renames globally the step Then I should be told response by Then I should get the answer response</t>
        </is>
      </c>
      <c r="C45" s="21" t="inlineStr">
        <is>
          <t>Then the scenarios using step Then I should be told response should be:
[__free_text]  Scenario: Sunday is not Friday
    Given today is Sunday
    When I ask whether it's Friday yet
    Then I should get the answer "Nope"
  Scenario: Friday is Friday
    Given today is Friday
    When I ask whether it's Friday yet
    Then I should get the answer "TGIF"[/__free_text]
</t>
        </is>
      </c>
      <c r="D45" s="22" t="inlineStr">
        <is>
          <t/>
        </is>
      </c>
    </row>
    <row r="46"/>
    <row r="47"/>
    <row customHeight="1" ht="26" r="48">
      <c r="A48" s="15" t="inlineStr">
        <is>
          <t>undefined</t>
        </is>
      </c>
      <c r="B48" s="16" t="inlineStr">
        <is>
          <t>Use parameters in a step</t>
        </is>
      </c>
      <c r="C48" s="15"/>
      <c r="D48" s="15"/>
      <c r="E48" s="15"/>
    </row>
    <row customHeight="1" ht="20" r="49">
      <c r="A49" s="18" t="inlineStr">
        <is>
          <t>Description</t>
        </is>
      </c>
      <c r="B49" s="18" t="inlineStr">
        <is>
          <t>It is possible to collapse similar steps into a single one by using **parameters**
It makes future modifications on this step easier, for example to modify your business language, and accelerates automation of your features as there is only one step to automate instead of multiple ones.</t>
        </is>
      </c>
      <c r="C49" s="18"/>
      <c r="D49" s="18"/>
      <c r="E49" s="18"/>
    </row>
    <row r="50">
      <c r="A50" s="17" t="n">
        <v>50148313</v>
      </c>
      <c r="B50" s="17" t="inlineStr">
        <is>
          <t>Action</t>
        </is>
      </c>
      <c r="C50" s="17" t="inlineStr">
        <is>
          <t>Result</t>
        </is>
      </c>
      <c r="D50" s="17" t="inlineStr">
        <is>
          <t>Step status</t>
        </is>
      </c>
      <c r="E50" s="17" t="inlineStr">
        <is>
          <t>JIRA</t>
        </is>
      </c>
    </row>
    <row r="51">
      <c r="A51" s="19" t="inlineStr">
        <is>
          <t>1)</t>
        </is>
      </c>
      <c r="B51" s="20" t="inlineStr">
        <is>
          <t>Given Crear Usuario
[__free_text]Scenario: Crear Usuario
Given Crear Usuario
When El administrador ingrese a GoogleSheet
then El administrador guarde los cambios
[/__free_text]
</t>
        </is>
      </c>
      <c r="C51" s="21"/>
      <c r="D51" s="22" t="inlineStr">
        <is>
          <t/>
        </is>
      </c>
    </row>
    <row r="52">
      <c r="A52" s="19" t="inlineStr">
        <is>
          <t>2)</t>
        </is>
      </c>
      <c r="B52" s="20" t="inlineStr">
        <is>
          <t>Given two scenarios
[__free_text]Scenario: Sunday isn't Friday
  Given today is Sunday
  When I ask whether it's Friday yet
  Then I should be told "Nope"
Scenario: Friday is Friday
  Given today is Friday
  When I ask whether it's Friday yet
  Then I should be told "TGIF"[/__free_text]
</t>
        </is>
      </c>
      <c r="C52" s="21"/>
      <c r="D52" s="22" t="inlineStr">
        <is>
          <t/>
        </is>
      </c>
    </row>
    <row r="53">
      <c r="A53" s="19" t="inlineStr">
        <is>
          <t>3)</t>
        </is>
      </c>
      <c r="B53" s="20" t="inlineStr">
        <is>
          <t>When Bob creates a new step today is day</t>
        </is>
      </c>
      <c r="C53" s="21"/>
      <c r="D53" s="22" t="inlineStr">
        <is>
          <t/>
        </is>
      </c>
    </row>
    <row r="54">
      <c r="A54" s="19" t="inlineStr">
        <is>
          <t>4)</t>
        </is>
      </c>
      <c r="B54" s="20" t="inlineStr">
        <is>
          <t>And changes the two scenarios as
[__free_text]Scenario: Sunday isn't Friday
  Given today is "Sunday"
  When I ask whether it's Friday yet
  Then I should be told "Nope"
Scenario: Friday is Friday
  Given today is "Friday"
  When I ask whether it's Friday yet
  Then I should be told "TGIF"[/__free_text]
</t>
        </is>
      </c>
      <c r="C54" s="21" t="inlineStr">
        <is>
          <t>Then Bob has only the step today is day to maintain instead of these two
[__datatable]      | step |
      | today is Sunday |
      | today is Friday |[/__datatable]
</t>
        </is>
      </c>
      <c r="D54" s="22" t="inlineStr">
        <is>
          <t/>
        </is>
      </c>
    </row>
    <row r="55"/>
    <row r="56"/>
    <row customHeight="1" ht="26" r="57">
      <c r="A57" s="15" t="inlineStr">
        <is>
          <t>undefined</t>
        </is>
      </c>
      <c r="B57" s="16" t="inlineStr">
        <is>
          <t>Scenario with multiple examples</t>
        </is>
      </c>
      <c r="C57" s="15"/>
      <c r="D57" s="15"/>
      <c r="E57" s="15"/>
    </row>
    <row customHeight="1" ht="20" r="58">
      <c r="A58" s="18" t="inlineStr">
        <is>
          <t>Description</t>
        </is>
      </c>
      <c r="B58" s="18" t="inlineStr">
        <is>
          <t>You can collapse multiple similar scenarios into one using **Datatable** and **parameters** in steps</t>
        </is>
      </c>
      <c r="C58" s="18"/>
      <c r="D58" s="18"/>
      <c r="E58" s="18"/>
    </row>
    <row r="59">
      <c r="A59" s="17" t="n">
        <v>50148314</v>
      </c>
      <c r="B59" s="17" t="inlineStr">
        <is>
          <t>Action</t>
        </is>
      </c>
      <c r="C59" s="17" t="inlineStr">
        <is>
          <t>Result</t>
        </is>
      </c>
      <c r="D59" s="17" t="inlineStr">
        <is>
          <t>Step status</t>
        </is>
      </c>
      <c r="E59" s="17" t="inlineStr">
        <is>
          <t>JIRA</t>
        </is>
      </c>
    </row>
    <row r="60">
      <c r="A60" s="19" t="inlineStr">
        <is>
          <t>1)</t>
        </is>
      </c>
      <c r="B60" s="20" t="inlineStr">
        <is>
          <t>Given two scenarios
[__free_text]Scenario: Sunday isn't Friday
    Given today is Sunday
    When I ask whether it's Friday yet
    Then I should be told "Nope"
  Scenario: Friday is Friday
    Given today is Friday
    When I ask whether it's Friday yet
    Then I should be told "TGIF"[/__free_text]
</t>
        </is>
      </c>
      <c r="C60" s="21"/>
      <c r="D60" s="22" t="inlineStr">
        <is>
          <t/>
        </is>
      </c>
    </row>
    <row r="61">
      <c r="A61" s="19" t="inlineStr">
        <is>
          <t>2)</t>
        </is>
      </c>
      <c r="B61" s="20" t="inlineStr">
        <is>
          <t>When Bob adds a new scenario Today is or is not Friday with the content
[__free_text]Given today is "=day"
When I ask whether it's Friday yet
Then I should be told "=answer"[/__free_text]
</t>
        </is>
      </c>
      <c r="C61" s="21"/>
      <c r="D61" s="22" t="inlineStr">
        <is>
          <t/>
        </is>
      </c>
    </row>
    <row r="62">
      <c r="A62" s="19" t="inlineStr">
        <is>
          <t>3)</t>
        </is>
      </c>
      <c r="B62" s="20" t="inlineStr">
        <is>
          <t>And the datatable
[__datatable]       | day            | answer |
       | Friday         | TGIF |
       | Sunday         | Nope |
       | anything else! | Nope |[/__datatable]
</t>
        </is>
      </c>
      <c r="C62" s="21" t="inlineStr">
        <is>
          <t>Then Bob has a scenario Today is or is not Friday to describe the same behaviour than these scenarios
[__datatable]      | scenario name |
      | Sunday isn't Friday |
      | Friday is Friday |[/__datatable]
</t>
        </is>
      </c>
      <c r="D62" s="22" t="inlineStr">
        <is>
          <t/>
        </is>
      </c>
    </row>
    <row r="63"/>
    <row r="64"/>
    <row customHeight="1" ht="26" r="65">
      <c r="A65" s="15" t="inlineStr">
        <is>
          <t>undefined</t>
        </is>
      </c>
      <c r="B65" s="16" t="inlineStr">
        <is>
          <t>Download feature file</t>
        </is>
      </c>
      <c r="C65" s="15"/>
      <c r="D65" s="15"/>
      <c r="E65" s="15"/>
    </row>
    <row customHeight="1" ht="20" r="66">
      <c r="A66" s="18" t="inlineStr">
        <is>
          <t>Description</t>
        </is>
      </c>
      <c r="B66" s="18" t="inlineStr">
        <is>
          <t>Once your feature is ready, you can export it as a **.feature** file so it can be automated</t>
        </is>
      </c>
      <c r="C66" s="18"/>
      <c r="D66" s="18"/>
      <c r="E66" s="18"/>
    </row>
    <row r="67">
      <c r="A67" s="17" t="n">
        <v>50148315</v>
      </c>
      <c r="B67" s="17" t="inlineStr">
        <is>
          <t>Action</t>
        </is>
      </c>
      <c r="C67" s="17" t="inlineStr">
        <is>
          <t>Result</t>
        </is>
      </c>
      <c r="D67" s="17" t="inlineStr">
        <is>
          <t>Step status</t>
        </is>
      </c>
      <c r="E67" s="17" t="inlineStr">
        <is>
          <t>JIRA</t>
        </is>
      </c>
    </row>
    <row r="68">
      <c r="A68" s="19" t="inlineStr">
        <is>
          <t>1)</t>
        </is>
      </c>
      <c r="B68" s="20" t="inlineStr">
        <is>
          <t>Given a folder Is it Friday yet? with the scenarios:
[__datatable]      | scenario-name |
      | Sunday is not Friday |
      | Friday is Friday |[/__datatable]
</t>
        </is>
      </c>
      <c r="C68" s="21"/>
      <c r="D68" s="22" t="inlineStr">
        <is>
          <t/>
        </is>
      </c>
    </row>
    <row r="69">
      <c r="A69" s="19" t="inlineStr">
        <is>
          <t>2)</t>
        </is>
      </c>
      <c r="B69" s="20" t="inlineStr">
        <is>
          <t>When Bob download folder Is it Friday yet?</t>
        </is>
      </c>
      <c r="C69" s="21" t="inlineStr">
        <is>
          <t>Then Bob should get a feature file is_it_friday_yet.feature with content:
[__free_text]Feature: Is it Friday yet?
  Everybody wants to know when it's Friday
  Scenario: Sunday is not Friday
    Given today is Sunday
    When I ask whether it's Friday yet
    Then I should be told "Nope"
  Scenario: Friday is Friday
    Given today is Friday
    When I ask whether it's Friday yet
    Then I should be told "TGIF"[/__free_text]
</t>
        </is>
      </c>
      <c r="D69" s="22" t="inlineStr">
        <is>
          <t/>
        </is>
      </c>
    </row>
    <row r="70"/>
    <row r="71"/>
  </sheetData>
  <sheetCalcPr fullCalcOnLoad="1"/>
  <mergeCells count="16">
    <mergeCell ref="B16:E16"/>
    <mergeCell ref="B16:E16"/>
    <mergeCell ref="B22:E22"/>
    <mergeCell ref="B22:E22"/>
    <mergeCell ref="B28:E28"/>
    <mergeCell ref="B28:E28"/>
    <mergeCell ref="B35:E35"/>
    <mergeCell ref="B35:E35"/>
    <mergeCell ref="B42:E42"/>
    <mergeCell ref="B42:E42"/>
    <mergeCell ref="B49:E49"/>
    <mergeCell ref="B49:E49"/>
    <mergeCell ref="B58:E58"/>
    <mergeCell ref="B58:E58"/>
    <mergeCell ref="B66:E66"/>
    <mergeCell ref="B66:E66"/>
  </mergeCells>
  <hyperlinks>
    <hyperlink ref="B16" r:id="rId7"/>
    <hyperlink ref="B22" r:id="rId8"/>
    <hyperlink ref="B28" r:id="rId9"/>
    <hyperlink ref="B34" r:id="rId10"/>
    <hyperlink ref="B41" r:id="rId11"/>
    <hyperlink ref="B48" r:id="rId12"/>
    <hyperlink ref="B57" r:id="rId13"/>
    <hyperlink ref="B65" r:id="rId14"/>
  </hyperlinks>
  <printOptions verticalCentered="0" horizontalCentered="0" headings="0" gridLines="0"/>
  <pageMargins right="0.75" left="0.75" bottom="1.0" top="1.0" footer="0.5" header="0.5"/>
  <pageSetup/>
  <headerFooter/>
  <drawing r:id="rId15"/>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2025-01-12T21:01:49Z</dcterms:created>
  <cp:revision>0</cp:revision>
</cp:coreProperties>
</file>