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comments2.xml" ContentType="application/vnd.openxmlformats-officedocument.spreadsheetml.comments+xml"/>
  <Default Extension="png" ContentType="image/png"/>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Resumen de resultados" sheetId="1" r:id="rId4"/>
    <sheet name="Validación de resultados" sheetId="2" r:id="rId5"/>
  </sheets>
  <definedNames/>
  <calcPr calcId="999999" calcMode="auto" calcCompleted="1" fullCalcOnLoad="0" forceFullCalc="0"/>
</workbook>
</file>

<file path=xl/comments2.xml><?xml version="1.0" encoding="utf-8"?>
<comments xmlns="http://schemas.openxmlformats.org/spreadsheetml/2006/main">
  <authors>
    <author>Author</author>
    <author>tc={4B681530-9925-40B0-9D64-FBFB97771397}</author>
  </authors>
  <commentList>
    <comment ref="AD4" authorId="0">
      <text>
        <r>
          <rPr>
            <rFont val="Calibri"/>
            <b val="false"/>
            <i val="false"/>
            <strike val="false"/>
            <color rgb="FF000000"/>
            <sz val="11"/>
            <u val="none"/>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Pdte por favor que Stephania lo revise</t>
        </r>
      </text>
    </comment>
    <comment ref="BA4" authorId="1">
      <text>
        <r>
          <rPr>
            <rFont val="Calibri"/>
            <b val="false"/>
            <i val="false"/>
            <strike val="false"/>
            <color rgb="FF000000"/>
            <sz val="11"/>
            <u val="none"/>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Definir un valor para el factor de propiedad intelectual?</t>
        </r>
      </text>
    </comment>
  </commentList>
</comments>
</file>

<file path=xl/sharedStrings.xml><?xml version="1.0" encoding="utf-8"?>
<sst xmlns="http://schemas.openxmlformats.org/spreadsheetml/2006/main" uniqueCount="2118">
  <si>
    <t>N°</t>
  </si>
  <si>
    <t>Nombre del proyecto</t>
  </si>
  <si>
    <t>Nombre del Resultado de Investigación</t>
  </si>
  <si>
    <t>Resumen del Resultado de Investigación</t>
  </si>
  <si>
    <t>Tipo de Código de Identificación</t>
  </si>
  <si>
    <t>Código Identificador del Resultado de Investigación</t>
  </si>
  <si>
    <t>Año del Resultado de Investigación</t>
  </si>
  <si>
    <t>Categoría Colciencias</t>
  </si>
  <si>
    <t>Tipo de Resultado</t>
  </si>
  <si>
    <t>Categoría Priorización SENNOVA</t>
  </si>
  <si>
    <t>Red de Conocimiento</t>
  </si>
  <si>
    <t>Fecha de Inicio de la Valoración</t>
  </si>
  <si>
    <t>Fecha de la última actualización de la valoración</t>
  </si>
  <si>
    <t>TRL máxima</t>
  </si>
  <si>
    <t>Política de Propiedad Intelectual</t>
  </si>
  <si>
    <t>Regional</t>
  </si>
  <si>
    <t>Centro de formación / Sede TecnoParque</t>
  </si>
  <si>
    <t>Grupo de Investigación</t>
  </si>
  <si>
    <t>Investigador</t>
  </si>
  <si>
    <t>DINAMIZADOR GESCON</t>
  </si>
  <si>
    <t>GESCON</t>
  </si>
  <si>
    <t>XXXXXXXXXXXXXXX CCCCCCCCCCCCCCCC XXXXXXXXXXXX XXXXXXX X XXXXXXX</t>
  </si>
  <si>
    <t>Iniciativa de centro</t>
  </si>
  <si>
    <t>Productos resultados de actividades de generación de nuevo conocimiento</t>
  </si>
  <si>
    <t>Productos teconológicos patentados o en proceso de concesión de patente</t>
  </si>
  <si>
    <t>Ciencias de la salud</t>
  </si>
  <si>
    <t>Telecomunicaciones</t>
  </si>
  <si>
    <t>04/02/2022</t>
  </si>
  <si>
    <t>Sin cambios registrados.</t>
  </si>
  <si>
    <t>TRL 4</t>
  </si>
  <si>
    <t>Aprobado</t>
  </si>
  <si>
    <t>Guainía</t>
  </si>
  <si>
    <t>CENTRO AMBIENTAL Y ECOTURÍSTICO DEL NORORIENTE AMAZÓNICO</t>
  </si>
  <si>
    <t>Grupo de Investigación del Nororiente Amazónico</t>
  </si>
  <si>
    <t>Luis Fernando Serna Hernández (Coinvestigador).</t>
  </si>
  <si>
    <t xml:space="preserve">OLLAS, TULPAS Y FOGONES FORTALECIMIENTO DE LAS COCINAS INDUSTRIALES DEL CAUCA DESDE LA PERSPECTIVA DE LA FPI DEL CENTRO DE COMERCIO Y SERVICIOS DEL SENA CAUCA. </t>
  </si>
  <si>
    <t>LIBRO OLLAS, TULPAS Y FOGONES</t>
  </si>
  <si>
    <t>Sin actualizar.</t>
  </si>
  <si>
    <t>SGPS</t>
  </si>
  <si>
    <t>SGPS-199307-001-2015</t>
  </si>
  <si>
    <t>Productos resultados de actividades de desarrollo tecnológico e innovación</t>
  </si>
  <si>
    <t>Conceptos técnicos e informes técnicos</t>
  </si>
  <si>
    <t>Biodiversidad y consumo responsable</t>
  </si>
  <si>
    <t>24/09/2019</t>
  </si>
  <si>
    <t>10/06/2020</t>
  </si>
  <si>
    <t>TRL 1</t>
  </si>
  <si>
    <t>Cauca</t>
  </si>
  <si>
    <t>CENTRO DE COMERCIO Y SERVICIOS</t>
  </si>
  <si>
    <t>Tatiana Tatiana (Coinvestigador).</t>
  </si>
  <si>
    <t>HERRAMIENTAS PEDAGÓGICAS TIC PARA APRENDICES SORDOS DEL CENTRO DE COMERCIO Y SERVICIOS FASE 1 VIDEOJUEGO</t>
  </si>
  <si>
    <t>EL CHEF ENSEÑA</t>
  </si>
  <si>
    <t>SGPS-997-2016</t>
  </si>
  <si>
    <t>Obras o productos de investigación-creación en Artes, Arquitectura y Diseño</t>
  </si>
  <si>
    <t>Desarrollo de software, trabajo y formación infantil</t>
  </si>
  <si>
    <t>WORKSHOP INVESTIGACIÓN, DESARROLLO TECNOLÓGICO E INNOVACIÓN EN EL ESCENARIO DEL POSCONFLICTO DEL DEPARTAMENTO DEL CAUCA</t>
  </si>
  <si>
    <t>SPGS-1159-2016</t>
  </si>
  <si>
    <t>Recursos no renovables</t>
  </si>
  <si>
    <t>CONSTRUCCIÓN DE UN PROTOTIPO FUNCIONAL PARA LA APLICABILIDAD DE LA METODOLOGÍA DE EVALUACIÓN DE LA CALIDAD DE PRODUCTO  SOFTWARE (MECAPS -ADSI) DEL CENTRO DE COMERCIO Y SERVICIOS DEL SENA  REGIONAL CAUCA</t>
  </si>
  <si>
    <t>SGPS-1338-2016</t>
  </si>
  <si>
    <t>Productos empresariales</t>
  </si>
  <si>
    <t>PROTOTIPO SOFTWARE PARA LA GESTIÓN Y TRAMITE, ORGANIZACIÓN, DISPOSICIÓN DE DOCUMENTOS Y PRESERVACIÓN A LARGO PLAZO DENTRO DEL CICLO VITAL DE LOS TIPOS DOCUMENTALES HISTORIAS LABORALES DEL SENA CENTRO DE COMERCIO Y SERVICIOS</t>
  </si>
  <si>
    <t>SGPS-2881-2017</t>
  </si>
  <si>
    <t>Desarrollo de software</t>
  </si>
  <si>
    <t>02/04/2020</t>
  </si>
  <si>
    <t>Rechazado</t>
  </si>
  <si>
    <t>Tatiana Tatiana (Ingreso de información),  (Investigador principal).</t>
  </si>
  <si>
    <t>HERRAMIENTAS PEDAGÓGICAS TIC PARA APRENDICES SORDOS DEL CENTRO DE COMERCIO Y SERVICIOS. FASE 2 INCORPORACIÓN DE NOCIONES DE INTELIGENCIA ARTIFICIAL IA Y GAMIFICACIÓN.</t>
  </si>
  <si>
    <t>SGPS-2942-2017</t>
  </si>
  <si>
    <t>24/06/2020</t>
  </si>
  <si>
    <t>EVALUAR METODOLOGIAS DE SINTONIA DE CONTROLADORES PID EN PLANTA DIDÁCTICA DE PROCESOS CONTINUOS DEL CEAI</t>
  </si>
  <si>
    <t>DISEÑO E IMPLEMENTACIÓN DE UN SISTEMA DE CONTROL CASCADA EN LA PLANTA DE INTERCAMBIO TÉRMICO - PIT000</t>
  </si>
  <si>
    <t>25/09/2019</t>
  </si>
  <si>
    <t>Valle del Cauca</t>
  </si>
  <si>
    <t>CENTRO DE ELECTRICIDAD Y AUTOMATIZACIÓN INDUSTRIAL</t>
  </si>
  <si>
    <t>Juan Gonzalo Juan Gonzalo (Ingreso de información).</t>
  </si>
  <si>
    <t>APLICACIÓN DE NUEVAS TÉCNICAS CONSTRUCTIVAS AUTOSOSTENIBLES EN EL DISEÑO Y DESARROLLO DE UN HOTEL DEMOSTRATIVO COMO ESTRATEGIA PARA LA FORMACIÓN DE APRENDICES SENA EN LA REGIONAL CALDAS.</t>
  </si>
  <si>
    <t>DISEÑO ARQUITECTÓNICO DE UN HOTEL DEMOSTRATIVO CON LA IMPLEMENTACIÓN DE SISTEMAS SOSTENIBLES PARA EL SENA REGIONAL CALDAS</t>
  </si>
  <si>
    <t>04/10/2019</t>
  </si>
  <si>
    <t>Caldas</t>
  </si>
  <si>
    <t>CENTRO DE PROCESOS INDUSTRIALES Y CONSTRUCCIÓN</t>
  </si>
  <si>
    <t>Hades Felipe Hades Felipe (Ingreso de información).</t>
  </si>
  <si>
    <t>9220_2015_1</t>
  </si>
  <si>
    <t>Hades Felipe Hades Felipe (Investigador principal).</t>
  </si>
  <si>
    <t xml:space="preserve">DESARROLLO BIÓNICO DE MECANISMO BASADO EN EL ESTUDIO ARTICULAR DE DEDOS, MANO Y ANTEBRAZO COMO AVANCE TECNOLÓGICO PARA PRÓTESIS EN BARRANCABERMEJA SANTANDER </t>
  </si>
  <si>
    <t>PROTOTIPO FUNCIONAL DE MECANISMO ARTICULAR DE MANO.</t>
  </si>
  <si>
    <t>24/10/2019</t>
  </si>
  <si>
    <t>29/03/2020</t>
  </si>
  <si>
    <t>Santander</t>
  </si>
  <si>
    <t>CENTRO INDUSTRIAL Y DEL DESARROLLO TECNOLÓGICO</t>
  </si>
  <si>
    <t>Wiler Alexander Wiler Alexander (Coinvestigador).</t>
  </si>
  <si>
    <t xml:space="preserve">ENVASE BIODEGRADABLE CREADO A PARTIR DE UN SUBPRODUCTO AGROINDUSTRIAL PARA EL SECTOR HORTOFRUTICOLA. </t>
  </si>
  <si>
    <t>UN ENVASE BIODEGRADABLE A PARTIR DE LAS ESCAMAS DE PESCADO</t>
  </si>
  <si>
    <t>5B2C23A67E97 AB02B0664E87 61114878.</t>
  </si>
  <si>
    <t>Agricultura y agroindustria</t>
  </si>
  <si>
    <t>29/10/2019</t>
  </si>
  <si>
    <t>Tolima</t>
  </si>
  <si>
    <t>CENTRO AGROPECUARIO LA GRANJA</t>
  </si>
  <si>
    <t>Juan Manuel Juan Manuel (Ingreso de información).</t>
  </si>
  <si>
    <t>ENVASE DEGRADABLE DE ALMIDÓN DE YUCA Y ESCAMAS DE PESCADO</t>
  </si>
  <si>
    <t>30/10/2019</t>
  </si>
  <si>
    <t>ARTICULO: "ACEITES ESENCIALES PREPARADOS EN FORMA DE NANOEMULSIÓN PARA LA FORMULACIÓN DE PRODUCTOS COSMÉTICOS"</t>
  </si>
  <si>
    <t>NANOEMULSIONES-ACEITES ESENCIALES</t>
  </si>
  <si>
    <t>Favio Armando  Favio Armando  (Ingreso de información).</t>
  </si>
  <si>
    <t>ARTICULO</t>
  </si>
  <si>
    <t>IMPLEMENTACIÓN DE UNA PLANTA PILOTO DE BIOFILTRACION PARA MANEJO DE OLORES EN LA UNIDAD DE PRODUCCIÓN AVICOLA DEL CENTRO AGROPECUARIO LA GRANJA SENA, ESPINAL - TOLIMA</t>
  </si>
  <si>
    <t>aaaaa</t>
  </si>
  <si>
    <t>SGPS-3609-2018</t>
  </si>
  <si>
    <t>Cultura</t>
  </si>
  <si>
    <t>04/10/2020</t>
  </si>
  <si>
    <t>TRL 3</t>
  </si>
  <si>
    <t>SENAGROTIC - Grupo de Ciencia, Tecnología e Innovación del Centro Agropecuario La Granja</t>
  </si>
  <si>
    <t>Gina Carolina  Gina Carolina  (Ingreso de información), Gina del Pilar Sanchez (Investigador principal), Kelyn Giomara Casas Sutachan (Coinvestigador).</t>
  </si>
  <si>
    <t>VALIDACIÓN DE MODELO ACUAPÓNICO EN EL DEPARTAMENTO DEL QUINDIO</t>
  </si>
  <si>
    <t>PRODUCTO TECNOLÓGICO VALIDADO</t>
  </si>
  <si>
    <t>9120-2015</t>
  </si>
  <si>
    <t>Productos teconológicos certificados o validados</t>
  </si>
  <si>
    <t>Seguridad alimentaria</t>
  </si>
  <si>
    <t>31/10/2019</t>
  </si>
  <si>
    <t>27/03/2020</t>
  </si>
  <si>
    <t>QuindÍo</t>
  </si>
  <si>
    <t>CENTRO AGROINDUSTRIAL</t>
  </si>
  <si>
    <t>Jhon Jairo  Jhon Jairo  (Ingreso de información), Manuel JosÃ© PeÃ±a (Coinvestigador).</t>
  </si>
  <si>
    <t>DESARROLLO DE UNA FORMULACIÓN NUTRICIONAL A BASE DE QUINUA AMARANTO Y SAGÍš, FORTALECIDA CON ANTIOXIDANTES PROVENIENTES DE LA MORA</t>
  </si>
  <si>
    <t>PUBLICACIÓN DE ARTICULOS CIENTIFICOS</t>
  </si>
  <si>
    <t>9120-2015-2</t>
  </si>
  <si>
    <t>Jhon Jairo  Jhon Jairo  (Ingreso de información), Nelson Alejandro Ladino Guapacha (Coinvestigador), Olga Lucia Martinez GÃ³mez (Coinvestigador).</t>
  </si>
  <si>
    <t xml:space="preserve">ANÁLISIS DE LAS CARACTERÍSTICAS DEL SUELO ASOCIADAS A LA PRODUCCIÓN CAFETERA Y SU INFLUENCIA SOBRE LA CALIDAD DE TAZA Y PERFILACIÓN DE CAFÉS ESPECIALES DE LA CORPORACIÓN COORDILLERANOS DEL MUNICIPIO DE CALARCÁ DPTO QUINDÍO </t>
  </si>
  <si>
    <t>Jhon Jairo  Jhon Jairo  (Ingreso de información), Victor Hugo CerÃ³n ChacÃ³n (Coinvestigador).</t>
  </si>
  <si>
    <t>EXTRACCIÓN DE UN COLORANTE DE LA SEMILLA DE AGUACATE PARA USO EN UNA MATRIZ COSMÉTICA</t>
  </si>
  <si>
    <t>EVALUACIÓN DE UN COLORANTE Y ACEITE EXTRAIDOS DE RESIDUOS DE AGUACATE COMO COMPONENTES FUNCIONALES DE UNA FORMULACIÓN DE JABÓN LIQUIDO</t>
  </si>
  <si>
    <t>Licelander Licelander (Ingreso de información).</t>
  </si>
  <si>
    <t>EVALUACIÓN DE REMOCIÓN DE CONTAMINANTES EMERGENTES EN AGUA DE RIEGO USADA EN EL CULTIVO DE ARROZ MEDIANTE ADSORCIÓN USANDO ARCILLAS DEL TOLIMA</t>
  </si>
  <si>
    <t>Cindy Carolina Cindy Carolina (Coinvestigador), Javier Andrés Javier Andrés (Coinvestigador).</t>
  </si>
  <si>
    <t>Javier Andrés Javier Andrés (Coinvestigador), Cindy Carolina Cindy Carolina (Coinvestigador).</t>
  </si>
  <si>
    <t>APROVECHAMIENTO DE ESTIÉRCOL PORCINO Y RESIDUOS DE COCINA PARA LA OBTENCIÓN DE BIOGÁS CON EL FIN DE SER IMPLEMENTADO EN MUNICIPIOS DEL POSCONFLICTO EN EL DEPARTAMENTO DEL TOLIMA.</t>
  </si>
  <si>
    <t xml:space="preserve">PRODUCIENDO BIOGÁS Y ABONO EN MI FINCA </t>
  </si>
  <si>
    <t>Energias renovables</t>
  </si>
  <si>
    <t>PRODUCIENDO BIOGÍ S Y ABONO EN MI FINCA</t>
  </si>
  <si>
    <t>TRATAMIENTOS DE LIMPIEZA Y DESINFECCIÓN POSCOSECHA</t>
  </si>
  <si>
    <t>ARTICULO: "EFECTIVIDAD DE TRES TRATAMIENTOS DE SANITIZACIÓN POSCOSECHA SOBRE MUESTRAS DE GUAYABA (PSIDIUM GUAJAVA)"</t>
  </si>
  <si>
    <t>01/11/2019</t>
  </si>
  <si>
    <t>Favio Armando  Favio Armando  (Coinvestigador), Juan Manuel Juan Manuel (Coinvestigador).</t>
  </si>
  <si>
    <t>CARTILLA: PRODUCIENDO BIOGAS Y ABONO EN MI FINCA</t>
  </si>
  <si>
    <t>Energías renovables</t>
  </si>
  <si>
    <t>Milena Milena (Coinvestigador).</t>
  </si>
  <si>
    <t xml:space="preserve"> EVALUACIÓN DE REMOCIÓN DE CONTAMINANTES EMERGENTES EN AGUA DE RIEGO USADA EN EL CULTIVO DE ARROZ MEDIANTE ADSORCIÓN USANDO ARCILLAS DEL TOLIMA</t>
  </si>
  <si>
    <t xml:space="preserve">2DO SIMPOSIO SIAGRO 2019: EVALUACIÓN DE REMOCIÓN DE CONTAMINANTES EMERGENTES EN AGUA DE RIEGO USADA EN EL CULTIVO DE ARROZ MEDIANTE ADSORCIÓN USANDO ARCILLAS DEL TOLIMA </t>
  </si>
  <si>
    <t>26/03/2020</t>
  </si>
  <si>
    <t>AMBIDESTREZA INTER-ORGANIZACIONAL</t>
  </si>
  <si>
    <t>923010-2014-0288</t>
  </si>
  <si>
    <t>Trabajo y formación virtual</t>
  </si>
  <si>
    <t>05/11/2019</t>
  </si>
  <si>
    <t>CENTRO NACIONAL DE ASISTENCIA T&amp;Eacute;CNICA A LA INDUSTRIA - ASTIN</t>
  </si>
  <si>
    <t>Miguel Ángel Miguel Ángel (Coinvestigador), Miguel HernÃ¡ndez-Espallardo (Coinvestigador), Augusto Rodriguez-Orejuela (Coinvestigador).</t>
  </si>
  <si>
    <t>DESARROLLO DE PLATAFORMA T-LEARNING CON INTEGRACIÓN A CELDAS EDUTRÓNICAS DE MECATRÓNICA.</t>
  </si>
  <si>
    <t>PROTOTIPO</t>
  </si>
  <si>
    <t>9229-2015</t>
  </si>
  <si>
    <t>CENTRO DE DISEÑO TECNOLÓGICO INDUSTRIAL</t>
  </si>
  <si>
    <t>Jorge Hernán Jorge Hernán (Coinvestigador).</t>
  </si>
  <si>
    <t xml:space="preserve">CABEZAL DE EXTRUSIÓN ASISTIDO CON ULTRASONIDO </t>
  </si>
  <si>
    <t>DESARROLLO DE UN CABEZAL PARA EXTRUSIÓN ASISTIDO CON ULTRASONIDO PARA LA PRODUCCIÓN DE COMPUESTOS Y NANOCOMPUESTOS POLIMÉRICOS".</t>
  </si>
  <si>
    <t>2195 - 2017</t>
  </si>
  <si>
    <t>13/11/2019</t>
  </si>
  <si>
    <t>15/11/2019</t>
  </si>
  <si>
    <t>Bairo Bairo (Coinvestigador), Carolina Carolina (Coinvestigador).</t>
  </si>
  <si>
    <t>INVESTIGANDO: ENCUENTRO DE SEMILLEROS DEL CENTRO DE GESTIÓN TECNOLÓGICA DE SERVICIOS</t>
  </si>
  <si>
    <t>LIBRO : ESTRATEGIA DE TRABAJO CON SEMILLEROS DE INVESTIGACIÓN: UNA EXPERIENCIA DE FORMACIÓN EN EL CENTRO DE GESTIÓN TECNOLÓGICA DE SERVICIOS SENA</t>
  </si>
  <si>
    <t>CENTRO DE GESTIÓN TECNOLÓGICA DE SERVICIOS</t>
  </si>
  <si>
    <t>Gustavo Enrique Gustavo Enrique (Coinvestigador), JHON JAIRO ANGARITA OSSA (Coinvestigador), Derlyng Derlyng (Coinvestigador), OSCAR EDUARDO BONILLA QUINTERO  (Coinvestigador).</t>
  </si>
  <si>
    <t>LIBRO: PERTINENCIA DE PROGRAMAS ACADÉMICOS OFERTADOS POR EL SENA A POBLACIÓN REINSERTADA, REINCORPORADA Y VICTIMA DEL CONFLICTO ARMADO COLOMBIANO</t>
  </si>
  <si>
    <t xml:space="preserve">EVALUACIÓN DE DOS COMPONENTES DEL MODELO SENA DE INTERVENCIÓN INTEGRAL PARA EL DESARROLLO HUMANO Y SOCIOECONÓMICO DE LAS PERSONAS EN PROCESO DE REINCORPORACIÓN YO </t>
  </si>
  <si>
    <t>Gustavo Enrique Gustavo Enrique (Coinvestigador), JHON JAIRO ANGARITA OSSA (Coinvestigador).</t>
  </si>
  <si>
    <t xml:space="preserve">ETNO AVES, MONITOREO PARTICIPATIVO DE RECURSOS NATURALES ASOCIADOS A LA CONSERVACION DE LA FLORA Y FAUNA EN SUS HÁBITATS DEL DEPARTAMENTO DEL VAUPÉS </t>
  </si>
  <si>
    <t>REVISTA DE ETNO ORNITOLOGIA</t>
  </si>
  <si>
    <t>Vaupés</t>
  </si>
  <si>
    <t>CENTRO AGROPECUARIO Y DE SERVICIOS AMBIENTALES JIRIJIRIMO</t>
  </si>
  <si>
    <t>Sebastián Sebastián (Coinvestigador), Gloria Amparo Rivera Velasco (Autor del producto) (Coinvestigador).</t>
  </si>
  <si>
    <t>ESTABLECIMIENTO DE UN CENTRO DE APICULTURA PARA INVESTIGACION APLICADA EN EL CENTRO AGROPECUARIO Y DE SERVICIOS AMBIENTALES JIRIJIRIMO</t>
  </si>
  <si>
    <t>MELIPONICULTURA EN EL VAUPÉS: UNA ALTERNATIVA DE CONSERVACION Y APROVECHAMIENTO SOSTENIBLE DE LAS ABEJAS NATIVAS</t>
  </si>
  <si>
    <t>Sebastián Sebastián (Coinvestigador), Norieh Alejandra MuÃ±oz Gomez (Autor del Articulo)) (Coinvestigador).</t>
  </si>
  <si>
    <t>CONOCIMIENTO TRADICIONAL SOBRE LAS AVES EN LOS INDIGENAS HABLANTES DE LAS LENGUAS TUKANO ORIENTAL DEL VAUPÉS, ALEDAÑOS AL CASCO URBANO DE MITÚ</t>
  </si>
  <si>
    <t>EVALUACIÓN DE LA INFLUENCIA DEL CATALIZADOR, MÉTODO Y GRADO DE RETICULACIÓN EN LA COMPOSICIÓN QUIMICA DE LOS PRODUCTOS COMBUSTIBLES DE LA PIRÓLISIS DE POLIETILENO RETICULADO.</t>
  </si>
  <si>
    <t>PLANTA PILOTO PARA PIRÓLISIS</t>
  </si>
  <si>
    <t>SGPS-3709-2018</t>
  </si>
  <si>
    <t>Fernando Fernando (Investigador principal), AndrÃ©s Recalde (Coinvestigador), Rodrigo Martinez (Coinvestigador), Bairo Bairo (Coinvestigador), Fredy Fernando Fredy Fernando (Coinvestigador),  (Coinvestigador),  (Coinvestigador).</t>
  </si>
  <si>
    <t>COLUMNA DE AGUA OSCILANTE</t>
  </si>
  <si>
    <t>UNDIMOTRIZ: COLUMNA DE AGUA OSCILANTE PARA GENERACIÓN DE ENERGÍA ELÉCTRICA</t>
  </si>
  <si>
    <t>9230-2017</t>
  </si>
  <si>
    <t>Fredy Fernando Fredy Fernando (Investigador principal), Jorge Ivan Araujo Espinosa (Coinvestigador), Rodrigo Martinez (Coinvestigador), Bairo Bairo (Coinvestigador), Daniela Echerri CÃ¡rdenas (Coinvestigador).</t>
  </si>
  <si>
    <t>OBTENCIÓN DE POLIPROPILENO INJERTADO CON ANHIDRIDO MALÉICO PP-G-MA MEDIANTE EXTRUSIÓN REACTIVA PARA SU USO COMO AGENTE ACOPLANTE EN MATERIALES COMPUESTOS DE MATRIZ POLIMÉRICA</t>
  </si>
  <si>
    <t>PP MALEINIZADO COMO AGENTE DE ACOPLE</t>
  </si>
  <si>
    <t>SGPS-1142-2016</t>
  </si>
  <si>
    <t>16/11/2019</t>
  </si>
  <si>
    <t>Carolina Carolina (Coinvestigador).</t>
  </si>
  <si>
    <t>PELÍCULA BIOPLÁSTICA A PARTIR DE ALMIDÓN</t>
  </si>
  <si>
    <t>DESARROLLO DE UN ALMIDÓN TERMOPLÁSTICO (TPS) MEDIANTE EXTRUSIÓN REACTIVA PARA FABRICACIÓN DE EMPAQUES</t>
  </si>
  <si>
    <t>SGPS-0139-2015</t>
  </si>
  <si>
    <t>Carolina Carolina (Coinvestigador),  (Coinvestigador).</t>
  </si>
  <si>
    <t>DESARROLLO DE MATERIALES COMPUESTOS DE ALTA RESISTENCIA AL IMPACTO ELABORADO CON MATRICES POLIMÉRICAS Y FIBRAS NATURALES</t>
  </si>
  <si>
    <t>MATERIALES COMPUESTOS A PARTIR DE PP Y FIBRAS NATURALES</t>
  </si>
  <si>
    <t>SGPS-0045-2014</t>
  </si>
  <si>
    <t>18/11/2019</t>
  </si>
  <si>
    <t>DESARROLLAR EMPAQUES CON MATERIALES COMPUESTOS DE PLA/QUITOSANO/BAGAZO MEDIANTE PROCESOS DE TERMOFORMADO Y EXTRUSIÓN.</t>
  </si>
  <si>
    <t>EMPAQUES CON MATERIALES COMPUESTOS DE PLA/QUITOSANO/BAGAZO MEDIANTE PROCESOS DE TERMOFORMADO Y EXTRUSIÓN.</t>
  </si>
  <si>
    <t>SGPS-2201-2017</t>
  </si>
  <si>
    <t>Fernando Fernando (Coinvestigador), Jaime GÃ¡lvez (Coinvestigador), Elizabeth Wagner (Coinvestigador).</t>
  </si>
  <si>
    <t>PRUEBA</t>
  </si>
  <si>
    <t>Álvaro Santiago Álvaro Santiago (Coinvestigador).</t>
  </si>
  <si>
    <t>MODERNIZACIÓN Y ACTUALIZACIÓN TECNOLÓGICA DEL AMBIENTE DE DISEÑO, PRODUCCIÓN Y PROTOTIPADO DEL CENTRO DE PROCESOS INDUSTRIALES Y CONSTRUCCIÓN, SENA REGIONAL CALDAS</t>
  </si>
  <si>
    <t>INFORME TÉCNICO FINAL</t>
  </si>
  <si>
    <t>4787-2018</t>
  </si>
  <si>
    <t>Jeyson Leir Jeyson Leir (Coinvestigador).</t>
  </si>
  <si>
    <t>EXTRACCIÓN DE QUITOSANO MICELIAL Y FUNCIONALIZACIÓN DE BAGAZO DE CAÑA</t>
  </si>
  <si>
    <t>QUITOSANO A PARTIR DEL HONGO ASPERGILLUS NIGER Y BAGAZO DE CAÑA FUNCIONALIZADO</t>
  </si>
  <si>
    <t>SGPS-094-2016</t>
  </si>
  <si>
    <t>Fernando Fernando (Investigador principal), Jaime GÃ¡lvez (Coinvestigador), Elizabeth Wagner (Coinvestigador).</t>
  </si>
  <si>
    <t>ADITIVACIÓN DE ÁCIDO POLILÁCTICO PARA EXTRUSIÓN</t>
  </si>
  <si>
    <t>ÁCIDO POLILÁCTICO PARA EXTRUSIÓN</t>
  </si>
  <si>
    <t>SGPS-19519-2015</t>
  </si>
  <si>
    <t>30/03/2020</t>
  </si>
  <si>
    <t>Fernando Fernando (Investigador principal), Elizabeth Wagner (Coinvestigador).</t>
  </si>
  <si>
    <t>DISEÑO Y DESARROLLO DE PROTOTIPO DE UN SIMULADOR DE TRACTOR PARA LA FORMACIÓN Y CAPACITACIÓN DE OPERARIOS DE MAQUINARIA DEL SECTOR PRODUCTOR AGRICOLA.</t>
  </si>
  <si>
    <t>sgps922920151</t>
  </si>
  <si>
    <t>Nicolás Nicolás (Coinvestigador).</t>
  </si>
  <si>
    <t xml:space="preserve"> DISEÑO DE APLICATIVO PARA IMPARTIR INDUCCIÓN DE ROBÓTICA DE MANIPULADORES USANDO TECNOLOGIAS DE INMERSIÓN VIRTUAL.</t>
  </si>
  <si>
    <t>Jobany Jobany (Coinvestigador), Juan Jose Juan Jose (Coinvestigador), Nicolás Nicolás (Coinvestigador).</t>
  </si>
  <si>
    <t>AUTOMATIZACIÓN DE AMBIENTES DE PAINT BALL</t>
  </si>
  <si>
    <t>20/11/2019</t>
  </si>
  <si>
    <t>CENTRO DE DISEÑO E INNOVACIÓN TECNOLÓGICA INDUSTRIAL</t>
  </si>
  <si>
    <t>Lizeth Dayana Lizeth Dayana (Coinvestigador), Margarita Maria Vallejo Jimenez (Coinvestigador).</t>
  </si>
  <si>
    <t>SERVO-LAB</t>
  </si>
  <si>
    <t>RUTEADORA ICORSTICKERS EN 2D</t>
  </si>
  <si>
    <t>GENSEL</t>
  </si>
  <si>
    <t>MEDICIÓN RADIACIÓN SOLAR</t>
  </si>
  <si>
    <t>TABLERO ELECTRÓNICO</t>
  </si>
  <si>
    <t>PRODUCCIÓN DE ABONO ORGANICO, A PARTIR DE LA TRANSFORMACIÓN DE HOJA DE COCA (ERYTROXYLUM NOVOGRANATENSE) POR LA LOMBRIZ ROJA CALIFORNIANA (EISENIA FOETIDA).</t>
  </si>
  <si>
    <t>CUATRO PROTOCOLOS ELABORADOS PARA LA PRODUCCIÓN DE LOMBRICOMPOST A BASE DE HOJA DE COCA Y CUATRO PROTOCOLOS HABILITACIÓN DE LIXIVIADOS (SUSTANCIAS HÚMICAS Y FULVICAS) EN ENMIENDAS PARA USO AL SUELO.</t>
  </si>
  <si>
    <t xml:space="preserve"> SGPS-3652 </t>
  </si>
  <si>
    <t>05/12/2019</t>
  </si>
  <si>
    <t>CENTRO AGROPECUARIO</t>
  </si>
  <si>
    <t>Amalfy Amalfy (Ingreso de información), MARÃA DEL SOCORRO ANAYA (Coinvestigador), DORA TROYANO  (Coinvestigador).</t>
  </si>
  <si>
    <t xml:space="preserve"> GENERACIÓN DE ENERGÍAS ALTERNATIVAS BIOGÍS Y EFLUENTES LÍQUIDOS A PARTIR DE SUSTRATOS DE ESPECIES MENORES, BOVINOS, PORCINOS Y ORDINARIOS DE PROCESOS PRODUCTIVOS AGROINDUSTRIALES EN LA GRANJA DEL CENTRO AGROPECUARIO SENA REGIONAL CAUCA.</t>
  </si>
  <si>
    <t>DOCUMENTO TÉCNICO SOBRE PROCESOS ADECUADOS DE INSTALACIÓN DE UN BIODIGESTOR TUBULAR DE 40 M3 PARA GENERAR BIOGÁS Y ABONO LIQUIDO A PARTIR DE DESECHOS ORGÁNICOS; APLICABLES EN ZONAS AGROPECUARIAS.</t>
  </si>
  <si>
    <t xml:space="preserve"> SGPS-2896 </t>
  </si>
  <si>
    <t>06/12/2019</t>
  </si>
  <si>
    <t>Amalfy Amalfy (Ingreso de información), HENRY ALEJANDRO  VARGAS  (Coinvestigador), MAURICIO ORTIZ SARRIA  (Coinvestigador).</t>
  </si>
  <si>
    <t>ESTANDARIZACIÓN DE UNA BEBIDA ENERGIZANTE A BASE DE ALOE VERA (ALOE BARBADENSIS) EDULCORADA CON DERIVADOS DE LA CAÑA (SACCHARUM OFFICINARUM)</t>
  </si>
  <si>
    <t>BEBIDA ENERGIZANTE A BASE DE ALOE VERA (ALOE BARBADENSIS) EDULCORADA CON DERIVADOS DE LA CAÑA (SACCHARUM OFFICINARUM)</t>
  </si>
  <si>
    <t xml:space="preserve"> SGPS-3755 </t>
  </si>
  <si>
    <t>18/06/2020</t>
  </si>
  <si>
    <t>Amalfy Amalfy (Ingreso de información), Claudia Andrea Suarez (Coinvestigador).</t>
  </si>
  <si>
    <t xml:space="preserve">IV BIOAGRO EN III ENCUENTRO DE GESTIÓN DE LA INNOVACIÓN Y LA COMPETITIVIDAD </t>
  </si>
  <si>
    <t xml:space="preserve">INFORME TÉCNICO </t>
  </si>
  <si>
    <t>CENTRO DE TELEINFORMÁTICA Y PRODUCCIÓN INDUSTRIAL</t>
  </si>
  <si>
    <t>Amalfy Amalfy (Coinvestigador), Daniel Sneyder  Daniel Sneyder  (Investigador principal).</t>
  </si>
  <si>
    <t xml:space="preserve">MODERNIZACIÓN DE LAS PLANTAS DE CARNICOS Y FRUVER, DEL CENTRO AGROPECUARIO DEL SENA REGIONAL CAUCA </t>
  </si>
  <si>
    <t>AMBIENTE ESPECIALIZADO</t>
  </si>
  <si>
    <t xml:space="preserve"> SGPS-4298 </t>
  </si>
  <si>
    <t>Amalfy Amalfy (Ingreso de información), Alexandra Guevara  (Coinvestigador).</t>
  </si>
  <si>
    <t>PRODUCCIÓN DE ABONO ORGÁNICO FERMENTADO AEROBICO (A.L.O.F.A) HECHO A BASE DE EXTRACTOS DE PLANTAS Y MINERALIZADO</t>
  </si>
  <si>
    <t xml:space="preserve">ABONO LIQUIDO ORGÁNICO FERMENTADO AERÓBICO </t>
  </si>
  <si>
    <t>SGPS9113</t>
  </si>
  <si>
    <t>Amalfy Amalfy (Ingreso de información), MARÃA DEL SOCORRO ANAYA (Coinvestigador).</t>
  </si>
  <si>
    <t>ESTANDARIZACIÓN CONFITES A TRAVÉS DEL USO DE EDULCORANTES NATURALES Y RELLENOS NATURALES CON FRUTAS PROMISORIAS COMO ALTERNATIVA SALUDABLE AL CONSUMIDOR</t>
  </si>
  <si>
    <t xml:space="preserve">CONFITES EDULCORADOS CON MIEL DE CAÑA Y RELLENO DE FRUTAS PROMISORIAS </t>
  </si>
  <si>
    <t>SGPS 2876</t>
  </si>
  <si>
    <t>Amalfy Amalfy (Ingreso de información), Maria Alejandra Ayerbe (Coinvestigador).</t>
  </si>
  <si>
    <t>EVALUACIÓN DE LA CAPACIDAD DE APROVECHAMIENTO DE LAS AGUAS RESIDUALES AGROPECUARIAS DE LA GRANJA DEL CENTRO AGROPECUARIO SENA REGIONAL CAUCA</t>
  </si>
  <si>
    <t xml:space="preserve">INFORME TÉCNICO DE ALTERNATIVAS DE TRATAMIENTO Y REUSO </t>
  </si>
  <si>
    <t>SGPS 2896</t>
  </si>
  <si>
    <t>Amalfy Amalfy (Ingreso de información), MAURICIO ORTIZ SARRIA  (Coinvestigador).</t>
  </si>
  <si>
    <t>PRODUCCIÓN TECNIFICADA DE ABONOS ORGÁNICOS (SÓLIDOS Y LIQUIDOS) A PARTIR DE LA HOJA DE COCA PARA FERTILIZACIÓN DE CULTIVOS TRANSITORIOS</t>
  </si>
  <si>
    <t>ABONO ORGÁNICO SÓLIDO Y LÍQUIDO</t>
  </si>
  <si>
    <t>SGPS 456</t>
  </si>
  <si>
    <t xml:space="preserve">DESARROLLO DE UN PROGRAMA DE CONTROL BIOLOGICO DE PLAGAS, UTILIZANDO LA MOSCA TIGRE </t>
  </si>
  <si>
    <t xml:space="preserve">MANUAL DE USO DE MOSCA TIGRE </t>
  </si>
  <si>
    <t>SIGP9113_2016</t>
  </si>
  <si>
    <t>Amalfy Amalfy (Ingreso de información), Victoria Castro (Coinvestigador).</t>
  </si>
  <si>
    <t>IMPLEMENTACIÓN DE UN LABORATORIO DE CABLEADO ELÉCTRICO Y CABLEADO ESTRUCTURADO</t>
  </si>
  <si>
    <t>0000</t>
  </si>
  <si>
    <t>26/12/2019</t>
  </si>
  <si>
    <t>Lizeth Dayana Lizeth Dayana (Coinvestigador).</t>
  </si>
  <si>
    <t>IMPLEMENTAR EMISORA VIRTUAL Y MAGAZINE DE TV DIGITAL EN EL CDITI</t>
  </si>
  <si>
    <t>PROYECTO DE COMUNICACIÓN PARA UN ENTORNO AUDIOVISUAL - TRANSMEDIA</t>
  </si>
  <si>
    <t>001870</t>
  </si>
  <si>
    <t>Lizeth Dayana Lizeth Dayana (Coinvestigador), Miguel Camilo Ernesto Fisgativa AvendaÃ±o (Coinvestigador), Gustavo Adolfo Montes (Coinvestigador), Santiago Cardona Marin (Coinvestigador), Mayra Tatiana Pascuas Garcia (Coinvestigador), Diego Fernando Salcedo Toro (Coinvestigador).</t>
  </si>
  <si>
    <t>REALIDAD VIRTUAL PARA PROCESOS DE ENSEÑANZA EN INGENIERIA Y ARQUITECTURA (LIRVI)</t>
  </si>
  <si>
    <t>ESPACIO DE TRABAJO, EQUIPOS Y HARDWARE ADAPTADO PARA REALIZAR PRÁCTICAS CON MODELOS DE TECNOLOGIA DE REALIDAD VIRTUAL EN EL CENTRO DE FORMACIÓN</t>
  </si>
  <si>
    <t>Lizeth Dayana Lizeth Dayana (Coinvestigador), Jhon James Valencia Garcia (Coinvestigador), Fredy SaldaÃ±a Suta  (Coinvestigador), Leonardo Antonio SaldaÃ±a (Coinvestigador).</t>
  </si>
  <si>
    <t>VALORACIÓN DE METODOLOGIAS DE SINTONIA DE CONTROLADORES PID PARA IMPLEMENTAR MEJORAS EN EL CONTROL DE PLANTAS DE PROCESOS CONTINUOS</t>
  </si>
  <si>
    <t>PROTOTIPO ELECTRÓNICO CON TECNOLOGIA EMBEBIDA, CONEXIÓN Y CONMUTACIÓN SELECTIVA PARA EL CONTROL Y LA SUPERVISIÓN INDUSTRIAL (PLC - RPI3)</t>
  </si>
  <si>
    <t>05/03/2020</t>
  </si>
  <si>
    <t>Juan Gonzalo Juan Gonzalo (Ingreso de información), Ivan Miguel LondoÃ±o (Coinvestigador), William Mantilla (Coinvestigador), Jose Fernando Jose Fernando (Coinvestigador).</t>
  </si>
  <si>
    <t>PLANTA DE TRANSFORMACIÓN DE CEREALES</t>
  </si>
  <si>
    <t>DISEÑO, CONSTRUCCIÓN Y EVALUACIÓN DE UN EQUIPO QUE CONTROLE LAS VARIABLES DE INACTIVACIÓN DE LOS FACTORES ANTI NUTRICIONALES PRESENTES EN EL PROCESO DE TRANSFORMACIÓN DEL FRIJOL DE SOYA</t>
  </si>
  <si>
    <t>Se diseñó un prototipo para el mejoramiento de la transformación de cereales y leguminosas, inactivando los factores antinutricionales preservando la calidad nutricional de los productos obtenidos con la planta.</t>
  </si>
  <si>
    <t>9511-2015</t>
  </si>
  <si>
    <t>Agronomía, veterinaria y afines</t>
  </si>
  <si>
    <t>AgrÍcola</t>
  </si>
  <si>
    <t>22/03/2020</t>
  </si>
  <si>
    <t>12/02/2021</t>
  </si>
  <si>
    <t>TRL 8</t>
  </si>
  <si>
    <t>Cundinamarca</t>
  </si>
  <si>
    <t>CENTRO DE LA TECNOLOGÍA DEL DISEÑO Y LA PRODUCTIVIDAD EMPRESARIAL</t>
  </si>
  <si>
    <t>TECNOLOGÍA Y PRODUCTIVIDAD</t>
  </si>
  <si>
    <t>Carlos Alberto Malagón Sánchez (Investigador principal), William Rolando  William Rolando  (Coinvestigador).</t>
  </si>
  <si>
    <t>PLANTA PILOTO DE PRODUCCIÓN DE MADERA PLÁSTICA</t>
  </si>
  <si>
    <t>No tiene esta es una tecnologia apropiada en el aÃ±o 2002</t>
  </si>
  <si>
    <t>24/03/2020</t>
  </si>
  <si>
    <t>Miguel Ángel Miguel Ángel (Coinvestigador).</t>
  </si>
  <si>
    <t>DESARROLLO DE UN PROTOTIPO FUNCIONAL PARA UN SISTEMA DE MONITOREO DE PRODUCCIÓN ENERGÉTICA MEDIANTE EL DISEÑO DE UNA PICOCENTRAL HIDROELÉCTRICA FLOTANTE PORTÁTIL PARA ZONAS NO INTERCONECTADAS (ZNI) DEL DEPARTAMENTO DE NARIÑO</t>
  </si>
  <si>
    <t xml:space="preserve">PROTOTIPO PICOCENTRAL HIDROELÉCTRICA </t>
  </si>
  <si>
    <t>4088-2018</t>
  </si>
  <si>
    <t>Nariño</t>
  </si>
  <si>
    <t>CENTRO INTERNACIONAL DE PRODUCCIÓN LIMPIA &amp;#45 LOPE</t>
  </si>
  <si>
    <t>Andrea Sthefanny Andrea Sthefanny (Ingreso de información).</t>
  </si>
  <si>
    <t>VEHICULO DE TRANSPORTE UNIPERSONAL CON FUENTES DE ENERGIA RENOVABLES PARA INCENTIVAR EL TURISMO EN EL DEPARTAMENTO DEL HUILA</t>
  </si>
  <si>
    <t>VEHICULO</t>
  </si>
  <si>
    <t>Huila</t>
  </si>
  <si>
    <t>CENTRO DE LA INDUSTRIA, LA EMPRESA Y LOS SERVICIOS</t>
  </si>
  <si>
    <t>Diego Camilo Diego Camilo (Ingreso de información), Karol Johana Zambrano Cruz (Coinvestigador), Ricardo Segura Trujilla  (Coinvestigador).</t>
  </si>
  <si>
    <t>PLATAFORMA TECNOLÓGICA PARA LA INMERSIÓN DE LOS PROGRAMAS DE FORMACIÓN DEL CIES EN EL ECOSISTEMA I+D+I</t>
  </si>
  <si>
    <t>PLATAFORMA EDUCATIVA CON OBJETOS VIRTUALES DE APRENDIZAJE ACCESIBLES</t>
  </si>
  <si>
    <t>SGPS-347-2018</t>
  </si>
  <si>
    <t>Desarrollo de software, trabajo y formación virtual</t>
  </si>
  <si>
    <t>Alberto Enrique Alberto Enrique (Ingreso de información), Erika Johanna Brand Cabrera (Coinvestigador).</t>
  </si>
  <si>
    <t>DISEÑO Y CONSTRUCCIÓN DE UN SISTEMA MODULAR DE BIORREACTOR DE INMERSIÓN TEMPORAL, CON ILUMINACIÓN LED RGB</t>
  </si>
  <si>
    <t>SITPAC - SISTEMA DE INMERSIÓN TEMPORAL PARA PRODUCCIÓN DE SEMILLAS EN CAMPO</t>
  </si>
  <si>
    <t>SGPS 3654-2018</t>
  </si>
  <si>
    <t>Bolívar</t>
  </si>
  <si>
    <t>CENTRO AGROEMPRESARIAL Y MINERO</t>
  </si>
  <si>
    <t>Eder Dadner Eder Dadner (Ingreso de información).</t>
  </si>
  <si>
    <t xml:space="preserve">ESTANDARIZACIÓN DEL PROCESO DE ELABORACIÓN DE HIDROMIEL COMO ALTERNATIVA DE TRANSFORMACIÓN AGROINDUSTRIAL APLICABLE A UNIDADES PRODUCTIVAS Y PEQUEÑOS PRODUCTORES </t>
  </si>
  <si>
    <t>PROTOCOLO</t>
  </si>
  <si>
    <t>4220-2018</t>
  </si>
  <si>
    <t>CENTRO DE BIOTECNOLOGÍA AGROPECUARIA</t>
  </si>
  <si>
    <t>Sandra Ximena  Sandra Ximena  (Ingreso de información), NATALIA DEL PILAR RODRIGUEZ (Coinvestigador), Edison Alexis Torres GarzÃ³n  (Coinvestigador), Manuel Rubiano (Coinvestigador).</t>
  </si>
  <si>
    <t>DISEÑO DE UNA COSECHADORA DE PAPA (SOLANUM TUBEROSUM) PARA REDUCIR LOS TIEMPOS Y COSTOS DE LOS PROCESOS AGRICOLAS EN EL DEPARTAMENTO DE NARIÑO.</t>
  </si>
  <si>
    <t>COSECHADORA DE PAPA</t>
  </si>
  <si>
    <t>SGPS-372-2016</t>
  </si>
  <si>
    <t>Oscar German  Oscar German  (Ingreso de información), Cédric Jacques Cédric Jacques (Coinvestigador).</t>
  </si>
  <si>
    <t>IMPLEMENTACIÓN DE UN SISTEMA DE PRODUCCIÓN DE MIEL DE ABEJAS, PARA EVALUAR LA PRODUCCIÓN Y CALIDAD BAJO UN SISTEMA DE ALIMENTACIÓN AGROSILVOPASTORIL MULTIESTRATO EN EL CENTRO INTERNACIONAL DE PRODUCCIÓN LIMPIA LOPECC</t>
  </si>
  <si>
    <t xml:space="preserve">ORIGEN BOTÁNICO DE LA MIEL DE ABEJA DEL CENTRO LOPE. </t>
  </si>
  <si>
    <t>2132-2017</t>
  </si>
  <si>
    <t>Alejandra Mayeli Alejandra Mayeli (Ingreso de información).</t>
  </si>
  <si>
    <t>EVALUACIÓN DE LA TÉCNICA DE INMUNOCASTRACIÓN COMO ALTERNATIVA PRODUCTIVA DE INOCUIDAD Y BIENESTAR ANIMAL EN LA PRODUCCIÓN PORCÍCOLA</t>
  </si>
  <si>
    <t>PROTOCOLO DE INMUNOCASTRACIÓN DE CERDOS MACHOS DEL CENTRO INTERNACIONAL DE PRODUCCIÓN LIMPIAN LOPE</t>
  </si>
  <si>
    <t>Oscar German  Oscar German  (Ingreso de información), Diana Maria Diana Maria (Coinvestigador).</t>
  </si>
  <si>
    <t>IMPLEMENTACIÓN DE BIODIGESTOR PORTABLE AUTOMATIZADO PARA IDENTIFICAR LA PRODUCCIÓN DE BIOGÁS DE FORMA EFECTIVA, UTILIZANDO RESIDUOS ORGÁNICOS.</t>
  </si>
  <si>
    <t>PROTOTIPO DE UN BIEODIGESTOR PORTABLES</t>
  </si>
  <si>
    <t>2535-2017</t>
  </si>
  <si>
    <t>Andrea Sthefanny Andrea Sthefanny (Ingreso de información), Elizabeth Cristina OrdoÃ±ez Cabrera  (Coinvestigador).</t>
  </si>
  <si>
    <t>CRECIMIENTO, PRODUCTIVIDAD Y COMPOSICIÓN MINERAL DE LECHUGA, ALBAHACA Y APIO CULTIVADAS EN COMBINACIÓN CON CARPA, EN CICLO CERRADO ACUAPÓNICO EN EL CBA.</t>
  </si>
  <si>
    <t xml:space="preserve">PROTOTIPO ACUAPONIA </t>
  </si>
  <si>
    <t xml:space="preserve">6857-2019 </t>
  </si>
  <si>
    <t>Mario Andres Mario Andres (Ingreso de información), Sandra Ximena  Sandra Ximena  (Coinvestigador), MONICA OSPINA CORREA (Coinvestigador).</t>
  </si>
  <si>
    <t>PROTOTIPO ACUAPONIA</t>
  </si>
  <si>
    <t>Mario Andres Mario Andres (Ingreso de información), MONICA OSPINA CORREA (Coinvestigador), Sandra Ximena  Sandra Ximena  (Coinvestigador).</t>
  </si>
  <si>
    <t>TECNOLOGIA ACUAPÓNICA</t>
  </si>
  <si>
    <t>DISEÑO Y FABRICACIÓN DE ALERONES EN CFRP PARA VEHICULO DE COMPETICIÓN</t>
  </si>
  <si>
    <t>CFRP (CARBON FIBER REINFORCED PLASTIC)</t>
  </si>
  <si>
    <t>9213-2017-1-1</t>
  </si>
  <si>
    <t>Distrito Capital</t>
  </si>
  <si>
    <t>CENTRO DE TECNOLOGÍAS DE TRANSPORTE</t>
  </si>
  <si>
    <t>Rosemberg  Rosemberg  (Ingreso de información).</t>
  </si>
  <si>
    <t>TRATAMIENTO DE ACEITES USADOS DE MOTOR DIÉSEL PARA SU EVALUACIÓN COMO POSIBLE COMPUESTO REUTILIZABLE EN DIFERENTES PROCESOS DEL CENTRO DE TECNOLOGIAS DEL TRANSPORTE. FASE 2</t>
  </si>
  <si>
    <t>METODOLOGIA PARA LA OBTENCIÓN DE ACEITE RE-REFINADO PARA USO COMO BASE LUBRICANTE Y COMBUSTIBLE A PARTIR DE TÉCNICAS FISICAS,QUIMICAS Y BIOLÓGICAS DE USO AUTOMOTOR.</t>
  </si>
  <si>
    <t>Daniel Alejandro Daniel Alejandro (Ingreso de información).</t>
  </si>
  <si>
    <t>ANÁLISIS MICROBIOLÓGICO DE UN PROTOTIPO DE APÓSITO HIDROCOLOIDE ELABORADO A PARTIR DE EXTRACTOS VEGETALES</t>
  </si>
  <si>
    <t xml:space="preserve">DISPOSITIVO MÉDICO </t>
  </si>
  <si>
    <t>6998-2019</t>
  </si>
  <si>
    <t>Gestión en salud</t>
  </si>
  <si>
    <t>CENTRO DE FORMACIÓN DE TALENTO HUMANO EN SALUD</t>
  </si>
  <si>
    <t>Rafael Rafael (Ingreso de información).</t>
  </si>
  <si>
    <t>DETERMINACIÓN DE LAS VARIABLES QUE AFECTAN LA FERMENTACIÓN DE CAFÉS ESPECIALES NATURALES Y SEMILAVADOS</t>
  </si>
  <si>
    <t>LIBROS RESULTADO DE INVESTIGACIÓN</t>
  </si>
  <si>
    <t>SGPS-911-2016</t>
  </si>
  <si>
    <t>Jhon Jairo  Jhon Jairo  (Coinvestigador), HernÃ¡n Alfonso Arenas Ocampo (Coinvestigador).</t>
  </si>
  <si>
    <t>EVALUACIÓN DE LA ACCIÓN DE UN REPELENTE A BASE DE CLAVOS Y CANELA CONTRA EL MOSQUITO AEDES AEGYPTI</t>
  </si>
  <si>
    <t>REPELENTE ORGÁNICO A BASE DE CLAVOS Y CANELA</t>
  </si>
  <si>
    <t>CENTRO AGROECOLÓGICO Y EMPRESARIAL</t>
  </si>
  <si>
    <t>Carlos Gilberto Carlos Gilberto (Ingreso de información), Carlos Andres Hernandez Ortiz (Investigador principal).</t>
  </si>
  <si>
    <t>CONTENEDOR PORTÁTIL PARA LA SEGREGACIÓN DE DISPOSITIVOS MÉDICOS CORTO PUNZANTES GENERADOS POR LOS PACIENTES DOMICILIARIOS EN BOGOTÁ</t>
  </si>
  <si>
    <t xml:space="preserve">INNOVACIÓN </t>
  </si>
  <si>
    <t>4014-2018</t>
  </si>
  <si>
    <t>Rafael Rafael (Ingreso de información), Pilar HernÃ¡ndez Potes (Coinvestigador), Claudia Novoa (Coinvestigador).</t>
  </si>
  <si>
    <t>MODERNIZACION TECNOLOGICA DEL TALLER DE CORTE Y PROCESAMIENTO DE CARNES PARA EL DESARROLLO DE NUEVOS PRODUCTOS CRUDOS FRESCOS Y PROCESADOS DEL CBA</t>
  </si>
  <si>
    <t>NUEVOS PRODUCTOS</t>
  </si>
  <si>
    <t>01-2016</t>
  </si>
  <si>
    <t>Sandra Ximena  Sandra Ximena  (Ingreso de información), JUAN DE LA CRUZ CORREA PARRA (Coinvestigador), ARISTELIO CARABUENA (Coinvestigador).</t>
  </si>
  <si>
    <t xml:space="preserve">APLICACIÓN DE LA BIOTECNOLOGÍA DE LA FERMENTACIÓN EN PANADERÍA FUNCIONAL PARA EL FORTALECIMIENTO DE LA FORMACIÓN EN AGROINDUSTRIA EN EL CBA. </t>
  </si>
  <si>
    <t>APLICACION DE NUEVAS TECNOLOGIAS</t>
  </si>
  <si>
    <t>SGPS 4894 â€“ 2018</t>
  </si>
  <si>
    <t>Sandra Ximena  Sandra Ximena  (Ingreso de información), FABIO ALBERTO QUIMBAYA (Coinvestigador), NATALIA DEL PILAR RODRIGUEZ (Coinvestigador).</t>
  </si>
  <si>
    <t xml:space="preserve"> LA BIOTECNOLOGÍA EN LA TRANSFORMACIÓN DE MATERIAS PRIMAS DE ORIGEN VEGETAL</t>
  </si>
  <si>
    <t>TRANSFORMACIÓN DE MATERIAS PRIMAS</t>
  </si>
  <si>
    <t>SGPS 4917-2018</t>
  </si>
  <si>
    <t>Sandra Ximena  Sandra Ximena  (Ingreso de información), SANDRA LILIANA LERMA (Coinvestigador), DEISY ALFONSO PARADA (Coinvestigador).</t>
  </si>
  <si>
    <t>" EVALUACIÓN DEL EXTRACTO DE AJO Y TOMILLO EN EL AGUA DE BEBIDA Y SU EFECTO EN LOS PARÁMETROS PRODUCTIVOS Y SALUD INTESTINAL DE POLLOS DE ENGORDE, CONEJOS Y LECHONES. "</t>
  </si>
  <si>
    <t>VALIDACION DE EXTRACTO DE AJO Y TOMILLO EN EL AGUA DE BEBIDA .....</t>
  </si>
  <si>
    <t>SGPS- 1623- 2017</t>
  </si>
  <si>
    <t>Sandra Ximena  Sandra Ximena  (Ingreso de información), ALVARO HUGO JARAMILLO (Coinvestigador).</t>
  </si>
  <si>
    <t>AISLAMIENTO DE CEPAS DE HAEMATOCOCCUS CON POTENCIAL DE PRODUCCIÓN DE ASTAXANTINA EN EL LABORATORIO DE BIOTECNOLOGÍA INDUSTRIAL EN EL CBA</t>
  </si>
  <si>
    <t>PRODUCCION DE ASTAXANTINAS</t>
  </si>
  <si>
    <t>SGPS 4878-2018</t>
  </si>
  <si>
    <t>Sandra Ximena  Sandra Ximena  (Ingreso de información), MONICA OSPINA CORREA (Coinvestigador), Mario Andres Mario Andres (Coinvestigador).</t>
  </si>
  <si>
    <t>" EVALUACIÓN DE LA BIOESPONJA PVA (POLIVINILACETATO) COMO ALTERNATIVA  DEL AGAR, EN LA  PROPAGACIÓN INVITRO DE TRES ESPECIES VEGETALES. "</t>
  </si>
  <si>
    <t>SGPS  2271-2017</t>
  </si>
  <si>
    <t>Sandra Ximena  Sandra Ximena  (Ingreso de información), SANDRA LILIANA LERMA (Coinvestigador).</t>
  </si>
  <si>
    <t>"EFECTO DEL TIPO DE ALOJAMIENTO Y ALIMENTACIÓN EN LOS PARÁMETROS PRODUCTIVOS Y CALIDAD DEL HUEVO DE GALLINAS DE POSTURA COMERCIALES . "</t>
  </si>
  <si>
    <t>COMPARACION DE PARAMETROS PRODUCTIVOS POR CAMBIOS DE ALOJAMIENTO Y ALIMENTACIÓN</t>
  </si>
  <si>
    <t>SGPS- 452  2016</t>
  </si>
  <si>
    <t>DIAGNÓSTICO DE LA FAUNA DE ABEJAS SILVESTRES CON POTENCIAL PRODUCTIVO EN EL MUNICIPIO DE LA CALERA, PROVINCIA DEL GUAVIO</t>
  </si>
  <si>
    <t>INFORME TECNICO</t>
  </si>
  <si>
    <t xml:space="preserve">6959-2019 </t>
  </si>
  <si>
    <t>AVITURISMO COMO ESTRATEGIA DE CONSERVACIÓN DE LOS ECOSISTEMAS DE SABANA DE OCCIDENTE CON UN ENFOQUE DE TURISMO COMUNITARIO.</t>
  </si>
  <si>
    <t>GUIA DE AVES DEL CBA Y ECOSISTEMAS Y AGROECOSISTEMAS DE INFLUENCIA</t>
  </si>
  <si>
    <t>9512-2</t>
  </si>
  <si>
    <t>Sandra Ximena  Sandra Ximena  (Ingreso de información), MONICA OSPINA CORREA (Coinvestigador), OSCAR DANIEL MERCHANCANO (Coinvestigador), Mario Andres Mario Andres (Coinvestigador).</t>
  </si>
  <si>
    <t>BIOTECNOLOGÍA DE LA FERMENTACIÓN Y ENVASADO PARA LA INDUSTRIA DE ALIMENTOS Y BEBIDAS DEL CENTRO DE BIOTECNOLOGÍA AGROPECUARIA</t>
  </si>
  <si>
    <t>PRODUCCIÓN DE ALTERNATIVAS DE BEBIDAS FERMENTADAS</t>
  </si>
  <si>
    <t>0000 2019</t>
  </si>
  <si>
    <t>Mario Andres Mario Andres (Ingreso de información).</t>
  </si>
  <si>
    <t>DISEÑO Y DESARROLLO DE SOFTWARE WEB, MÓVIL Y DE ESCRITORIO PARA EL CONTROL DE ACCESO POR MEDIO DE DISPOSITIVOS FISICOS Y BIOMETRIA PARA LOS AMBIENTES DE FORMACIÓN DEL CENTRO DE COMERCIO Y SERVICIOS DEL SENA REGIONAL TOLIMA.</t>
  </si>
  <si>
    <t>CAPAF VERSION WEB - CONTROL Y MANEJO DE ACCESOS DE APRENDICES A LOS AMBIENTES DE FORMACIÓN.</t>
  </si>
  <si>
    <t>SGPS-1125-2016</t>
  </si>
  <si>
    <t>Registro de Acuerdos de licencia para la explotación de obras protegidas por derecho de autor</t>
  </si>
  <si>
    <t>CENTRO DE COMERICIO Y SERVICIOS</t>
  </si>
  <si>
    <t>Omar Arley  Omar Arley  (Ingreso de información).</t>
  </si>
  <si>
    <t xml:space="preserve">CAPAF VERSIÓN DE SERVIDOR - CONTROL Y MONITOREO DE ACCESO DE APRENDICES EN LOS AMBIENTES DE FORMACIÓN </t>
  </si>
  <si>
    <t xml:space="preserve">CAPAF VERSIÓN MÓVIL - CONTROL Y REVISIÓN DE ACCESO DE APRENDICES EN LOS AMBIENTES DE FORMACIÓN </t>
  </si>
  <si>
    <t>IMPLEMENTAR PROCESO DE MEJORA Y FORTALECIMIENTO TECNOLÓGICO DEL LABORATORIO DE MICROBIOLOGIA DE ALIMENTOS DEL CENTRO CEDAGRO PARA LA OFERTA DE SERVICIOS ANALITICOS A LAS EMPRESAS</t>
  </si>
  <si>
    <t>TRANSFERENCIA A INSTRUCTORES Y APRENDICES SOBRE TECNOLOGÍA</t>
  </si>
  <si>
    <t>003</t>
  </si>
  <si>
    <t>Atlántico</t>
  </si>
  <si>
    <t>CENTRO PARA EL DESARROLLO AGROECOLÓGICO Y AGROINDUSTRIAL</t>
  </si>
  <si>
    <t>Jesus Arturo Jesus Arturo (Ingreso de información).</t>
  </si>
  <si>
    <t>DISEÑO DE UN MODELO BÁSICO DE GESTIÓN FINANCIERA Y ADMINISTRATIVA PARA LAS TIENDAS CLASIFICADAS COMO MICRO-EMPRESAS COMERCIALES DE LA COMUNA 5 DE LA CIUDAD DE IBAGUÉ</t>
  </si>
  <si>
    <t>SENA MARKET - APLICACIÓN MOVIL PARA LA ADMINISTRACIÓN DE FLUJO DE EFECTIVO Y CONTROL DE GASTOS DE LAS TIENDAS DE BARRIO</t>
  </si>
  <si>
    <t>9310-2016</t>
  </si>
  <si>
    <t>INTEGRACIÓN DE REALIDAD AUMENTADA EN EL PROCESO DE ENSEÑANZA-APRENDIZAJE DE LESIONES ÓSEAS</t>
  </si>
  <si>
    <t xml:space="preserve">AUGMENTED REALITY FOR BONE INJURIES - APPLICATION MÓVIL PARA LA FORMACIÓN EN SALUD, ESPECIFICAMENTE EN LESIONES ÓSEAS </t>
  </si>
  <si>
    <t>SGPS-2444-2016</t>
  </si>
  <si>
    <t>ESTABLECER EL PROCESO PRODUCTIVO PARA LA OBTENCIÓN DE BEBIDAS HIPOCALÓRICAS NATURALES CON LA INCLUSIÓN DE EXTRACTOS DE LIMONARIA (CYMBOPOGON CITRATUS S.) Y PULPA DE FRUTA, COMO ALTERNATIVA AL CONSUMO DE BEBIDAS CARBONATADAS Y AZUCARADAS</t>
  </si>
  <si>
    <t>INFORME DE PROCESOS Y RECOMENDACIONES</t>
  </si>
  <si>
    <t>Variedades vegetales, nuevas razas de animales y poblaciones mejoradas de razas pecuarias</t>
  </si>
  <si>
    <t>DESARROLLO DE UNA APLICACIÓN ANDROID DE UN SISTEMA DE INFORMACIÓN INTEGRAL DE MEDICAMENTOS Y UN SERVICIO EN LINEA DE ORIENTACIÓN AL PACIENTE HACIA EL USO RACIONAL DE MEDICAMENTOS. (FASE 1-ANTIBIOTICOS)</t>
  </si>
  <si>
    <t xml:space="preserve">SIFAR - APLICACIÓN MÓVIL CON LA INFORMACIÓN DE ANTIBIÓTICOS EN DONDE SE ENCUENTRA LOS COMPONENTES Y LAS CONTRAINDICACIONES COMO APOYO PARA LA MEDICACIÓN DE MEDICAMENTOS </t>
  </si>
  <si>
    <t>SGPS-2435-2016</t>
  </si>
  <si>
    <t>EL COMPORTAMIENTO DE LA VARIEDAD DE ÑAME LLAMADO DIAMANTE FUE EL QUE MEJOR SABOR MEJOR TEXTURA Y APARIENCIA.</t>
  </si>
  <si>
    <t>005</t>
  </si>
  <si>
    <t>ELABORAR UNA BASE DE SOPAS INSTANTÁNEA A PARTIR DE GRANOS DE GUANDÚ PARA DIVERSIFICAR SU USO A TRAVÉS DE LA APLICACIÓN DE TECNOLOGIAS DE CONSERVACIÓN</t>
  </si>
  <si>
    <t>UN PROTOTIPO FUNCIONAL DE SOPA INSTANTÁNEA ESTANDARIZADO.</t>
  </si>
  <si>
    <t>002</t>
  </si>
  <si>
    <t>OBTENER PRODUCTOS ALIMENTICIOS FUNCIONALES A PARTIR DE PLANTAS AROMÁTICAS CULTIVADAS EN EL DEPARTAMENTO DEL ATLÁNTICO COMO ADITIVO ALIMENTARIO</t>
  </si>
  <si>
    <t>PROCESO PRODUCTIVO ESTANDARIZADO DE CADA UNO DE LOS PRODUCTOS ALIMENTICIOS (QUESO, BEBIDA REFRESCANTE GASIFICADA, NÉCTAR, BOCADILLO Y PAN INTEGRAL), DE LAS ESPECIES AROMÁTICAS CULTIVADAS EN EL DEPARTAMENTO DEL ATLÁNTICO.</t>
  </si>
  <si>
    <t>001</t>
  </si>
  <si>
    <t>MEJORAMIENTO DE LA OPERACIÓN LOGISTICA HOSPITALARIA DE AMBULANCIAS MEDIANTE EL ÍNDICE DE SATURACIÓN MODIFICADO EN SALAS DE URGENCIAS DE IBAGUÉ</t>
  </si>
  <si>
    <t xml:space="preserve">BOTÓN DE AYUDA - APP MÓVIL PARA SOLICITUD DE AMBULANCIAS EN LA CUAL ENVIA UBICACIÓN GEOGRÁFICA, Y DIFERENTES ESPECIFICACIONES PARA ATENDER UNA EMERGENCIA </t>
  </si>
  <si>
    <t>SGPS-4219-2018</t>
  </si>
  <si>
    <t>ELABORACION DE ALIMENTOS BIOFORTIFICADOS A PARTIR DE PRODUCTOS HORTICFRUTICOLAS CULTIVADOS EN EL DEPARTAMENTO DEL ATLANTICO</t>
  </si>
  <si>
    <t>DOCUMENTO DEL PROCESOS PRODUCTIVO DE LOS PRODUCTOS BIOFORTIFICADOS ESTANDARIZADOS.</t>
  </si>
  <si>
    <t>006</t>
  </si>
  <si>
    <t>ESTANDARIZACION Y CARACTERIZACION FISICOQUIMICA DE PRODUCTOS ALIMENTICIOS DE ORIGEN PECUARIO COMERCIALIZADOS EN EL MERCADO PUBLICO DE BARRANQUILLA</t>
  </si>
  <si>
    <t>DOCUMENTO DEL LISTADO DE COMERCIALIZADORAS Y PRODUCTO.DOCUMENTOS DE LAS ESTANDARIZACIONES, FORMULACIONES Y DIAGRAMAS DE PROCESOS.</t>
  </si>
  <si>
    <t>007</t>
  </si>
  <si>
    <t>UTILIZACIÓN DE LA SEMILLA MORINGA OLIFEIRA COMO ALTERNATIVA DE COAGULANTE NATURAL PARA PROCESOS DE PURIFICACIÓN DE AGUA</t>
  </si>
  <si>
    <t xml:space="preserve">INFORME DE PARAMETROS FITOQUIMICOS DE LA SEMILLA MORINGA OLEIFERA, Y DE PARAMETROS FISICOQUIMICOS Y MICROBIOLOGICOS DE LAS AGUAS DE ESTUDIO. </t>
  </si>
  <si>
    <t>008</t>
  </si>
  <si>
    <t>FILTRO DE PLANTAS MACRÓFITAS CAPAZ DE REMOVER METALES PESADOS EN HUMEDALES DEL ATLÁNTICO.</t>
  </si>
  <si>
    <t xml:space="preserve"> INFORME DE CARACTERIZACIÓN DE CONCENTRACIONES DE METALES PESADOS EN EL AGUA DE ESTUDIO. INFORME DE ESPECIES DE PLANTAS MACROFITAS LOCALES PARA SU APLICACIÓN EN LA PURIFICACIÓN DE AGUAS.</t>
  </si>
  <si>
    <t>009</t>
  </si>
  <si>
    <t>DESARROLLO DE PRODUCTOS PANIFICABLES MEDIANTE LA INCORPORACIÓN DE HARINA DE LENTEJA (LENS CULINARIS) Y MORINGA (MORINGA OLEIFERA) GENERANDO ALIMENTOS CON APORTES PROTEICOS COMO ALTERNATIVAS DE CONSUMO EN POBLACIONES CON BAJO EN BARRANQUILLA</t>
  </si>
  <si>
    <t>HARINA DE MORINGA;PAN CON HARINA DE MORINGA Y PAN DE HARINA DE LENTEJA</t>
  </si>
  <si>
    <t>010</t>
  </si>
  <si>
    <t>IMPLEMENTACION DE UN MODELO DE PRODUCCION DE LECHE ADOPTADO DEL PROGRAMA BALDE LLENO EN BRASIL, EN LA FINCA EL CANEY SABANA LARGA, DEPARTAMENTO DEL ATLÁNTICO</t>
  </si>
  <si>
    <t xml:space="preserve">UNA (1) HECTÁREA DE PASTOREO INTENSIVO CONFORMADA POR 24 PIQUETES CON IRRIGACIÓN;PRODUCCIÓN DE BIOMASA KG/MV/HA, DISPONIBILIDAD DE MS/ANIMAL, CONSUMO DE MS DE PASTO Y CARGA ANIMAL (BOVINOS/HA/DIA);VOLUMENES DE PRODUCCIÓN DIARIA DE LECHE KG/VACA </t>
  </si>
  <si>
    <t>011</t>
  </si>
  <si>
    <t>DESARROLLO DE CUATRO OPCIONES DE PRODUCTOS INNOVADORES A PARTIR DE LA UTILIZACIÓN DE LODOS DE POTABILIZACIÓN DE AGUAS COMO MATERIA PRIMA.</t>
  </si>
  <si>
    <t>DOCUMENTO PROGRAMA DE MUESTREO PARA LODOS DE POTABILIZACIÓN DE AGUAS;ELABORACIÓN DE BLOQUE, ELABORACIÓN DE ADOQUINES PARA MAMPOSTERIA.</t>
  </si>
  <si>
    <t>012</t>
  </si>
  <si>
    <t>LABORATORIO ESPECIALIZADO PARA EL ANÁLISIS AMBIENTAL DE AGUAS.</t>
  </si>
  <si>
    <t>CONSTRUCCIÓN DE INFRAESTRUCTURA DE LABORATORIO ESPECIALIZADO PARA ANÁLISIS AMBIENTAL DE AGUAS EN EL MUNICIPIO DE SABANALARGA.</t>
  </si>
  <si>
    <t>013</t>
  </si>
  <si>
    <t>APROVECHAMIENTO DEL MANGO DE HILAZA VERDE EN LA ELABORACIÓN DE UNA BEBIDA ISOTÓNICA</t>
  </si>
  <si>
    <t>DOCUMENTO DEL PROCESOS PRODUCTIVO DE LA OBTENCIÓN DE LA BEBIDA ISOTÓNICA;BEBIDA ISOTONICA ESTANDARIZADA.</t>
  </si>
  <si>
    <t>014</t>
  </si>
  <si>
    <t>GENERACIÓN DE VERMICOMPOST A PARTIR DE SUBPRODUCTOS DE LA INDUSTRIA PAPELERA</t>
  </si>
  <si>
    <t xml:space="preserve">INFRAESTRUCTURA PARA EL CULTIVO DE LOMBRICES PRODUCTORAS DE VERMICOMPOST. INFORME TÉCNICO DE LAS CONDICIONES OPTIMAS PARA EL DESARROLLO DE LAS LOMBRICES A PARTIR DEL LODO PAPELERO. </t>
  </si>
  <si>
    <t>015</t>
  </si>
  <si>
    <t>DESARROLLO DE MEDIO FILTRANTE PARA DISMINUIR DUREZA DE AGUAS SUBTERRÁNEAS EN ZONAS RURALES DEL DEPARTAMENTO DEL ATLÁNTICO</t>
  </si>
  <si>
    <t xml:space="preserve">INFORME DE CARACTERIZACION DE AGUAS SUBTERRANEAS DE ESTUDIO; </t>
  </si>
  <si>
    <t>016</t>
  </si>
  <si>
    <t>ELABORACIÓN DE CARNE TIPO HAMBURGUESA ELABORADA A BASE DE CARNERO CON INCLUSIÓN DE CLORURO DE POTASIO Y FIBRA DE COLÁGENO COMO ALTERNATIVA DE CONSUMO SALUDABLE</t>
  </si>
  <si>
    <t>DOCUMENTO DEL PROCESOS PRODUCTIVO PROTOTIPO DE LA CARNE TIPO HAMBURGUESA ESTANDARIZADA;</t>
  </si>
  <si>
    <t>017</t>
  </si>
  <si>
    <t>IMPLEMENTACIÓN DE UN SISTEMA DE ENFRIAMIENTO EN VACAS GIROLANDO EN EL TRÓPICO BAJO COLOMBIANO Y SU IMPACTO EN LA REDUCCIÓN DEL ESTRÉS CALÓRICO Y PRODUCCIÓN DE LECHE.</t>
  </si>
  <si>
    <t>PRESENTAR UN MODELO DE ENFRIAMIENTO PARA BOVINO LECHERO;PROTOCOLO DE MANEJO DE PASTOREO EN PERIODOS DE MENOR ITH.</t>
  </si>
  <si>
    <t>018</t>
  </si>
  <si>
    <t>VALORACIÓN DEL EFECTO BIOCONSERVANTE DEL PROPÓLEO EN LA PRODUCCIÓN DE DERIVADOS CÁRNICOS SALUDABLES Y EL DESARROLLO DE NEGOCIOS VERDES</t>
  </si>
  <si>
    <t>GENERAR LA CONCENTRACIÓN EFICAZ DE PROPÓLEO PARA LOGRAR EL EFECTO BIOCONSERVANTE;BUTIFARRAS PROCESADAS CON BIOCONSERVANTE PROPÓLEO.</t>
  </si>
  <si>
    <t>019</t>
  </si>
  <si>
    <t xml:space="preserve">DISEÑO Y DESARROLLO DE UN SISTEMA DE CULTIVO PARA FORRAJE VERDE HIDROPÓNICO EN EL CENTRO INTERNACIONAL DE PRODUCCIÓN LIMPIA LOPE DE LA CIUDAD DE SAN JUAN DE PASTO </t>
  </si>
  <si>
    <t xml:space="preserve">INVERNADERO AUTOMATIZADO EN CONTROL DE VARIABLES AMBIENTALES Y ACTIVACIÓN DE ACTUADORES, SUMINISTRADA POR ENERGIA FOTOVOLTAICA PARA LA OBTENCIÓN DE FORRAJE VERDE HIDROPÓNICO EN EL CIPL LOPE SENA REGIONAL NARIÑO </t>
  </si>
  <si>
    <t>SGPS 4700</t>
  </si>
  <si>
    <t>Dario Javier  Dario Javier  (Investigador principal).</t>
  </si>
  <si>
    <t xml:space="preserve">PRODUCCIÓN A ESCALA LABORATORIO DE DIFERENTES TIPOS DE BIODIESEL Y EVALUACIÓN DE LOS EFECTOS DE SU USO EN MOTORES DIÉSEL POR MEDIO DEL BANCO DINAMOMÉTRICO DEL CENTRO DE TECNOLOGIAS DEL TRANSPORTE . </t>
  </si>
  <si>
    <t>METODOLOGIA PARA LA OBTENCIÓN DE BIODIESEL A PARTIR DE ACEITE USADO DE COCINA PARA USO AUTOMOTOR</t>
  </si>
  <si>
    <t>9213-2017-2-1</t>
  </si>
  <si>
    <t xml:space="preserve">DESARROLLO DE UNA FORMULACIÓN NUTRICIONAL A BASE DE QUINUA AMARANTO Y SAGÍš, FORTALECIDA CON ANTIOXIDANTES PROVENIENTES DE LA MORA </t>
  </si>
  <si>
    <t>PROTOTIPO VALIDADO</t>
  </si>
  <si>
    <t>28/03/2020</t>
  </si>
  <si>
    <t>Jhon Jairo  Jhon Jairo  (Ingreso de información), Olga Lucia Martinez GÃ³mez (Coinvestigador), Nelson Alejandro Ladino Guapacha (Coinvestigador).</t>
  </si>
  <si>
    <t xml:space="preserve">DISEÑO DE UN MODELO DE AGRICULTURA DE PRECISIÓN EN ZONA DE LADERA PARA AGUACATE HASS EN LOS MUNICIPIOS DE ARMENIA Y PIJAO, DPTO QUINDÍO </t>
  </si>
  <si>
    <t>Jhon Jairo  Jhon Jairo  (Ingreso de información), Jorge Mario Pardo Castro (Coinvestigador), ORLANDO OBANDO HURTADO (Coinvestigador).</t>
  </si>
  <si>
    <t>COMPETIVIDAD DEL AGUACATE HASS DE LA ZONA DE LADERA CON LA IMPLEMENTACIÓN DE LA AGRICULTURA DE PRECISIÓN EN EL DEPARTAMENTO DEL QUINDIO</t>
  </si>
  <si>
    <t>PRODUCTOS EMPRESARIALES</t>
  </si>
  <si>
    <t xml:space="preserve">     SIGP- 19760-2015</t>
  </si>
  <si>
    <t>Jhon Jairo  Jhon Jairo  (Coinvestigador), Jorge Mario Pardo Castro (Coinvestigador), ORLANDO OBANDO HURTADO (Coinvestigador).</t>
  </si>
  <si>
    <t>ELABORACIÓN DE BEBIDAS FUNCIONALES DE CAFÉ Y NÉCTAR DE FRUTAS CON ADICIÓN DEL HONGO GANODERMA LUCIDUM EN EL SENA CENTRO AGROINDUSTRIAL REGIONAL QUINDIO</t>
  </si>
  <si>
    <t>INNOVACIONES EN PROCESOS, PROCEDIMIENTOS Y SERVICIOS</t>
  </si>
  <si>
    <t xml:space="preserve">     SIGP-19274-2015</t>
  </si>
  <si>
    <t>Jhon Jairo  Jhon Jairo  (Ingreso de información), CLARENA QUINTERO OCAMPO (Coinvestigador), Olga Lucia Martinez GÃ³mez (Coinvestigador).</t>
  </si>
  <si>
    <t>FORMULACIÓN DE BIOPLAGUICIDAS ENCAPSULADOS A PARTIR DE RUDA (RUTA GRAVEOLENS) Y DE HIGUERILLA (RICINUS COMMUNIS L.) DE ZONAS CULTIVABLES DEL HUILA Y EL VALLE DEL CAUCA.</t>
  </si>
  <si>
    <t xml:space="preserve">BIOPLAGUICIDAS ENCAPSULADOS COMO CONTROLADOR BIOLÓGICO DE PLAGAS </t>
  </si>
  <si>
    <t>Agronomia, veterinaria y afines</t>
  </si>
  <si>
    <t>26/06/2020</t>
  </si>
  <si>
    <t>CENTRO DE GESTIÓN Y DESARROLLO SOSTENIBLE SURCOLOMBIANO</t>
  </si>
  <si>
    <t>Ivan Alberto  Ivan Alberto  (Investigador principal), Martha Isabel PÃ¡ez Melo (Coinvestigador), RubÃ©n Albeiro SÃ¡nchez Andica (Coinvestigador), MarÍa Del Rosario MarÍa Del Rosario (Coinvestigador).</t>
  </si>
  <si>
    <t>OPTIMIZACIÓN DE PLANES DE FERTILIZACIÓN MEDIANTE EL USO DE PROGRAMACIÓN LINEAL Y SENSORES DE VARIABLES AGRONÓMICAS Y CLIMÁTICAS, DE LOS PRODUCTORES DE AGUACATE EN EL ORIENTE ANTIOQUEÑO (02-2018-SENNOVA-CIAA)</t>
  </si>
  <si>
    <t>CONCEPTOS DE FERTILIZACIÓN PARA EL CULTIVO DE AGUACATE</t>
  </si>
  <si>
    <t>3292-2018</t>
  </si>
  <si>
    <t>Antioquia</t>
  </si>
  <si>
    <t>CENTRO DE LA INNOVACIÓN, LA AGROINDUSTRIA Y LA AVIACIÓN</t>
  </si>
  <si>
    <t>Jose David Jose David (Ingreso de información).</t>
  </si>
  <si>
    <t>IMPLEMENTACIÓN DE UN SISTEMA DE CAPTACIÓN, PURIFICACIÓN, POTABILIZACIÓN Y REUSO DE AGUAS LLUVIAS COSECHANDO Y RECICLANDO AGUAS LLUVIAS ­ SISTEMA SAJOA</t>
  </si>
  <si>
    <t>SISTEMA DE CAPTACIÓN Y POTABILIZACIÓN DE AGUAS LLUVIAS</t>
  </si>
  <si>
    <t>9122-2016</t>
  </si>
  <si>
    <t>CENTRO DE ATENCIÓN AL SECTOR AGROPECUARIO</t>
  </si>
  <si>
    <t>Eduard Alexander Guevara Burgos (Ingreso de información), Samir Reyes GÃ³mez (Coinvestigador).</t>
  </si>
  <si>
    <t>SISTEMA SOLAR FOTO-VOLTAICO ASISTIDO CON RED INTELIGENTE PARA GESTIÓN DE ILUMINACIÓN DE AMBIENTES DE FORMACIÓN EN EL CDITI.</t>
  </si>
  <si>
    <t xml:space="preserve">SISTEMA SOLAR FOTOVOLTAICO - DISEÑO DE SISTEMA SOLAR FOTOVOLTAICO CON CAPACIDAD DE 6 KW CONSTRUIDO EN SU TOTALIDAD Y EN OPERACIÓN CONSTITUIDO POR SISTEMA DE PANELES SOLARES, SISTEMA INVERSOR DE CORRIENTE, SISTEMA DE ACUMULACIÓN Y RED DE DISTRIBUCIÓN </t>
  </si>
  <si>
    <t>SIGP-19725</t>
  </si>
  <si>
    <t>Risaralda</t>
  </si>
  <si>
    <t>Juan Carlos Juan Carlos (Ingreso de información), MARIO VALENCIA (Coinvestigador).</t>
  </si>
  <si>
    <t>EVALUACIÓN DE LA EFICIENCIA DE MICORRIZAS ARBUSCULARES Y PLANTAS DE VETIVER (CHRYSOPOGON ZIZANIOIDES) COMO AGENTES FITORREMEDIADORES PARA LA REDUCCIÓN DE CADMIO EN CULTIVOS DE CACAO DE LA GRANJA DEL CENTRO DE ATENCIÓN AL SECTOR AGROPECUARIO - SENA.</t>
  </si>
  <si>
    <t>FITORREMEDICIÓN A BASE DE MICORRIZAS ARBUSCULARES Y PLÁNTULAS DE VETIVER</t>
  </si>
  <si>
    <t>SGPS-4747-2018</t>
  </si>
  <si>
    <t>MANUAL DIDACTICO PARA EL PROGRAMA DE FORMACIÓN DE OPERARIOS EN CONFECCION INDUSTRIAL EN EL Í€REA DE MANUFACTURA-TEXTIL.</t>
  </si>
  <si>
    <t>MANUAL DIDÁCTICO Y DIGITAL - PRODUCTO MULTIMEDIAL CON LA FUSION DE LAS METODOLOGIAS EXISTENTES Y UTILIZADAS EN EL AMBIENTE DE MANUFACTURA-TEXTI</t>
  </si>
  <si>
    <t>SGPS-2016-001873</t>
  </si>
  <si>
    <t>Juan Carlos Juan Carlos (Ingreso de información), PEDRO ANTONIO GOMEZ CALDERON  (Coinvestigador).</t>
  </si>
  <si>
    <t>PRODUCTOS TECNOLÓGICOS CERTIFICADOS O VALIDADOS</t>
  </si>
  <si>
    <t>Jhon Jairo  Jhon Jairo  (Ingreso de información), Victor Hugo CerÃ³n ChacÃ³n (Coinvestigador), HernÃ¡n Alfonso Arenas Ocampo (Coinvestigador).</t>
  </si>
  <si>
    <t xml:space="preserve">"DISEÑO E IMPLEMENTACIÓN DE UNA PLANTA POTABILIZADORA DESALINIZADORA PORTÁTIL ALIMENTADA CON ENERGIA SOLAR FOTOVOLTAICA PARA ZNI O APARTADAS DEL DEPARTAMENTO DEL MAGDALENA". </t>
  </si>
  <si>
    <t>PROTOTIPO DE PLANTA POTABILIZADORA Y DESALINIZADORA DE AGUA ALIMENTADA CON ENERGIA SOLAR FOTOVOLTÁICA</t>
  </si>
  <si>
    <t>SPGS/9118/2016</t>
  </si>
  <si>
    <t>Magdalena</t>
  </si>
  <si>
    <t>CENTRO ACUÍCOLA Y AGROINDUSTRIAL DE GAIRA</t>
  </si>
  <si>
    <t>Socorro Del Rosario Socorro Del Rosario (Ingreso de información).</t>
  </si>
  <si>
    <t>EVALUACION DE EXTRACTOS DE SPIRULINA CULTIVADA EN AGUAS AGROINDUSTRIALES DEL SECTOR PANELERO COMO BIOESTIMULANTE PARA CULTIVO DE TOMATE</t>
  </si>
  <si>
    <t xml:space="preserve">BIOESTIMULANTE DE SPIRULINA PARA MEJORAR CRECIMIENTO Y PRODUCTIVIDAD EN EL SECTOR AGRICOLA </t>
  </si>
  <si>
    <t>Ivan Alberto  Ivan Alberto  (Investigador principal), Mayindoly Gonzalez Coca (Coinvestigador).</t>
  </si>
  <si>
    <t>CARACTERIZACIÓN FISICO-QUÍMICA DE BIODIESEL OBTENIDO A PARTIR DE ACEITE VEGETAL USADO.</t>
  </si>
  <si>
    <t>OBTENCIÓN DE UN TIPO DE ENERGIA RENOVABLE COMO ES EL BIODIESEL A PARTIR DE LOS ACEITES DE FRITURAS DE LOS RESTAURANTES.</t>
  </si>
  <si>
    <t>Ivan Alberto  Ivan Alberto  (Investigador principal), Suli Katherine Poveda Andrade (Coinvestigador), ENNA ROCIO MEJIA (Coinvestigador).</t>
  </si>
  <si>
    <t>SISTEMA DE CLASIFICACIÓN DIGITAL DE ARBOLES DE CACAO PARA LA SELECCIÓN DE NUEZ CON PROPIEDADES ESPECIALES PARA COMERCIALIZACIÓN DE ALTO VALOR</t>
  </si>
  <si>
    <t>SISTEMA DE CODIFICACIÓN QR PARA COSECHA DIRIGIDA DE CACAO ESPECIALES EN CULTIVO - SPECIES QR SCANNER SECTOR PRODUCTIVO CACAOTERO</t>
  </si>
  <si>
    <t>3722-2018; 5927-2019; 5913-2019</t>
  </si>
  <si>
    <t>01/06/2020</t>
  </si>
  <si>
    <t>CENTRO DE FORMACIÓN AGROINDUSTRIAL</t>
  </si>
  <si>
    <t>Sergio Andres Sergio Andres (Coinvestigador), David Saavedra (Coinvestigador), Valentin Murcia (Coinvestigador), Leidy Machado (Coinvestigador), Cesar Augusto Peres (Coinvestigador).</t>
  </si>
  <si>
    <t>SUPLEMENTO PROTEICO A PARTIR DE MICROALGAS PARA CONSUMO ANIMAL.</t>
  </si>
  <si>
    <t>SUPLEMENTO CON ALTO CONTENIDO PROTEICO ELABORADO A PARTIR DE BIOMASA DE SPIRULINA CON USO PARA MEJORAR LA NUTRICIÓN ANIMAL</t>
  </si>
  <si>
    <t>Ivan Alberto  Ivan Alberto  (Investigador principal).</t>
  </si>
  <si>
    <t>PRODUCCIÓN DE PLANTAS DE MALANGA (XANTOSOMA SP) IN VITRO, PARA CONTRIBUIR AL FOMENTO DEL CULTIVO EN LA REGIÓN.</t>
  </si>
  <si>
    <t>CULTIVO IN VITRO DE PLANTAS DE MALANGA</t>
  </si>
  <si>
    <t>SGPS/9118/2017</t>
  </si>
  <si>
    <t xml:space="preserve">MAPA TOPOGRÁFICO DE REALIDAD AUMENTADA </t>
  </si>
  <si>
    <t>SGPS 4187</t>
  </si>
  <si>
    <t>CENTRO DE FORMACIÓN MINERO AMBIENTAL EL BAGRE</t>
  </si>
  <si>
    <t>Blanca Inés  Blanca Inés  (Ingreso de información).</t>
  </si>
  <si>
    <t>IMPLEMENTACIÓN DE PLATAFORMA TECNOLÓGICA AJUSTADA PARA LA REALIZACIÓN AUDIOVISUAL INTERCENTROS</t>
  </si>
  <si>
    <t>PROTOCOLO DE PRODUCCIÓN AUDIOVISUAL A APLICAR EN EL CDTI Y SE NOMBRA A ACONTINUACIÓN JUNTO A SUS FORMATOS.</t>
  </si>
  <si>
    <t>SIGP-19845-2016</t>
  </si>
  <si>
    <t>Sahully Milena Sahully Milena (Ingreso de información), Maria Janeh Olarte Bonilla (Coinvestigador).</t>
  </si>
  <si>
    <t>PRODUCCIÓN DE BIOPRODUCTOS LIOFILIZADOS DE ADICIÓN A PROCESOS DE FERMENTACIÓN PARA EL FORTALECIMIENTO DE POSCOSECHA DE CACAO</t>
  </si>
  <si>
    <t>BIOPRODUCTOS PARA EL SECTOR AGROALIMENTARIO</t>
  </si>
  <si>
    <t>1966-2017; 3722-2018; 5927-2029</t>
  </si>
  <si>
    <t>Sergio Andres Sergio Andres (Coinvestigador), Leidy Machado (Coinvestigador), Valentin Murcia (Coinvestigador), Jorge Mario Olivar (Coinvestigador).</t>
  </si>
  <si>
    <t xml:space="preserve">MODULO PROGRAMABLE PARA AUTOMATIZACIÓN INDUSTRIAL </t>
  </si>
  <si>
    <t>CENTRO DE AUTOMATIZACIÓN INDUSTRIAL</t>
  </si>
  <si>
    <t>Carlos Alejandro  Carlos Alejandro  (Ingreso de información).</t>
  </si>
  <si>
    <t>HERRAMIENTA DIDÁCTICA PARA ENSEÑAR EL SISTEMA SOLAR</t>
  </si>
  <si>
    <t>COMPÁS MAGNÉTICO ELECTRÓNICO PARA MEDICIÓN DE ORIENTACIÓN DE PANELES SOLARES</t>
  </si>
  <si>
    <t>ESTRATEGIAS DE CAPTURA FOTOGRÁFICA PARA PYMES DE LA CIUDAD DE CALI EN EL 2020, DIRECCIONADAS AL E-COMMERCE.</t>
  </si>
  <si>
    <t>CARTILLA DIGITAL INTEACTIVA PARA FORTALECIMIENTO DE LA CAPACIDAD DE LAS MICROEMPRESAS PARA LA COMUNICACIÓN DE SUS PRODUCTOS,</t>
  </si>
  <si>
    <t>Sahully Milena Sahully Milena (Ingreso de información), Diego LondoÃ±o Ospina (Coinvestigador), Alejandro Victoria Giraldo (Coinvestigador), RamÃ³n Elias Lopez (Coinvestigador).</t>
  </si>
  <si>
    <t>IMPLEMENTACIÓN DE UN SISTEMA DE INYECCIÓN A LA RED PARA AUTO CONSUMO</t>
  </si>
  <si>
    <t>INCURSIÓN DE LA COMPOSICIÓN DIGITAL PARA LA RESTAURACIÓN, INTERVENCIÓN Y PRESERVACIÓN DE MATERIAL FILMICO ALMACENADO EN LA CENTRAL DIDÁCTICA SALOMIA</t>
  </si>
  <si>
    <t xml:space="preserve">MODELO DE FORMACIÓN PARA LA CAPACITACIÓN Y GUIAS DE PROCESOS EN EL DESARROLLO DE LA COMPOSICIÓN DIGITAL Y LA PRESERVACIÓN DE ARCHIVOS AUDIOVISUALES. </t>
  </si>
  <si>
    <t>SGPS-4923-2018.</t>
  </si>
  <si>
    <t>Sahully Milena Sahully Milena (Ingreso de información).</t>
  </si>
  <si>
    <t>DESARROLLO TECNOLÓGICO E INNOVACIÓN DE UN SISTEMA ELECTRÓNICO DE CONEXIÓN Y CONMUTACIÓN SELECTIVA DE INSTRUMENTACIÓN INDUSTRIAL A CONTROLADORES LÓGICOS PROGRAMABLES Y DISPOSITIVOS MICRO-CONTROLADOS.</t>
  </si>
  <si>
    <t xml:space="preserve">PROTOTIPO ELECTRONICO PARA EL CONTROL DE LA CONMUTACION SELECTIVA DE CONTROLADORES INDUSTRIALES </t>
  </si>
  <si>
    <t>9227-2015</t>
  </si>
  <si>
    <t>Juan Gonzalo Juan Gonzalo (Ingreso de información), Jose Fernando Jose Fernando (Coinvestigador).</t>
  </si>
  <si>
    <t>PROGRAMACIÓN Y PUESTA EN MARCHA DE UNA ESTACIÓN METEOROLÓGICA</t>
  </si>
  <si>
    <t>DESARROLLO DE BIOPRODUCTOS PARA EL FORTALECIMIENTO DE CULTIVOS AGRICOLAS TRANSITORIOS EN ZONA DE VIDA DE BOSQUE SECO TROPICAL</t>
  </si>
  <si>
    <t>BIOFERTILIZANTE PARA MEJORAMIENTO DE SUELOS AGRICOLAS</t>
  </si>
  <si>
    <t>2014; 2016; 5927-2019</t>
  </si>
  <si>
    <t>Sergio Andres Sergio Andres (Investigador principal), Leidy Machado (Coinvestigador), Valentin Murcia (Coinvestigador), Leonardo Rodriguez Suarez (Coinvestigador).</t>
  </si>
  <si>
    <t>DISPOSITIVO PARA DESINFECCIÓN DE MUESTRAS EN LABORATORIO MEDIANTE IRRADIACIÓN DE LUZ UV</t>
  </si>
  <si>
    <t>Salud mental</t>
  </si>
  <si>
    <t>23/06/2020</t>
  </si>
  <si>
    <t>INCINERADOR DE AGUJAS DESECHABLES</t>
  </si>
  <si>
    <t>SISTEMA DE ENTRENAMIENTO CONTROLPICASE</t>
  </si>
  <si>
    <t>Ingenieria, arquitectura, urbanismo y afines</t>
  </si>
  <si>
    <t>25/06/2020</t>
  </si>
  <si>
    <t>PROTOTIPO ROTATIVO AUTOMATIZADO DE FERMENTACIÓN DE CACAO PARA OPTIMIZACIÓN Y ASEGURAMIENTO DE CALIDAD DEL GRANO</t>
  </si>
  <si>
    <t>EQUIPO AUTOMATIZADO PARA FERMENTAR CACAO</t>
  </si>
  <si>
    <t>3722-2018</t>
  </si>
  <si>
    <t>Sergio Andres Sergio Andres (Ingreso de información), Leidy Machado (Coinvestigador), Diego Andres Mendez (Coinvestigador), Valentin Murcia (Coinvestigador), David Saavedra (Coinvestigador).</t>
  </si>
  <si>
    <t>PLANIFICACIÓN DE TRAYECTORIAS MEDIANTE VISION ARTIFICIAL PARA DESPLAZAMIENTO DE UN ROBOT DE CARGA EN AMBIENTES INDUSTRIALES</t>
  </si>
  <si>
    <t>PROTOTIPO AGV O ROBOT AUTONOMO</t>
  </si>
  <si>
    <t>SGPS-5272016</t>
  </si>
  <si>
    <t>CENTRO DE TECNOLOGÍA DE LA MANUFACTURA AVANZADA</t>
  </si>
  <si>
    <t>Jaime Alberto Jaime Alberto (Ingreso de información), Edgar Mario Rico Mesa (Coinvestigador).</t>
  </si>
  <si>
    <t>TRANSFORMACIÓN DIGITAL EN SALUD - SENA REGIONAL ANTIOQUIA</t>
  </si>
  <si>
    <t>PLATAFORMA DE TRANSFORMACIÓN DIGITAL EN SALUD</t>
  </si>
  <si>
    <t>9401-2018</t>
  </si>
  <si>
    <t>CENTRO DE SERVICIOS DE SALUD</t>
  </si>
  <si>
    <t>Diana Catalina Diana Catalina (Ingreso de información), Nora Luz Salazar Marulanda (Coinvestigador), Jairo Hernan Velasquez (Coinvestigador), Lillianna VÃ©lez (Coinvestigador).</t>
  </si>
  <si>
    <t>TECNOLOGIA MÓVIL PARA UNA GESTIÓN PRODUCTIVA DEL AGRO QUE FACILITE LOS PROCESOS DE COMERCIALIZACIÓN Y DIVERSIFICACIÓN DE MERADOS DE LOS CULTIVOS DE LA REGIÓN.</t>
  </si>
  <si>
    <t>APP EMPRESARIAL B2B</t>
  </si>
  <si>
    <t>4843-2018</t>
  </si>
  <si>
    <t>CENTRO DE DESARROLLO AGROEMPRESARIAL Y TURÍSTICO DEL HUILA</t>
  </si>
  <si>
    <t>Gilberto Gilberto (Investigador principal).</t>
  </si>
  <si>
    <t>IMPLEMENTACIÓN DEL SISTEMA DE BUENAS PRÁCTICAS DE MANUFACTURA EN LOS AMBIENTES DE COCINA- PANADERÍA Y MESA-BAR DEL CCIT DEL SENA.</t>
  </si>
  <si>
    <t>ARTICULO CIENTIFICO</t>
  </si>
  <si>
    <t>2028-2017</t>
  </si>
  <si>
    <t>Córdoba</t>
  </si>
  <si>
    <t>CENTRO COMERCIO, INDUSTRIA Y TURISMO</t>
  </si>
  <si>
    <t>Liliana Esther Liliana Esther (Ingreso de información).</t>
  </si>
  <si>
    <t xml:space="preserve">CARACTERIZACION Y PLANES DE INTERVENCIÓN PROYECTO SENNOVA SALUD, PROTECCIÓN Y BIENESTAR DEL ADULTO MAYOR NO AUTONOMO CENTRO GERONTOLÓGICO SAN ANTONIO DE PRADO </t>
  </si>
  <si>
    <t>MÓDULO DE EVALUACIÓN DEL ADULTO MAYOR COMO PARTE INTEGRAL DE LA PLATAFORMA DE TRANSFORMACIÓN DIGITAL EN SALUD</t>
  </si>
  <si>
    <t>Diana Catalina Diana Catalina (Ingreso de información), Jairo Hernan Velasquez (Coinvestigador), Gloria Patricia Mejia (Coinvestigador), Lillianna VÃ©lez (Coinvestigador).</t>
  </si>
  <si>
    <t>MODELOS DIGITALES 3D PARA LA ACCESIBILIDAD A LOS BIENES INMUEBLES DE INTERÉS CULTURAL (BIC) UBICADOS EN EL PERIMETRO URBANO DEL MUNICIPIO DE PIJAO EN EL DEPARTAMENTO DEL QUINDIO.</t>
  </si>
  <si>
    <t>PUEBLO ESCONDIDO : ILUSTRACIÓN DIGITAL DE LOS BIENES INMUEBLES DE LOS CONJUNTOS ARQUITECTÓNICOS CON VALOR PATRIMONIAL EN EL MUNICIPIO DE PIJAO QUINDIO</t>
  </si>
  <si>
    <t>1829-1</t>
  </si>
  <si>
    <t>CENTRO PARA EL DESARROLLO TECNOLÓGICO DE LA CONSTRUCCIÓN</t>
  </si>
  <si>
    <t>Fabio Mauricio  Fabio Mauricio  (Ingreso de información), Carlos Alberto CastaÃ±o Aguirre (Coinvestigador), IvÃ¡n Dario Garcia OrdoÃ±ez (Coinvestigador).</t>
  </si>
  <si>
    <t>EVALUACIÓN DE LAS CONDICIONES AMBIENTALES PARA UN SECADO SOLAR DE PRECISIÓN EN EL CAFÉ (COFFEA ARABICA) Y SU RELACIÓN CON LA CALIDAD FISICA, SENSORIAL Y VALOR COMERCIAL EN EL MUNICIPIO DE PITALITO HUILA.</t>
  </si>
  <si>
    <t>PROTOTIPO DE SECADO SOLAR DE AL ALTA EFICIENCIA DISEÑADO</t>
  </si>
  <si>
    <t>2035-2017</t>
  </si>
  <si>
    <t>Cesar Fabián  Cesar Fabián  (Ingreso de información).</t>
  </si>
  <si>
    <t>BIOMIMESIS, GENERACIÓN DE TEXTILES REACTIVOS PARA EL DESARROLLO DE PRENDAS</t>
  </si>
  <si>
    <t>PROTOTIPO Y FICHA TÉCNICA DE TRES MATERIALES TEXTILES FUNCIONALIZADOS</t>
  </si>
  <si>
    <t>SGPS-2846-2017</t>
  </si>
  <si>
    <t>CENTRO DE MANUFACTURAS EN TEXTILES Y CUERO</t>
  </si>
  <si>
    <t>Jonatan Jonatan (Ingreso de información), Edith Diaz CaÃ±as (Coinvestigador).</t>
  </si>
  <si>
    <t>CONFORMACIÓN DE UN PANEL DE JUECES ENTRENADOS PARA LA EVALUACIÓN SENSORIAL DEL CACAO EN EL SENA, CENTRO DE ATENCIÓN AL SECTOR AGROPECUARIO, REGIONAL SANTANDER</t>
  </si>
  <si>
    <t>PANEL DE JUECES PARA CATACIÓN DE CACAO</t>
  </si>
  <si>
    <t>9122-2017-1</t>
  </si>
  <si>
    <t>Jose Manuel  Jose Manuel  (Ingreso de información).</t>
  </si>
  <si>
    <t>MICROORGANISMOS BENEFICOS Y SU USO EN LA AGRICULTURA CAFETERA</t>
  </si>
  <si>
    <t>MANUAL PARA LA PRODUCCIÓN DE MICROORGANISMOS BENÉFICOS Y SU USO EN LA AGRICULTURA CAFETERA</t>
  </si>
  <si>
    <t>952810-2018</t>
  </si>
  <si>
    <t>Cesar Fabián  Cesar Fabián  (Ingreso de información), MARIBEL RIVERA VARGAS (Coinvestigador).</t>
  </si>
  <si>
    <t xml:space="preserve">EVALUACIÓN DE CARACTERISTICAS COLORIMÉTRICAS Y FISICOQUIMICAS EN LICORES DE CACAO VARIEDADES SANTANDER </t>
  </si>
  <si>
    <t>DETERMINAR EL COLOR DE LOS LICORES DE CACAO VARIEDAD SANTANDER</t>
  </si>
  <si>
    <t>Jose Manuel  Jose Manuel  (Ingreso de información), Laura Johana Castellanos Suarez (Coinvestigador).</t>
  </si>
  <si>
    <t>PIJAO, CONJUNTOS ARQUITECTÓNICOS CON VALOR HISTÓRICO Y PATRIMONIAL</t>
  </si>
  <si>
    <t>1829-2</t>
  </si>
  <si>
    <t>IMPACTO DE LA TRANSMEDIA EN LA COMPRENSIÓN Y APREHENSIÓN DE CURRICULOS DE FORMACIÓN TECNOLÓGICA EN APRENDICES DEL CDTI</t>
  </si>
  <si>
    <t>ONTENIDOS TRANSMEDIALES APTOS PARA TRANSMISIÓN EN CANALES IDENTIFICADOS</t>
  </si>
  <si>
    <t>Sahully Milena Sahully Milena (Ingreso de información), Hugo Alejandro Rodriguez Guiterrez (Coinvestigador).</t>
  </si>
  <si>
    <t>VIVIENDA TECNO AMBIENTAL PALAFITICA EN GUADUA Y MADERA PARA EL LITORAL PACIFICO COLOMBIANO EN EL MUNICIPIO DE SAN ANDRÉS DE TUMACO</t>
  </si>
  <si>
    <t>HÁBITAT PALAFITICO SOSTENIBLE EN GUADUA Y MADERA PARA EL LITORAL PACIFICO COLOMBIANO EN EL MUNICIPIO SAN ANDRÉS DE TUMACO</t>
  </si>
  <si>
    <t>FSECO2017</t>
  </si>
  <si>
    <t>Fabio Mauricio  Fabio Mauricio  (Ingreso de información), Edgar JosÃ© Erazo (Coinvestigador), Carlos Alberto CastaÃ±o Aguirre (Coinvestigador), IvÃ¡n Dario Garcia OrdoÃ±ez (Coinvestigador).</t>
  </si>
  <si>
    <t>DISEÑO DE UNA ESTRATEGIA DE PARTICIPACIÓN SOCIAL PARA LA GESTIÓN AMBIENTAL, LOGÍSTICA Y DE LA SEGURIDAD Y SALUD EN EL TRABAJO EN LA PLAZA DE MERCADO DE SANTA ELENA CALI 2017.</t>
  </si>
  <si>
    <t>CARACTERIZACIÓN DE LA GESTIÓN AMBIENTAL, LOGISTICA Y DE LA SEGURIDAD Y SALUD EN EL TRABAJO EN LA PLAZA DE MERCADO SANTA ELENA DE CALI</t>
  </si>
  <si>
    <t>Eudes Emilio Eudes Emilio (Ingreso de información).</t>
  </si>
  <si>
    <t>PROPAGACIÓN DE ORQUIDEAS DEL GENERO PHANAELOPSIS Y PLANTAS CARNIVORAS GÉNEROS DIONEA Y DROSERA COMO CONTRIBUCIÓN A LA CONSERVACIÓN DE ESPECIES AMENAZADAS Y EXÓTICAS CON VALOR AGREGADO ECONÓMICO</t>
  </si>
  <si>
    <t xml:space="preserve">1.	PLÁNTULAS DE ORQUIDEAS EN ETAPA DE ENDURECIMIENTO EN CONDICIONES DE INVERNADERO </t>
  </si>
  <si>
    <t>Boyacá</t>
  </si>
  <si>
    <t>CENTRO DE DESARROLLO AGROPECUARIO Y AGROINDUSTRIA</t>
  </si>
  <si>
    <t>Angela Milena Angela Milena (Ingreso de información), Maria Antonia Martinez Camargo  (Coinvestigador).</t>
  </si>
  <si>
    <t xml:space="preserve"> ESTRATEGIAS TECNOLÓGICAS PARA LA COMERCIALIZACIÓN Y GESTIÓN DE PRODUCTOS Y SERVICIOS DE LAS UNIDADES PRODUCTIVAS DEL SENA LA PLATA, HUILA</t>
  </si>
  <si>
    <t>E-COMMERCE UNIDADES PRODUCTIVAS</t>
  </si>
  <si>
    <t>3938-1</t>
  </si>
  <si>
    <t>Sergio Yamit  Sergio Yamit  (Ingreso de información).</t>
  </si>
  <si>
    <t>UNIDAD DE GESTIÓN EMPRESARIAL</t>
  </si>
  <si>
    <t>3938-2</t>
  </si>
  <si>
    <t>CARACTERIZACIÓN DE PARÁMETROS REPRODUCTIVOS EN OVINOS DE LOS SISTEMAS DE PRODUCCIÓN, DE LAS PROVINCIAS TUNDAMA Y SUGAMUXI EN EL DEPARTAMENTO DE BOYACÁ</t>
  </si>
  <si>
    <t>CARTILLA EDUCATIVA DE PRODUCCIÓN OVINA</t>
  </si>
  <si>
    <t>Angela Milena Angela Milena (Ingreso de información).</t>
  </si>
  <si>
    <t>EVALUACIÓN DE UN SISTEMA AUTOMATIZADO DE ALIMENTACIÓN EFICIENTE PARA EL SECTOR PISCICOLA.</t>
  </si>
  <si>
    <t>SISTEMA AUTOMATIZADO PARA LA ALIMENTACIÓN DE TILAPIA ROJA</t>
  </si>
  <si>
    <t>SGPS-801-2016</t>
  </si>
  <si>
    <t>Meta</t>
  </si>
  <si>
    <t>CENTRO DE INDUSTRIA Y SERVICIOS DEL META</t>
  </si>
  <si>
    <t>Hernan Dario Hernan Dario (Ingreso de información), Jeniffer Camila Espitia Duarte (Coinvestigador).</t>
  </si>
  <si>
    <t>DISEÑO DE SOFTWARE PARA LOS PROGRAMAS DE GESTIÓN HOTELERA, ORGANIZACIÓN DE EVENTOS Y GESTIÓN PARA ESTABLECIMIENTOS DE ALIMENTOS Y BEBIDAS DE EL CENTRO DE INDUSTRIA Y SERVICIOS DEL META.</t>
  </si>
  <si>
    <t>(ERP) SOFTWARE PARA LA PLANIFICACIÓN DE RECURSOS EN HOTELES Y ESTABLECIMIENTOS DE ALIMENTOS Y BEBIDAS</t>
  </si>
  <si>
    <t>SGPS-1822-2017</t>
  </si>
  <si>
    <t>Hernan Dario Hernan Dario (Ingreso de información), LEYDY RUBY SILVA GARZON (Coinvestigador), ANA CLEMENCIA DURAN MONTAÃ‘EZ (Coinvestigador), ALVARO CESPEDES ROMERO (Coinvestigador).</t>
  </si>
  <si>
    <t>FORTALECIMIENTO DEL LABORATORIO DE SEGURIDAD Y SALUD EN EL TRABAJO EN MEDICIONES, EVALUACIÓN DE PUESTOS DE TRABAJO, ACTUALIZACIÓN DE SOFTWARE, EQUIPOS Y PISTAS DE ENTRENAMIENTO PARA LA RESPUESTA DE EMERGENCIAS</t>
  </si>
  <si>
    <t>PISTA DE ENTRENAMIENTO DE SALUD Y SEGURIDAD EN EL TRABAJO (EMERGENCIA DE INCENDIOS)</t>
  </si>
  <si>
    <t>SGPS-2632-2017</t>
  </si>
  <si>
    <t>Hernan Dario Hernan Dario (Ingreso de información), LUZ ADRIANA ORJUELA CESPEDES (Coinvestigador).</t>
  </si>
  <si>
    <t>LABORATORIOS PORTÁTILES DE CIENCIAS CISMTECH RURAL</t>
  </si>
  <si>
    <t>KIT PORTABLE LABORATORIOS DE FISICA BÁSICA</t>
  </si>
  <si>
    <t>SGPS-4189-2018</t>
  </si>
  <si>
    <t>Hernan Dario Hernan Dario (Ingreso de información), CEINDETEC LLANOS (Coinvestigador), SANDRA MAGALY MURILLO RODRIGUEZ (Coinvestigador).</t>
  </si>
  <si>
    <t>DESARROLLO DE HERRAMIENTAS PEDAGÓGICAS Y TECNOLÓGICAS PARA LA INCLUSIÓN ACADÉMICA DE LOS APRENDICES CIEGOS Y APRENDICES SORDOS DEL SENA</t>
  </si>
  <si>
    <t>LIBRO - DICCIONARIO DE LENGUAJE DE SEÑAS COLOMBIANA</t>
  </si>
  <si>
    <t>SGPS-993-2016</t>
  </si>
  <si>
    <t>Hernan Dario Hernan Dario (Ingreso de información), PEDRO ABEL MEDIA RIOS (Coinvestigador).</t>
  </si>
  <si>
    <t>DESARROLLO E IMPLEMENTACIÓN DE UN SISTEMA GESTIONADOR DEL INFORME DE MONITORIAS Y APOYO DE SOSTENIMIENTO</t>
  </si>
  <si>
    <t>APLICACION ANDROID PARA GESTIONAR INFORMES DE MONITORIAS Y APOYOS DE SOSTENIMIENTO</t>
  </si>
  <si>
    <t>SGPS-1939-2017</t>
  </si>
  <si>
    <t>Hernan Dario Hernan Dario (Ingreso de información), ALVARO CESPEDES ROMERO (Coinvestigador).</t>
  </si>
  <si>
    <t>SERVICIOS TECNOLOGICOS EN EL AREA DE MANTENIMIENTO PREDICTIVO PARA LAS EMPRESAS INDUSTRIALES Y SERVICIOS DEL DEPARTAMENTO DEL META</t>
  </si>
  <si>
    <t>PROGRAMA MANTENIMIENTO PREDICTIVO PARA EMPRESAS INDUSTRIALES Y AGROINDUSTRIALES</t>
  </si>
  <si>
    <t>SGPS-4625-2018</t>
  </si>
  <si>
    <t>31/03/2020</t>
  </si>
  <si>
    <t>Hernan Dario Hernan Dario (Ingreso de información), WILLIAM ACOSTA RODRIGUEZ (Coinvestigador), Julian Sebastian Julian Sebastian (Coinvestigador).</t>
  </si>
  <si>
    <t>DISEÑO DE UN PROTOTIPO DE ROBOT EXPLORADOR PARA LA DETECCIÓN DE GASES EN AMBIENTES MINEROS BAJO TIERRA</t>
  </si>
  <si>
    <t>ROBOT EXPLORADOR MINERO</t>
  </si>
  <si>
    <t>3372 / 2019</t>
  </si>
  <si>
    <t>CENTRO MINERO</t>
  </si>
  <si>
    <t>Wilfred Fernando Wilfred Fernando (Ingreso de información).</t>
  </si>
  <si>
    <t>PROTOTIPO MÓVIL PARA LA ELECTRORREMEDIACIÓN DE SUELOS</t>
  </si>
  <si>
    <t>9528-2019-1</t>
  </si>
  <si>
    <t>14/04/2020</t>
  </si>
  <si>
    <t>Henry Eduardo Henry Eduardo (Ingreso de información), RubÃ©n Dario Solarte BolaÃ±os  (Coinvestigador).</t>
  </si>
  <si>
    <t xml:space="preserve">EVALUACIÓN DE LA CALIDAD DEL AGUA EN LA QUEBRADA SECA. APLICACIÓN BÁSICA DEL MODELO QUAL2K </t>
  </si>
  <si>
    <t>9528-2019-5</t>
  </si>
  <si>
    <t>Henry Eduardo Henry Eduardo (Ingreso de información), Deya Maritza Cortes Enriquez (Coinvestigador).</t>
  </si>
  <si>
    <t>INTEGRACIÓN DE PRENDAS DE VESTIR INTELIGENTES</t>
  </si>
  <si>
    <t>PRENDAS DE VESTIR INTELIGENTES</t>
  </si>
  <si>
    <t>CENTRO INDUSTRIAL DE MANTENIMIENTO Y MANUFACTURA</t>
  </si>
  <si>
    <t>Carlos Alirio Carlos Alirio (Ingreso de información), Alvaro Alvaro (Coinvestigador).</t>
  </si>
  <si>
    <t>MÉTODOS PARA CONTROLAR HAEMONCHUS CONTORTUS EN OVINOS</t>
  </si>
  <si>
    <t>3228-2018</t>
  </si>
  <si>
    <t>Henry Eduardo Henry Eduardo (Ingreso de información), Santiago Murcia (Coinvestigador).</t>
  </si>
  <si>
    <t>ESTUDIO DE CONSUMO DE AGUA POTABLE EN EL CENTRO DE GESTIÓN Y DESARROLLO SOSTENIBLE SURCOLOMBIANO, SEDE YAMBORÓ, PERIODO 2014-2018</t>
  </si>
  <si>
    <t>INFORME TÉCNICO</t>
  </si>
  <si>
    <t>9528-2019-6</t>
  </si>
  <si>
    <t>MODELO PREDICTIVO DE DESERCIÓN DE APRENDICES APLICANDO TÉCNICAS DE MINERIA DE DATOS</t>
  </si>
  <si>
    <t>DIGITALIZACIÓN DE PROCESOS PARA EMPRESAS, SOFTWARE, APPS</t>
  </si>
  <si>
    <t>SGPS-2508-2018</t>
  </si>
  <si>
    <t>CENTRO NACIONAL COLOMBO ALEMÁN</t>
  </si>
  <si>
    <t>Juan David Juan David (Ingreso de información).</t>
  </si>
  <si>
    <t>PORTAL MULTIMEDIA INTERACTIVO PARA PROMOVER EL ECO TURISMO RESPONSABLE EN BOYACÁ</t>
  </si>
  <si>
    <t>DESARROLLO DE UNA APP Y UN MICROSITIO</t>
  </si>
  <si>
    <t>Carlos Alirio Carlos Alirio (Ingreso de información), DANIEL FERNANDO LAZARO MELENDEZ (Coinvestigador), BRAYAN ENRIQUE BUITRAGO PEREZ (Coinvestigador).</t>
  </si>
  <si>
    <t xml:space="preserve">SIMULADOR DE REALIDAD AUMENTADA-VIRTUAL COMO APOYO A LOS SERVICIOS A LA MINA Y AL PROTOCOLO DE SST DE INGRESO A LA MINA DIDÁCTICA CENTRO MINERO </t>
  </si>
  <si>
    <t xml:space="preserve">PROTOTIPO EN REALIDAD AUMENTADAD-VIRTUAL COMO APOYO A LOS SERVICIOS A LA MINA Y AL PROTOCOLO DE SST DE INGRESO A LA MINA DIDÁCTICA CENTRO MINERO </t>
  </si>
  <si>
    <t>Lili Ana  Lili Ana  (Ingreso de información).</t>
  </si>
  <si>
    <t xml:space="preserve">REMOCION DE CONTAMINANTES DE EFLUENTES MINERO : REMOCIÓN DE HIERRO Y SULFATOS EN EFLUENTES ACIDOS DE MINAS DE CARBON </t>
  </si>
  <si>
    <t>Nohora Patricia  Nohora Patricia  (Ingreso de información), Laura fernanda Parra Salcedo  (Coinvestigador).</t>
  </si>
  <si>
    <t xml:space="preserve">MODERNIZACIÓN LABORATORIO DE AGUAS </t>
  </si>
  <si>
    <t>LABORATORIO DE AGUAS</t>
  </si>
  <si>
    <t>Nohora Patricia  Nohora Patricia  (Ingreso de información).</t>
  </si>
  <si>
    <t>DETERMINACION DE ALTERNATIVAS PARA EL TRATAMIENTO DE AGUAS RESIDUALES EN LA MINA DIDACTICA DEL SEN-CENTRO MINERO</t>
  </si>
  <si>
    <t>HUMEDAL</t>
  </si>
  <si>
    <t>Ana Maria Ana Maria (Ingreso de información).</t>
  </si>
  <si>
    <t>DETERMINACION DE ALTERNATIVAS PARA EL TRATAMIENTO DE AGUAS RESIDUALES DE LA MINA DIDACTICA DE SENA- CENTRO MINERO</t>
  </si>
  <si>
    <t>CRACTERIZACION Y MODELAMIENTO DE EMISIONES ATMOSFERICAS, DE LA ZONA ALFARERA DEL MUNICIPIO DE SOGAMOS MEDIANTE EL SOFTWARE ARCGIS</t>
  </si>
  <si>
    <t>ANALISIS ISOCINETICO</t>
  </si>
  <si>
    <t>RECUBRIMIENTOS DUROS DE LAS HERRAMIENTAS DE PRODUCCIÓN EN SERIE MEDIANTE LA DEPOSICIÓN FÍSICA DE VAPOR P.V.D ASISTIDA POR PLASMA</t>
  </si>
  <si>
    <t>PLANTA SEMI-INDUSTRIAL DE RECUBRIMIENTOS DUROS</t>
  </si>
  <si>
    <t>9230-2005</t>
  </si>
  <si>
    <t>Cesar Andres  Cesar Andres  (Ingreso de información).</t>
  </si>
  <si>
    <t xml:space="preserve">MÉTODO PARA EL DISEÑO Y DESARROLLO DE PRÓTESIS ORTOPÉDICAS </t>
  </si>
  <si>
    <t>PROTOTIPO DE PRÓTESIS ORTOPÉDICAS A PARTIR DE TECNOLOGIA DE IMPRESIÓN 3D DE CÓDIGO ABIERTO.</t>
  </si>
  <si>
    <t>19887-2016</t>
  </si>
  <si>
    <t>Maricell  Maricell  (Ingreso de información).</t>
  </si>
  <si>
    <t>CARACTERIZACIÓN Y EVALUACIÓN DE LAS ARCILLAS DE LAS ZONAS ALEDAÑAS A LA CIUDAD DE SOGAMOSO PARA SU UTILIZACIÓN COMO CATALIZADORAS DE LAS EMISIONES DE FLUOR DE LOS HORNOS ALFAREROS DEL MUNICIPIO</t>
  </si>
  <si>
    <t>DOCUMENTO CON ANALISIS DE LABORATORIO</t>
  </si>
  <si>
    <t>Luis Alfredo Luis Alfredo (Ingreso de información), Luis Alfredo Luis Alfredo (Coinvestigador).</t>
  </si>
  <si>
    <t>DISEÑO Y CONSTRUCCIÓN DE CATALIZADOR PARA REDUCCIÓN DE EMISIONES ATMOSFÉRICAS EN LOS HORNOS ALFAREROS DE LA REGIÓN DE SOGAMOSO</t>
  </si>
  <si>
    <t>EMISIONES CONTAMINANTES A LA ATMÓSFERA PRODUCTO DE HORNOS DE COCCIÓN DE PRODUCTOS CERÁMICOS</t>
  </si>
  <si>
    <t>Luis Alfredo Luis Alfredo (Ingreso de información), LUIS ALBERTO CURTIDOR GUATAQUI (Coinvestigador).</t>
  </si>
  <si>
    <t>OBTENCIÓN DE MICROORGANISMOS PROBIÓTICOS A PARTIR DE LECHE CRUDA DE CAPRINOS PRODUCIDA EN EL CENTRO ACUICOLA Y AGROINDUSTRIAL DE GAIRA - CAAG.</t>
  </si>
  <si>
    <t xml:space="preserve">CEPAS DE BACTERIAS ACIDO LÁCTICAS A PARTIR DE LA LECHE DE CABRA </t>
  </si>
  <si>
    <t>Socorro Del Rosario Socorro Del Rosario (Ingreso de información), RubÃ©n Dario Contreras de la Hoz (Coinvestigador), Lilia Maria Corrales Lopesierra (Coinvestigador).</t>
  </si>
  <si>
    <t>FORTALECIMIENTO DEL SERVICIO DE LABORATORIO DE TOPOGRAFIA DEL CENTRO MINERO DEL SENA, REGIONAL BOYACÁ.</t>
  </si>
  <si>
    <t>TECNOLOGÍA EN TOPOGRAFÍA</t>
  </si>
  <si>
    <t>Sebastian Camilo Sebastian Camilo (Ingreso de información).</t>
  </si>
  <si>
    <t>FORTALECIMIENTO DE LA OFERTA DE SERVICIOS TECNOLÓGICOS PARA LA EVALUACIÓN Y EL CONTROL DE EMISIONES ATMOSFÉRICAS EN PROCESOS INDUSTRIALES</t>
  </si>
  <si>
    <t>FORTALECER SERVICIOS TECNOLÓGICOS</t>
  </si>
  <si>
    <t>PROPAGACIÓN DE ESPELETIA SP MEDIANTE TÉCNICAS ARTESANALES EN LOS MUNICIPIOS DE DUITAMA, CUITIVA, PESCA, GÁMEZA, MONGUI Y AQUITANIA DEL DEPARTAMENTO DE BOYACÁ.</t>
  </si>
  <si>
    <t xml:space="preserve">PROTOCOLO PARA LA PROPAGACIÓN ARTESANAL DE ESPELETIA SP. </t>
  </si>
  <si>
    <t>Blanca Mireya  Blanca Mireya  (Ingreso de información), Melva Rocio Ruiz Hernandez  (Coinvestigador), Jenny Andrea Jenny Andrea (Coinvestigador).</t>
  </si>
  <si>
    <t xml:space="preserve">MONTAJE DE AGROROBOTâ€™S COMO ESTRATEGIA INNOVADORA EN EL SECTOR AGROPECUARIO DE LA REGIÓN GUANENTA Y COMUNERA DEL DEPARTAMENTO DE SANTANDER. </t>
  </si>
  <si>
    <t>DISPOSITIVO ELECTROMECANICO DE SURCADO Y SIEMBRA DE FRIJOL</t>
  </si>
  <si>
    <t>Diego Fernando Diego Fernando (Ingreso de información), Johan Ferley Fuentes Merida (Coinvestigador).</t>
  </si>
  <si>
    <t>AUTOMATIZACIÓN DE LA POSCOSECHA DE FRIJOL LIMPIEZA Y SELECCIÓN POR TAMAÑO EN LAS PROVINCIAS DE GUANENTA Y COMUNERA SANTANDER</t>
  </si>
  <si>
    <t>MAQUINA SELECCIONADORA DE FRIJOL</t>
  </si>
  <si>
    <t>CARACTERIZACIÓN Y MODELAMIENTO DE EMISIONES ATMOSFÉRICAS DE LA ZONA ALFARERA DEL MUNICIPIO DE SOGAMOSO MEDIANTE EL SOFTWARE ARCGIS .</t>
  </si>
  <si>
    <t>CARACTERIZAR EMISIONES ATMOSFÉRICAS DE LOS HORNOS ALFAREROS</t>
  </si>
  <si>
    <t>9111/2019</t>
  </si>
  <si>
    <t>Luis Alfredo Luis Alfredo (Ingreso de información).</t>
  </si>
  <si>
    <t>DISEÑO Y CONSTRUCCIÓN DE UNA MÁQUINA SEMBRADORA AUTOMÁTICA DE SEMILLAS EN BANDEJAS PARA PROCESO DE PLANTULACION</t>
  </si>
  <si>
    <t>DISPOSITIVO DE PERFORACIÓN Y SIEMBRA DE SEMILLAS DE TOMATE</t>
  </si>
  <si>
    <t>Diego Fernando Diego Fernando (Ingreso de información), Johan Ferley Fuentes Merida (Coinvestigador), FÃ©lix Giovanny Molina Ortega (Coinvestigador).</t>
  </si>
  <si>
    <t>SISTEMA PILOTO DE FITORREMEDIACIÓN EN EL CENTRO AGROPECUARIO DE BUGA PARA EL TRATAMIENTO DE VERTIMIENTOS DEL SECTOR PECUARIO DEL VALLE DEL CAUCA</t>
  </si>
  <si>
    <t>HUMEDAL ARTIFICIAL PILOTO PARA LA DESCONTAMINACIÓN DE AGUAS RESIDUALES</t>
  </si>
  <si>
    <t>SGPS-3363-2018</t>
  </si>
  <si>
    <t>CENTRO AGROPECUARIO DE BUGA</t>
  </si>
  <si>
    <t>Lina Marcela Lina Marcela (Investigador principal), William Andres  William Andres  (Investigador principal).</t>
  </si>
  <si>
    <t>DISEÑO Y FABRICACIÓN DE UN SISTEMA DE IRRIGACION FOTOVOLTAICO</t>
  </si>
  <si>
    <t>SIN SGPS</t>
  </si>
  <si>
    <t>Nairo Julian Nairo Julian (Ingreso de información).</t>
  </si>
  <si>
    <t>POTENCIAL ENERGÉTICO Y AMBIENTAL DEL BIOGÁS GENERADO A PARTIR DE DIFERENTES SUSTRATOS EN EL CENTRO ACUICOLA Y AGROINDUSTRIAL DE GAIRA.</t>
  </si>
  <si>
    <t>PRODUCCIÓN DE BIOGÁS A PARTIR DE DIFERENTES SUSTRATOS</t>
  </si>
  <si>
    <t>Socorro Del Rosario Socorro Del Rosario (Ingreso de información), Aline Isabel Aline Isabel (Investigador principal).</t>
  </si>
  <si>
    <t xml:space="preserve"> DIVULGACIÓN Y APROPIACIÓN DE CONOCIMIENTO DEL CENTRO PARA EL DESARROLLO TECNOLÓGICO DE LA CONSTRUCCIÓN Y LA INDUSTRIA EN LA REGIONAL QUINDIO</t>
  </si>
  <si>
    <t>EL SEMILLERO COMO ESTRATEGIA PEDAGÓGICA DE FOMENTO A LA INVESTIGACIÓN EN LOS APRENDICES DEL SENA. CASO DE ESTUDIO: CDTCI</t>
  </si>
  <si>
    <t>Fabio Mauricio  Fabio Mauricio  (Coinvestigador), Carlos Alberto CastaÃ±o Aguirre (Coinvestigador), IvÃ¡n Dario Garcia OrdoÃ±ez (Coinvestigador).</t>
  </si>
  <si>
    <t>DISEÑO Y CONSTRUCCIÓN DE UNA TURBINA EÓLICA AXIAL DE BAJA POTENCIA</t>
  </si>
  <si>
    <t>PROTOTIPO INDUSTRIAL</t>
  </si>
  <si>
    <t>SGPS 2407 2017</t>
  </si>
  <si>
    <t>ELABORACIÓN DE MATERIALES PARA LA CONSTRUCCIÓN A BASE DE PLÁSTICOS RECICLADOS.</t>
  </si>
  <si>
    <t>LADRILLOS PLÁSTICOS TIPO LEGO</t>
  </si>
  <si>
    <t>SGPS - 1052- 2016</t>
  </si>
  <si>
    <t>Nairo Julian Nairo Julian (Investigador principal).</t>
  </si>
  <si>
    <t xml:space="preserve">IMPLEMENTACIÓN DE SISTEMA DE ADQUISICIÓN DE SEÑALES PARA UN ESPECTRÓGRAFO DE MOSSBAUER </t>
  </si>
  <si>
    <t>2487-2017</t>
  </si>
  <si>
    <t>Nairo Julian Nairo Julian (Ingreso de información), Fredy alexander Ascencio  (Coinvestigador).</t>
  </si>
  <si>
    <t>DISEÑO DE ESTRATEGIAS, HERRAMIENTAS Y TÉCNICAS PARA LA MEJORA CONTINUA, QUE CONTRIBUYAN AL AUMENTO DE LA COMPETITIVIDAD EN PYMES INDUSTRIALES DEL DEPARTAMENTO DEL ATLÁNTICO CONSIDERANDO LOS PROCESOS DE CALIDAD, ECO-INNOVACIÓN Y CLUSTERIZACIÓN.</t>
  </si>
  <si>
    <t>MODELO DE GESTIÓN EMPRESARIAL</t>
  </si>
  <si>
    <t>SGPS-436-2016</t>
  </si>
  <si>
    <t>Fabio Alfonso Fabio Alfonso (Ingreso de información).</t>
  </si>
  <si>
    <t>MODERNIZACIÓN DEL LABORATORIO DE BENEFICIO DE MINERALES DEL CENTRO MINERO</t>
  </si>
  <si>
    <t>MODERNIZAR LABORATORIO CON NUEVOS EQUIPOS</t>
  </si>
  <si>
    <t>INVERNADERO AGRODÓMOTICA</t>
  </si>
  <si>
    <t>PRODUCCIÓN AGRICOLA BAJO AMBIENTE CONTROLADO</t>
  </si>
  <si>
    <t>CENTRO DE TECNOLOGÍAS AGROINDUSTRIALES</t>
  </si>
  <si>
    <t>Jose Alfredo Cobo Medina (Ingreso de información), Francisco Francisco (Coinvestigador), MARIO FERNANDO MONCAYO PALACIOS (Coinvestigador).</t>
  </si>
  <si>
    <t>SISTEMA DE ALERTA TEMPRANAS PARA MITIGACIÓN DEL RIESGO ANTE CRECIENTES HIDRICAS</t>
  </si>
  <si>
    <t>ARTICULO DE INVESTIGACIÓN</t>
  </si>
  <si>
    <t>CENTRO DE ELECTRICIDAD, ELECTRÓNICA Y TELECOMUNICACIONES</t>
  </si>
  <si>
    <t>Carlos Andres Carlos Andres (Ingreso de información), Robinson Castillo Mendez (Coinvestigador), Jeniffer Camila Espitia Duarte (Coinvestigador).</t>
  </si>
  <si>
    <t>AGROVIRTUAL</t>
  </si>
  <si>
    <t>DESARROLLO DE DIGITALIZACIÓN PARA PYMES AGROINDUSTRIALES</t>
  </si>
  <si>
    <t>Jose Alfredo Cobo Medina (Ingreso de información).</t>
  </si>
  <si>
    <t>ESTANDARIZACIÓN Y CARACTERIZACIÓN FISICO QUIMICA Y MICROBIOLÓGICA DE ABONO ORGÁNICO Y COMPOST PRODUCIDO EN LA FINCA LA SIRENITA, ARMENIA PARA PLANTULACIÓN VEGETAL</t>
  </si>
  <si>
    <t xml:space="preserve">PREPARACIÓN DE ABONOS ORGÁNICOS </t>
  </si>
  <si>
    <t>SGPS-4789-2018</t>
  </si>
  <si>
    <t>Rodrigo Ivan Rodrigo Ivan (Ingreso de información), Adriana Marcela Pazos Pazos  (Coinvestigador).</t>
  </si>
  <si>
    <t>SISTEMA DE ALERTA TEMPRANAS PARA MITIGACIÓN DE RIESGOS FASE II: CRECIENTES HIDRICAS Y AGRICULTURA</t>
  </si>
  <si>
    <t>Carlos Andres Carlos Andres (Ingreso de información), Carlos AndrÃ©s Vargas (Coinvestigador), NÃ©stor Alexander Baracaldo (Coinvestigador).</t>
  </si>
  <si>
    <t>DISEÑO DE UN SISTEMA EXPERTO PARA EL MONITOREO Y TOMA DE DECISIONES EN EL SECTOR AGROPECUARIO DEL ATLÁNTICO BASADO EN VEHICULOS NO TRIPULADOS (DRONES)</t>
  </si>
  <si>
    <t>SOFTWARE PARA AGRICULTURA DE PRECISIÓN</t>
  </si>
  <si>
    <t>SGPS â€“ 804-2016</t>
  </si>
  <si>
    <t>Fabio Alfonso Fabio Alfonso (Ingreso de información), EfrÃ©n Humberto Garcia Clavijo (Coinvestigador).</t>
  </si>
  <si>
    <t>FRACCIONAMIENTO CROMATOGRÁFICO DE EXTRACTO ETANÓLICO DE RUTA GRAVEOLENS L Y EVALUACIÓN ANTIMICROBIANA FRENTE A RALSTONIA SOLANACEARUM RAZA 2.</t>
  </si>
  <si>
    <t xml:space="preserve">CONTROL BIOLOGICO DE MYCOSPHAERELLA FIJIENSIS Y RALSTONIA SOLANACEARUM EN PLATANO HARTON </t>
  </si>
  <si>
    <t>SGPS -2824-2017</t>
  </si>
  <si>
    <t>Rodrigo Ivan Rodrigo Ivan (Ingreso de información), Andres Felipe Hoyos Roldan  (Coinvestigador).</t>
  </si>
  <si>
    <t>INNOVACIÓN METODOLÓGICA PARA EL DESARROLLO DE PRODUCTOS ELECTRÓNICOS EN EL CENTRO DE ELECTRICIDAD, ELECTRÓNICA Y TELECOMUNICACIONES CEET</t>
  </si>
  <si>
    <t>Carlos Andres Carlos Andres (Ingreso de información), Robinson Castillo Mendez (Coinvestigador), Oscar Pulido (Coinvestigador), Alexander Almanza (Coinvestigador), Faban Rodriguez (Coinvestigador).</t>
  </si>
  <si>
    <t xml:space="preserve">ANALISIS COMPARATIVO DE LA PRODUCCION Y EL PERFIL DE TASA DE L5 VARIEDADES DE CAFÉ ESPECIALES, PARA MERCADOS DE CAFES DIFERENCIADOS </t>
  </si>
  <si>
    <t xml:space="preserve">PROTOCOLOS PARA EL ESTABLECIMIENTO DE VARIETALES DE CAFÉ ESPECIAL </t>
  </si>
  <si>
    <t>SGPS-4719-2018</t>
  </si>
  <si>
    <t>Rodrigo Ivan Rodrigo Ivan (Ingreso de información), Victor Hugo CerÃ³n ChacÃ³n (Coinvestigador).</t>
  </si>
  <si>
    <t xml:space="preserve">DESARROLLO DE UN SISTEMA DE EQUIPOS MECÁNICOS QUE CONTRIBUYAN AL RECICLAJE Y LA DEMOCRATIZACIÓN DEL USO DE MATERIAL PET EN TECNOLOGIA DE IMPRESIÓN 3D. </t>
  </si>
  <si>
    <t>DISEÑO DE LA MAQUINA Y PROTOTIPADO</t>
  </si>
  <si>
    <t>SGPS-3660-2018</t>
  </si>
  <si>
    <t>Jhonny Junior Jhonny Junior (Ingreso de información), Jhon Eduard Montenegro Fresneda (Coinvestigador), EfrÃ©n Humberto Garcia Clavijo (Coinvestigador), Camilo Andres Guerrero (Coinvestigador).</t>
  </si>
  <si>
    <t>APROVECHAMIENTOS DE LODOS DE EFLUENTES DE CURTIEMBRES PARA COMPOSTAJE</t>
  </si>
  <si>
    <t>ANÁLISIS DE LODOS DE EFLUENTES DE CURTIEMBRE SUSCEPTIBLES A SER APROVECHADOS EN COMPOSTAJE</t>
  </si>
  <si>
    <t>SGPS-1795-2017</t>
  </si>
  <si>
    <t>Lina Marcela Lina Marcela (Ingreso de información),  (Investigador principal).</t>
  </si>
  <si>
    <t>DESARROLLO DE UN SISTEMA DE MONITOREO EN IOT PARA UN SISTEMA DE ENERGIA SOLAR FOTOVOLTAICA ORIENTADO A SMART GRID3D</t>
  </si>
  <si>
    <t>DISEÑO Y PROTOTIPO DEL SISTEMA</t>
  </si>
  <si>
    <t xml:space="preserve">SGPS- 3655-2018 </t>
  </si>
  <si>
    <t>Jhonny Junior Jhonny Junior (Ingreso de información), Jair Barrios (Coinvestigador).</t>
  </si>
  <si>
    <t>FORTALECIMIENTO DE LOS PROCESOS DE LA UNIDAD AVICOLA DEL CENTRO LATINOAMERICANO DE ESPECIES MENORES A TRAVÉS DEL DESARROLLO DE SOLUCIONES DE SOFTWARE</t>
  </si>
  <si>
    <t>AGENTE A</t>
  </si>
  <si>
    <t>3557 - 2018</t>
  </si>
  <si>
    <t>CENTRO LATINOAMERICANO DE ESPECIES MENORES</t>
  </si>
  <si>
    <t>Andrés Felipe Andrés Felipe (Ingreso de información).</t>
  </si>
  <si>
    <t xml:space="preserve">SISTEMA MÓVIL DE DENUNCIA A INFRACCIONES MEDIOAMBIENTALES </t>
  </si>
  <si>
    <t>SOFTWARE</t>
  </si>
  <si>
    <t xml:space="preserve">SGPS- 4452-2018 </t>
  </si>
  <si>
    <t>Jhonny Junior Jhonny Junior (Ingreso de información), Heiner Enrique Cabarcas Bonilla (Coinvestigador).</t>
  </si>
  <si>
    <t>DISEÑO Y PROTOTIPADO DE LA MAQUINA</t>
  </si>
  <si>
    <t xml:space="preserve">SGPS-3660-2018 </t>
  </si>
  <si>
    <t>Jhonny Junior Jhonny Junior (Ingreso de información), Jhon Eduard Montenegro Fresneda (Coinvestigador), EfrÃ©n Humberto Garcia Clavijo (Coinvestigador), EfrÃ©n Humberto Garcia Clavijo (Coinvestigador).</t>
  </si>
  <si>
    <t>CARACTERIZACIÓN DE PLANTAS POR MEDIO DE UN VIVERO PARA LA RECUPERACIÓN DE LA MICROCUENCA "LAS TORRES" Y REFORESTACIÓN DEL PARQUE ECOLÓGICO EN EL CENTRO MINERO REGIONAL BOYACÁ</t>
  </si>
  <si>
    <t>CONSTRUCCIÓN DEL VIVERO CENTRO MINERO</t>
  </si>
  <si>
    <t>Dora Elena Dora Elena (Ingreso de información), Adriana Salamanca Viancha (Coinvestigador).</t>
  </si>
  <si>
    <t>PROPAGACIÓN DE PLANTAS NATIVAS DE LA MICROCUENCA "QUEBRADA LAS TORRES" A PARTIR DE APLICACIÓN DE TÉCNICAS ASEXUALES EN LABORATORIO</t>
  </si>
  <si>
    <t>PROTOCOLOS DE CORTE Y SIEMBRA DE ESQUEJES DE PLANTAS EN VIVERO</t>
  </si>
  <si>
    <t>DISEÑO E IMPLEMENTACIÓN DEL PROTOTIPO DE UN SISTEMA DE MONITOREO PARA TARABITAS UBICADAS EN ZONAS RURALES CON PRODUCCIÓN AGRICOLA</t>
  </si>
  <si>
    <t>Carlos Andres Carlos Andres (Ingreso de información), NÃ©stor Alexander Baracaldo (Coinvestigador), Carlos AndrÃ©s Vargas (Coinvestigador).</t>
  </si>
  <si>
    <t>USO DE PAPEL RECICLADO COMO MATERIAL ALTERNATIVO EN LA FABRICACIÓN DE LA CARCASA DEL COMPUTADOR.</t>
  </si>
  <si>
    <t>PROTOTIPO A BASE DE MATERIALES ALTERNATIVOS</t>
  </si>
  <si>
    <t>SGPS -714-2016</t>
  </si>
  <si>
    <t>Fabio Alfonso Fabio Alfonso (Ingreso de información), Katherine HernÃ¡ndez Rodriguez (Coinvestigador).</t>
  </si>
  <si>
    <t>PROYECTA 2019, CICLO DE TALLERES ESTRATEGIA PEDAGÓGICA PARA EL FOMENTO DE LA CTEI</t>
  </si>
  <si>
    <t>DIVULGACIÓN DE PROCESO DE INVESTIGACIÓN Y DESARROLLO</t>
  </si>
  <si>
    <t>Carlos Andres Carlos Andres (Ingreso de información), Jeniffer Camila Espitia Duarte (Coinvestigador), Susana Escarraga (Coinvestigador), Robinson Castillo Mendez (Coinvestigador).</t>
  </si>
  <si>
    <t>AISLAR Y APLICAR BACTERIAS SULFATO REDUCTORAS PARA LA DEPURACIÓN DE AGUAS RESIDUALES DE LA MINA DEL CENTRO MINERO</t>
  </si>
  <si>
    <t>ARTICULO CIENTIFICO PUBLICABLE</t>
  </si>
  <si>
    <t>Flor Yanneth Flor Yanneth (Ingreso de información).</t>
  </si>
  <si>
    <t>MANUAL TÉCNICO DE NORMATIVIDAD Y ESTÁNDARES INTERNACIONALES APLICADO A LAS REDES GPON.</t>
  </si>
  <si>
    <t xml:space="preserve">MANUAL TÉCNICO </t>
  </si>
  <si>
    <t>20100-2016</t>
  </si>
  <si>
    <t>Maricell  Maricell  (Ingreso de información), Joel Maza (Coinvestigador).</t>
  </si>
  <si>
    <t>PROYECTO DE MODERNIZACIÓN DE AMBIENTES DE TELECOMUNICACIONES PARA LA REALIZACIÓN DE PRÁCTICAS ORIENTADAS BAJO LOS LINEAMIENTOS DEL RITEL</t>
  </si>
  <si>
    <t>MANUALES Y GUIAS DE FORMACIÓN TÉCNICA Y TECNOLÓGICA</t>
  </si>
  <si>
    <t>Carlos Andres Carlos Andres (Ingreso de información), Kelvin CastaÃ±eda (Coinvestigador), Hernando Piracoca (Coinvestigador).</t>
  </si>
  <si>
    <t xml:space="preserve">DESARROLLO DE UN SISTEMA QUE CONTRIBUYA EN EL PROCESO DE FORMALIZACIÓN, ESCALAMIENTO EMPRESARIAL E INNOVACIÓN EN NEGOCIOS EMERGENTES DEL DEPARTAMENTO DEL ATLÁNTICO, A PARTIR DEL USO DE LAS TECNOLOGIAS VIRTUALES </t>
  </si>
  <si>
    <t>PLATAFORMA WEB</t>
  </si>
  <si>
    <t xml:space="preserve">SGPS-3889-2018 </t>
  </si>
  <si>
    <t>Jhonny Junior Jhonny Junior (Ingreso de información), Farid Gonzales Castellano (Coinvestigador).</t>
  </si>
  <si>
    <t>PROYECTA 2018- CICLO DE TALLERES I+D+I</t>
  </si>
  <si>
    <t>DIVULGACIÓN DE PROYECTOS DE INVESTIGACIÓN</t>
  </si>
  <si>
    <t>Carlos Andres Carlos Andres (Ingreso de información), Sherley Rodriguez (Coinvestigador), Robinson Castillo Mendez (Coinvestigador), Jeniffer Camila Espitia Duarte (Coinvestigador).</t>
  </si>
  <si>
    <t xml:space="preserve">DESARROLLO DE UNA PLATAFORMA TIC PARA EL FOMENTO DEL TURISMO NARANJA EN EL DEPARTAMENTO DEL ATLÁNTICO </t>
  </si>
  <si>
    <t xml:space="preserve">SGPS- 4618-2018 </t>
  </si>
  <si>
    <t>IMPLEMENTACIÓN DE UN PROTOCOLO ESTANDARIZADO PARA REALIZAR PRUEBAS DE INMUNIDAD ELECTROMAGNÉTICA CONDUCIDA QUE CONTRIBUYA AL DISEÑO Y DESARROLLO DE PRODUCTOS ELECTRO-ELECTRÓNICOS COMPETITIVOS EN EL PAIS</t>
  </si>
  <si>
    <t>Carlos Andres Carlos Andres (Ingreso de información), Jaime Arly Delgado  (Coinvestigador), Andre Laverde  (Coinvestigador), Robinson Castillo Mendez (Coinvestigador).</t>
  </si>
  <si>
    <t>OPTIMIZACIÓN DE USO DE LAS ENERGIAS ALTERNATIVAS EN CELULARES INTELIGENTE CON INTERFACE MICROUSB. DESARROLLO DE PROTOTIPO ERGONÓMICO CON MATERIAL RECICLABLE</t>
  </si>
  <si>
    <t>PROTOTIPO ERGONÓMICO CON MATERIAL RECICLABLE PARA TENER AUTONOMIA ENERGÉTICA</t>
  </si>
  <si>
    <t>19720 - 2016</t>
  </si>
  <si>
    <t>DESARROLLO DE UN PROTOTIPO DE UNIDAD DE MAMPOSTERIA PARA LA ELABORACIÓN DE FACHADAS VERDES</t>
  </si>
  <si>
    <t>INFORME DE INVESTIGACIÓN - PROTOTIPO</t>
  </si>
  <si>
    <t>2356-2017</t>
  </si>
  <si>
    <t>Camilo José Camilo José (Ingreso de información).</t>
  </si>
  <si>
    <t>FABRICACIÓN DE UNA UNIDAD DE MAMPOSTERIA NO ESTRUCTURAL A PARTIR DE CASCARILLA DE ARROZ Y CENIZA DE CARBÓN MINERAL COMO MATERIAL ALTERNATIVO EN LA CONSTRUCCIÓN PARA CONTRIBUIR CON EL DESARROLLO SOSTENIBLE DE LA REGIÓN</t>
  </si>
  <si>
    <t>4330-2018</t>
  </si>
  <si>
    <t>FABRICACIÓN DE UNA UNIDAD DE MAMPOSTERIA A BASE DE PLÁSTICO RECICLADO (POLIETILEN TEREFTALATO - PET) COMO HERRAMIENTA PARA EL DESARROLLO SOSTENIBLE APLICABLE AL SECTOR DE LA CONSTRUCCIÓN</t>
  </si>
  <si>
    <t>INFORME DE INVESTIGACIÓN - PROTOTIPOS</t>
  </si>
  <si>
    <t>4384-2018</t>
  </si>
  <si>
    <t>CONSTRUCCIÓN DE UN PARQUE SOLAR FOTOVOLTAICO AISLADO DE 7 KW PARA EL PARQUEADERO DEL SENA CIMI GIRÓN</t>
  </si>
  <si>
    <t xml:space="preserve">PROMOVER LA IMPLEMENTACIÓN, MONITOREO Y CONSTRUCCIÓN DE SISTEMAS FOTOVOLTAICOS OFF-GRID, EN LOS SECTORES PRODUCTIVOS, RURAL, COMERCIAL Y RESIDENCIAL, EN EL DEPARTAMENTO DE SANTANDER, MEDIANTE MUESTRA DE UN PARQUE SOLAR FOTOVOLTAICO EN FUNCIONAMIENTO. </t>
  </si>
  <si>
    <t>SGPS-1294-2016</t>
  </si>
  <si>
    <t>CENTRO INDUSTRIAL DE MATENIMIENTO INTEGRAL</t>
  </si>
  <si>
    <t>Diego Armando  Diego Armando  (Ingreso de información).</t>
  </si>
  <si>
    <t>DISEÑO Y PROTOTIPADO DE PRENDAS DE VESTIR INSPIRADAS EN EL ARTE Y LA CULTURA CORDOBESA COMO APORTE AL RESCATE, PRESERVACIÓN Y PROMOCIÓN DE LA IDENTIDAD</t>
  </si>
  <si>
    <t>INFORME DE INVESTIGACIÓN - LIBRO</t>
  </si>
  <si>
    <t>4600-2018</t>
  </si>
  <si>
    <t>DISEÑO E IMPLEMENTACIÓN DE HERRAMIENTAS TECNOLÓGICAS QUE FACILITEN LA COMUNICACIÓN CON EL DISCAPACITADO AUDITIVO EN EL CCIT - SENA</t>
  </si>
  <si>
    <t>4409-2018</t>
  </si>
  <si>
    <t>HARINA DE ÑAME ESPINO (DIOSCOREA ROTUNDATA) COMO ALTERNATIVA EN LA INDUSTRIA DE LA PANIFICACIÓN</t>
  </si>
  <si>
    <t>INFORME DE INVESTIGACIÓN</t>
  </si>
  <si>
    <t>2011-2017</t>
  </si>
  <si>
    <t>PLATAFORMA DE COMUNICACIÓN TIC/TAC SOPORTADO EN TECNOLOGIA IPTV COMO UN MEDIO PARA LA DIVULGACIÓN DE LOS PROCESOS DE APRENDIZAJE E INVESTIGACIÓN DEL CENTRO DE COMERCIO, INDUSTRIA Y TURISMO C.C.I.T. REGIONAL CÓRDOBA A TRAVÉS DE CONTENIDO MULTIMEDIA</t>
  </si>
  <si>
    <t>0720-2016</t>
  </si>
  <si>
    <t>UTILIZACIÓN DE LA HARINA DE FRIJOL CAUPI (VIGNA UNGUICULATA) EN LA ELABORACIÓN DE MASA PARA ALIMENTOS CONGELADOS PARA MEJORAR LA CALIDAD NUTRICIONAL</t>
  </si>
  <si>
    <t>0550-2016</t>
  </si>
  <si>
    <t>DISEÑO E IMPLEMENTACIÓN DE UNA APP MANAGER D PARA LA MEDICIÓN DE ARCHIVOS Y EL CÁLCULO ADMINISTRATIVO Y LOGISTICO DE PROYECTOS ARCHIVISTICOS</t>
  </si>
  <si>
    <t>INFORME DE INVESTIGACIÓN - DESARROLLO DE APP</t>
  </si>
  <si>
    <t>0409-2016</t>
  </si>
  <si>
    <t>CARACTERIZACIÓN DE LA LAGUNA DE OXIDACIÓN DEL MUNICIPIO DE LORICA Y SU INCIDENCIA SOBRE LA CIÉNAGA JUAN LORA</t>
  </si>
  <si>
    <t>1030-2016</t>
  </si>
  <si>
    <t xml:space="preserve">DISEÑO, CONSTRUCCIÓN Y EVALUACIÓN DE UN EQUIPO QUE CONTROLE LAS VARIABLES DE INACTIVACIÓN DE LOS FACTORES ANTI NUTRICIONALES PRESENTES EN EL PROCESO DE TRANSFORMACIÓN DEL FRIJOL DE SOYA </t>
  </si>
  <si>
    <t xml:space="preserve">PLANTA PILOTO TRANSFORMACIÓN DE CEREALES </t>
  </si>
  <si>
    <t>9511-2015-3</t>
  </si>
  <si>
    <t>Carlos Alberto Malagón Sánchez (Ingreso de información).</t>
  </si>
  <si>
    <t>MEJORAMIENTO DEL PROCESO PRODUCTIVO DE LAS UNIDADES DE TRANSFORMACIÓN DE FRIJOL DE SOYA DE LOS MUNICIPIOS DE ANAPOIMA, NILO Y GIRARDOT. (CUNDINAMARCA COLOMBIA) SEGUNDA FASE</t>
  </si>
  <si>
    <t>SGPS-19812-2015</t>
  </si>
  <si>
    <t>Carlos Alberto Malagón Sánchez (Ingreso de información), William Rolando  William Rolando  (Coinvestigador).</t>
  </si>
  <si>
    <t>IMPLEMENTACIÓN DE UN PROCESO AGROINDUSTRIAL QUE PRESERVE LA CALIDAD NUTRICIONAL DE LOS PRODUCTOS ELABORADOS A PARTIR DE MASA Y LECHE DE SOYA EN LAS UNIDADES PRODUCTIVAS DE ANAPOIMA, APULO, GIRARDOT Y NILO"</t>
  </si>
  <si>
    <t xml:space="preserve">PROCESO PARA LA TRANSFORMACIÓN DE CEREALES, PRESERVANDO LA CALIDAD NUTRICIONAL </t>
  </si>
  <si>
    <t>SGPS-358-2016</t>
  </si>
  <si>
    <t>DISEÑO Y FABRICACIÓN DE UN PROTOTIPO DE MÁQUINA SEMBRADORA QUE DETERMINA LA POSICIÓN EN CAMPO PARA EL PROCESO DE SUPERVISIÓN INSTANTÁNEA DE LAS VARIABLES PH, HUMEDAD Y SIEMBRA DE CEREAL.</t>
  </si>
  <si>
    <t>PROTOTIPO DE MAQUINA SEMBRADORA Y DOSIFICADORA</t>
  </si>
  <si>
    <t>9513-2015</t>
  </si>
  <si>
    <t>Alvaro Alvaro (Ingreso de información).</t>
  </si>
  <si>
    <t>DESARROLLO DE UN FITO MEDICAMENTO EXPERIMENTAL QUE INHIBE LA APARICIÓN DE PROCESOS FISIOLÓGICOS NO DESEADOS</t>
  </si>
  <si>
    <t>MEDICAMENTO</t>
  </si>
  <si>
    <t>89207-2019</t>
  </si>
  <si>
    <t>Jhonny Junior Jhonny Junior (Ingreso de información), Freddy Goyeneche (Coinvestigador).</t>
  </si>
  <si>
    <t>VALIDACIÓN DEL PROCESO AGROINDUSTRIAL DE OBTENCIÓN DE HARINA DE PSEUDOCEREALES, PARA EL DESARROLLO DE PRODUCTOS ENRIQUECIDOS, PRESERVANDO LA CALIDAD NUTRICIONAL</t>
  </si>
  <si>
    <t>SGPS-2497-2017</t>
  </si>
  <si>
    <t>DISEÑO DE LA ESTRATEGIA DE INTERVENCIÓN DEL COMPONENTE DE EMPLEABILIDAD DEL MODELO SENA DE INTERVENCIÓN INTEGRAL PARA EL DESARROLLO HUMANO Y SOCIOECONÓMICO</t>
  </si>
  <si>
    <t>ESTRATEGIA DE INTERVENCIÓN EN EMPLEABILIDAD DEL MODELO SENA PARA EL DESARROLLO HUMANO Y SOCIOECONÓMICO</t>
  </si>
  <si>
    <t>SGPS-4057-2018</t>
  </si>
  <si>
    <t>Gustavo Enrique Gustavo Enrique (Ingreso de información), Nathaly  Nathaly  (Coinvestigador), Michelle Michelle (Coinvestigador), Jhon Jairo Jhon Jairo (Coinvestigador), Beatriz Eugenia Cobo (Coinvestigador).</t>
  </si>
  <si>
    <t>EVALUACIÓN DE UN PROCESO DE CONSERVACIÓN DE ALIMENTOS NO CONVENCIONAL A TRAVÉS DE NUEVAS TECNOLOGIAS ENERGÉTICAMENTE EFICIENTE EN LA PROVINCIA DEL TEQUENDAMA, CASO VIOTÁ, CUNDINAMARCA, COLOMBIA PARA LA VIGENCIA 2020.</t>
  </si>
  <si>
    <t xml:space="preserve">SECADOR POR CONVECCIÓN CON LA UTILIZACIÓN DE PULSOS ELECTROMAGNÉTICOS </t>
  </si>
  <si>
    <t>SGPS-6053-2019</t>
  </si>
  <si>
    <t>Carlos Alberto Malagón Sánchez (Ingreso de información), Juan Felipe Cardona Ospina (Coinvestigador), Gerson Alejandro Saavedra Molano (Coinvestigador).</t>
  </si>
  <si>
    <t>DISEÑAR, Y CONSTRUCCIÓN DE UNA PRÓTESIS TRANSTIBIAL A TRAVÉS DE UNA ARTICULACIÓN DE TOBILLO, QUE PERMITA MEJORAR ALGUNAS CONDICIONES DE MARCHA DE UN PACIENTE QUE HAYA SUFRIDO AMPUTACIÓN DE MIEMBRO INFERIOR</t>
  </si>
  <si>
    <t xml:space="preserve">MODELO ELECTROMECÁNICO DE TOBILLO PARA PRÓTESIS TRANSTIBIAL.   978-958-15-0217-2 </t>
  </si>
  <si>
    <t>9216-2016</t>
  </si>
  <si>
    <t>CENTRO DE DISEÑO Y METROLOGÍA</t>
  </si>
  <si>
    <t>Jairo Jairo (Ingreso de información), jhon Alexander Hernandez Martin (Coinvestigador).</t>
  </si>
  <si>
    <t>SISTEMA DE ILUMINACION FOTOVOLTAICA PARA EXTERIORES</t>
  </si>
  <si>
    <t>SISTEMA DE ILUMINACION FOTOVOLTAICA, OCHO LUMINARIAS, OCHO PANELES SOLARES</t>
  </si>
  <si>
    <t>19513-2015</t>
  </si>
  <si>
    <t>DISEÑAR, Y CONSTRUCCIÓN DE UNA PRÓTESIS TRANSTIBIAL A TRAVÉS DE UNA ARTICULACIÓN DE TOBILLO, QUE PERMITA MEJORAR ALGUNAS CONDICIONES DE MARCHA DE UN PACIENTE QUE HAYA SUFRIDO AMPUTACIÓN DE MIEMBRO INFERIOR.</t>
  </si>
  <si>
    <t>"LIBRO - ISBN 978-958-15-0269-1 DISEÑO ELECTROMECÁNICO DE TOBILLO PARA PRÓTESIS TRANSTIBIAL VOLUMEN 2"</t>
  </si>
  <si>
    <t>9216-20161</t>
  </si>
  <si>
    <t>Jairo Jairo (Ingreso de información).</t>
  </si>
  <si>
    <t xml:space="preserve">IMPLEMENTACIÓN DE PROTOTIPOS ANIMATRONICS PARA LA SIMULACIÓN DE MOVIMIENTOS CORPORALES </t>
  </si>
  <si>
    <t>EDUCACIÓN PARA LA SOSTENIBILIDAD</t>
  </si>
  <si>
    <t xml:space="preserve">SGPS-2709-2017 </t>
  </si>
  <si>
    <t>Juan David Juan David (Ingreso de información), Jhon Eduard Montenegro Fresneda (Coinvestigador).</t>
  </si>
  <si>
    <t xml:space="preserve">ACREDITACIÓN Y FORTALECIMIENTO DE LOS LABORATORIOS DE ENSAYOS DE METROLOGIA DEL CENTRO NACIONAL COLOMBO ALEMÁN </t>
  </si>
  <si>
    <t>APORTES DE LOS EQUIPOS DE TRABAJO</t>
  </si>
  <si>
    <t>SGPS-2424-2017</t>
  </si>
  <si>
    <t>Juan David Juan David (Ingreso de información), Freddy San Juan Salcedo (Coinvestigador).</t>
  </si>
  <si>
    <t>DISEÑO Y CONSTRUCCIÓN DE UN SISTEMA DE ENERGIA ALTERNATIVA HIBRIDA APLICADO A UNA RED DE ENERGIA ALTERNATIVA HIBRIDA APLICADO A UNA RED DE ALUMBRADO PERIMETRAL AUTOSUFICIENTE EN EL CENTRO NACIONAL COLOMBO ALEMÁN</t>
  </si>
  <si>
    <t>MEJORA DE LA EFICIENCIA ENERGÉTICA</t>
  </si>
  <si>
    <t xml:space="preserve">SGPS-2767-2017 </t>
  </si>
  <si>
    <t>Juan David Juan David (Ingreso de información), Katherine HernÃ¡ndez Rodriguez (Coinvestigador).</t>
  </si>
  <si>
    <t>DISEÑAR, PROTOTIPAR E IMPLEMENTAR UNA PRÓTESIS TRANSTIBIAL</t>
  </si>
  <si>
    <t>DISEÑO DE PROTOTIPO DE PIE</t>
  </si>
  <si>
    <t>9216-20162</t>
  </si>
  <si>
    <t>RECUPERACIÓN DE LA COCINA TRADICIONAL DE LOS MUNICIPIOS DE AGUA DE DIOS Y NILO (CUNDINAMARCA COLOMBIA)</t>
  </si>
  <si>
    <t>FORMULACIONES ESTANDARIZADAS PARA EL FORTALECIMIENTO DEL TURISMO GASTRONOMICO</t>
  </si>
  <si>
    <t>SGPS-19879-2015</t>
  </si>
  <si>
    <t>Carlos Alberto Malagón Sánchez (Ingreso de información), Evalo Enrique Bernal Vasquez (Coinvestigador).</t>
  </si>
  <si>
    <t xml:space="preserve">DESARROLLO DE UN SISTEMA DE CONTROL PARA LA REGULACIÓN DEL CONSUMO DE ENERGIA ELÉCTRICA </t>
  </si>
  <si>
    <t xml:space="preserve">SGPS-2725-2017 </t>
  </si>
  <si>
    <t>Juan David Juan David (Ingreso de información), Rafael Hurtado (Coinvestigador).</t>
  </si>
  <si>
    <t>IMPLEMENTACIÓN DE TÉCNICAS DE VANGUARDIA A PLATOS TIPICOS TRADICIONALES DEL ALTO MAGDALENA Y TEQUENDAMA EN BUSCA DEL DESARROLLO TURISTICO REGIONAL DE CUNDINAMARCA</t>
  </si>
  <si>
    <t>FORMULACIONES ESTANDARIZADAS PARA EL FORTALECIMIENTO DEL TURISMO GASTRONÓMICO</t>
  </si>
  <si>
    <t>SGPS-379-2016</t>
  </si>
  <si>
    <t>IDENTIFICACIÓN VISUAL DEL ENTORNO, COMO CLAVE PARA LA COMPETITIVIDAD REGIONAL DEL ALTO MAGDALENA, CUNDINAMARCA</t>
  </si>
  <si>
    <t xml:space="preserve">PLATAFORMA DIGITAL TRANSMEDIA (REDES SOCIALES, VIDEOS, VIDEO JUEGOS, PLATAFORMA INTERACTIVA) PARA EL DISEÑO DE PRODUCTOS TURISTICOS DEL ALTO MAGDALENA </t>
  </si>
  <si>
    <t>SGPS-690-2016</t>
  </si>
  <si>
    <t>Carlos Alberto Malagón Sánchez (Ingreso de información), Adriana Adriana (Coinvestigador).</t>
  </si>
  <si>
    <t>DISEÑO DE HERRAMIENTAS VIRTUALES PORTABLES INNOVADORAS (HVPI) DE FÁCIL ACCESO, PARA UN PROGRAMA DE FORMACIÓN EN MUNICIPIOS CON DEFICIENTE CONECTIVIDAD EN ÁREA DE INFLUENCIA DEL CTDPE</t>
  </si>
  <si>
    <t>AMBIENTES VIRTUALES CON APROPIACIÓN DE REALIDAD VIRTUAL Y AUMENTADA</t>
  </si>
  <si>
    <t>SGPS-362-2016</t>
  </si>
  <si>
    <t>Carlos Alberto Malagón Sánchez (Ingreso de información), Raul Marrugo Martinez (Coinvestigador), Adriana Adriana (Coinvestigador).</t>
  </si>
  <si>
    <t>DISEÑO E IMPLEMENTACIÓN DE UNA ESTRATEGIA DE APROPIACIÓN SOCIAL DE LA COCINA TRADICIONAL, QUE PROMUEVA EL TURISMO EN LAS PROVINCIAS DEL ALTO MAGDALENA Y TEQUENDAMA</t>
  </si>
  <si>
    <t>RECETAS ESTÁNDAR PARA LA IMPLEMENTACIÓN DE LA COCINA TRADICIONAL</t>
  </si>
  <si>
    <t>SGPS-2318-2017</t>
  </si>
  <si>
    <t>PRODUCCIÓN DE MATERIAL PARA CONSTRUCCIÓN LIVIANA ECOSOSTENIBLE; CON FIBRAS VEGETALES RESIDUALES DE LA ACTIVIDAD BANANERA Y EL RECICLAJE DE EPS</t>
  </si>
  <si>
    <t>MATERIAL PARA LA CONSTRUCCIÓN LIVIANA Y ECO-SOSTENIBLE</t>
  </si>
  <si>
    <t>DIAGNÓSTICO DE LA IMPLEMENTACIÓN DE BIODIGESTORES DE BAJO COSTO TIPO TAIWÁN A POBLACIÓN VICTIMA DE LOS MUNICIPIOS DEL ÁREA DE INFLUENCIA DEL SENA CTDPE DE GIRARDOT DURANTE LOS AÑOS 2011 AL 2017</t>
  </si>
  <si>
    <t xml:space="preserve">DESARROLLO DE UN SISTEMA DE GENERACIÓN DE ENERGIA CALÓRICA A PARTIR DE UN BIODIGESTOR </t>
  </si>
  <si>
    <t>SGPS-2300-2017</t>
  </si>
  <si>
    <t>Carlos Alberto Malagón Sánchez (Ingreso de información), Elias Andres Pardo Guzman (Coinvestigador), Oscar Alexander Montoya Ospina (Coinvestigador).</t>
  </si>
  <si>
    <t>SISTEMA DE BIOFILTRADO DE AGUA RESIDUAL A PARTIR DEL CULTIVO ACUAPÓNICO DE MOJARRA ROJA Y MAIZ EN LA PROVINCIA DEL TEQUENDAMA Y ALTO MAGDALENA</t>
  </si>
  <si>
    <t xml:space="preserve">DISEÑO DE BIOFILTRO </t>
  </si>
  <si>
    <t>SGPS-3369-2018</t>
  </si>
  <si>
    <t>Carlos Alberto Malagón Sánchez (Ingreso de información), Elias Andres Pardo Guzman (Coinvestigador), Sergio Andres Barrera Ramirez (Coinvestigador).</t>
  </si>
  <si>
    <t>CULTURA E HISTORIA DE GIRARDOT UNA MIRADA DESDE 2018</t>
  </si>
  <si>
    <t>SGPS-3364-2018</t>
  </si>
  <si>
    <t>Carlos Alberto Malagón Sánchez (Ingreso de información), Adriana Adriana (Investigador principal).</t>
  </si>
  <si>
    <t>ELABORACIÓN DE UNA BEBIDA FUNCIONAL POR PROCESOS DE BIOTECNOLOGIA Y NANOTECNOLOGIA EN EL MUNICIPIO DE GIRARDOT</t>
  </si>
  <si>
    <t>BEBIDA FUNCIONAL ESTANDARIZADA</t>
  </si>
  <si>
    <t>SGPS-3437-2018</t>
  </si>
  <si>
    <t>08/04/2020</t>
  </si>
  <si>
    <t>DISEÑO Y CONSTRUCCION DE PROTESIS ELECTROMECANICA A NIVEL TRANSTIBIAL DE AMBOS MIEMBROS INFERIORES</t>
  </si>
  <si>
    <t>DISEÑO ELECTROMECANICO DE TOBILLO PARA PROTEIS TRANSTIBIAL - VOLUMEN 2 978-958-15-0269-1</t>
  </si>
  <si>
    <t>9216-2017</t>
  </si>
  <si>
    <t>FACTIBILIDAD DE USO DE MEZCLAS ASFÁLTICAS FABRICADAS CON ALQUITRAN Y AGREGADOS DE LA REGIÓN</t>
  </si>
  <si>
    <t xml:space="preserve">INVESTIGACIÓN, DESARROLLO E INNOVACIÓN </t>
  </si>
  <si>
    <t>Jean Ariel  Jean Ariel  (Ingreso de información).</t>
  </si>
  <si>
    <t>IMPLEMENTACIÓN DE UN PUNTO VIRTUAL PARA EL APOYO A LA DIVULGACIÓN DE LA INFORMACIÓN DE LOS PROCESOS MISIONALES DEL CENTRO NACIONAL COLOMBO ALEMÁN.</t>
  </si>
  <si>
    <t>SOFTWARE INTERACTIVO COMO ESTRATEGIA APOYO EN DIVULGACIÓN</t>
  </si>
  <si>
    <t>SGPS â€“ 450-2016</t>
  </si>
  <si>
    <t>Fabio Alfonso Fabio Alfonso (Ingreso de información), Julio AndrÃ©s Ramirez Coll (Coinvestigador).</t>
  </si>
  <si>
    <t>ESTRATEGIA PARA LA DIVULGACIÓN DE RESULTADOS DE LOS PROYECTOS DE INVESTIGACIÓN E INNOVACIÓN DEL CNCA</t>
  </si>
  <si>
    <t>LIBRO CIENTIFICO COMPILATORIO</t>
  </si>
  <si>
    <t xml:space="preserve">SGPS-2298-2018 </t>
  </si>
  <si>
    <t>Fabio Alfonso Fabio Alfonso (Ingreso de información), Carolina GarzÃ³n Rodriguez (Coinvestigador).</t>
  </si>
  <si>
    <t xml:space="preserve">DISEÑO DE TOBILLO </t>
  </si>
  <si>
    <t>9216-20171</t>
  </si>
  <si>
    <t>DESARROLLO DE UNA TÉCNICA A PARTIR DE LA TRANSFORMACIÓN DE FORRAJES VERDES PARA LA PRODUCCIÓN DE ALIMENTO DE BAJO COSTO EN UNIDADES PRODUCTIVAS RURALES, UBICADAS EN EL MAGDALENA MEDIO EN SANTANDER. FASE 1 Y 2</t>
  </si>
  <si>
    <t>TÉCNICA A PARTIR DE LA TRANSFORMACIÓN DE FORRAJES VERDES PARA LA PRODUCCIÓN DE ALIMENTO DE BAJO COSTO EN UNIDADES PRODUCTIVAS RURALES</t>
  </si>
  <si>
    <t>SGPS-2615-2017</t>
  </si>
  <si>
    <t>Leidy Bibiana Leidy Bibiana (Ingreso de información), Rodolfo Corredor Barrios (Coinvestigador).</t>
  </si>
  <si>
    <t xml:space="preserve">RECUBRIMIENTOS DE ACETATO DE CELULOSA A PARTIR DEL APROVECHAMIENTO DE LOS RESIDUOS AGROINDUSTRIALES DEL CULTIVO Y PROCESAMIENTO DE LA PIÑA (ANANAS COMOSUS) EN SANTANDER </t>
  </si>
  <si>
    <t>MANUAL OBTENCIÓN DE ACETATO DE CELULOSA EN EL LABORATORIO A PARTIR DE RESIDUOS AGROINDUSTRIALES DE PIÑA</t>
  </si>
  <si>
    <t>SGPS-996-2016</t>
  </si>
  <si>
    <t>Leidy Bibiana Leidy Bibiana (Ingreso de información).</t>
  </si>
  <si>
    <t>PROTOTIPO DE PLANTA DE COMPOSTAJE A PARTIR DEL ANÁLISIS DE DIFERENTES TÉCNICAS QUE MITIGUEN LOS IMPACTOS AMBIENTALES DE LA EMPRESA HOTELES REAL EN EL MUNICIPIO DE BARRANCABERMEJA FASE 1 Y 2.</t>
  </si>
  <si>
    <t>PROTOTIPO DE PLANTA PARA LA TRANSFORMACIÓN DE RESIDUOS ORGÁNICOS GENERADOS EN HOTELES Y PLAZAS DE MERCADO.</t>
  </si>
  <si>
    <t>SGPS-3336-2018</t>
  </si>
  <si>
    <t>Leidy Bibiana Leidy Bibiana (Ingreso de información),  Tatiana Liceth Alvarado DÃ¡vila (Coinvestigador).</t>
  </si>
  <si>
    <t>OBTENER BIOPLÁSTICOS A PARTIR DEL ALMIDÓN DE SUBPRODUCTOS AGROINDUSTRIALES COMO PAPA, MAIZ, COLÁGENO, PARA ALTERNATIVAS AL DISEÑO DE EMPAQUES, BOTELLAS, RECUBRIMIENTOS DE DIFERENTES CARACTERISTICAS.</t>
  </si>
  <si>
    <t>PELICULA DE BIOPLÁSTICO A PARTIR DE ALMIDÓN DE SUBPRODUCTOS AGROINDUSTRIALES COMO PAPA, MAIZ, COLÁGENO</t>
  </si>
  <si>
    <t>SGPS-2917-2017</t>
  </si>
  <si>
    <t xml:space="preserve">DISEÑO DE UN SISTEMA DE TRATAMIENTO DE AGUA RESIDUAL DOMÉSTICA DE ACUERDO A LAS CONDICIONES DE LOS ESTABLECIMIENTOS HOTELEROS OLGA LUCIA Y VISCAYA PLAZA EN EL MUNICIPIO DE BARRANCABERMEJA, SANTANDER </t>
  </si>
  <si>
    <t>PROTOTIPO DE HUMEDAL ARTIFICIAL PARA EL TRATAMIENTO DE AGUAS RESIDUALES DOMÉSTICAS EN HOTELES DE BARRANCABERMEJA SANTANDER</t>
  </si>
  <si>
    <t>SGPS-2551-2017</t>
  </si>
  <si>
    <t>DISEÑO Y CONSTRUCCION DE COMPONENTE DE RODILLA PARA PROTESIS A NIVEL TRANSFEMORAL DE MIEMBRO INFERIORE</t>
  </si>
  <si>
    <t xml:space="preserve">DISEÑO DE COMPONENTE DE RODILLA PARA PRÓTESIS TRANSFEMORAL 978-958-15-0395-7 </t>
  </si>
  <si>
    <t>9216-2018</t>
  </si>
  <si>
    <t>Jairo Jairo (Ingreso de información), jhon Alexander Hernandez Martin (Investigador principal).</t>
  </si>
  <si>
    <t xml:space="preserve"> "ANKLE DESIGN WITH ELECTROMIOGRAFIC ACQUISITION SYSTEM FOR TRANSTIBIAL PROSTHESIS" . EN: ISLA DE TAIWÁN IEEE XPLORE DIGITAL LIBRARY </t>
  </si>
  <si>
    <t>9216-20181</t>
  </si>
  <si>
    <t xml:space="preserve">DISEÑO DE COMPONENTE DE RODILLA </t>
  </si>
  <si>
    <t>9216-20182</t>
  </si>
  <si>
    <t xml:space="preserve">DESIGN - CEREBELLUM 3D: HABILIDADES MOTRICES EN EL CONTEXTO DE LAS COMPETENCIAS LABORALES. </t>
  </si>
  <si>
    <t>SOFTWARE DE PLATAFORMA DE MUNDOS VIRTUALES EN 3D</t>
  </si>
  <si>
    <t>89207-2015</t>
  </si>
  <si>
    <t>Maricell  Maricell  (Ingreso de información), Liliola Prins Ballestas (Investigador principal).</t>
  </si>
  <si>
    <t>DISEÑO Y CONSTRUCCIÓN DE UN SISTEMA DE ADAPTACIÓN DE SEÑALES ELECTROMIOGRAFICAS PARA CONTROL DE PRÓTESIS DE MIEMBRO SUPERIOR A NIVEL TRANSHUMERAL</t>
  </si>
  <si>
    <t xml:space="preserve">DISEÑO Y CONSTRUCCION DE UN SISTEMA DE ADAPTACION DE SEÑALES ELECTROMIOGRAFICAS PARA CONTROL DE PROTESIS TRANSHUMERAL </t>
  </si>
  <si>
    <t>9216-2109</t>
  </si>
  <si>
    <t xml:space="preserve">DISEÑO DE PROTESIS TRASRADIAL </t>
  </si>
  <si>
    <t>9216-20191</t>
  </si>
  <si>
    <t xml:space="preserve">UNIDAD DE FILTRO AIREADOR PARA PISCICULTURA UTILIZANDO ENERGIA FOTOVOLTAICA </t>
  </si>
  <si>
    <t xml:space="preserve">DISEÑO Y CONSTRUCCIÓN DE UN SISTEMA PARA LA TRANSFORMACIÓN Y DOSIFICACIÓN DE LA PULPA DE CHAMBA EN SU POSCOSECHA </t>
  </si>
  <si>
    <t xml:space="preserve">SISTEMA MECATRÓNICO DE TRANSFORMACIÓN Y DOSIFICACIÓN </t>
  </si>
  <si>
    <t>Jairo Jairo (Ingreso de información), Andres Gustavo Rodriguez (Coinvestigador).</t>
  </si>
  <si>
    <t xml:space="preserve">PROGRAMA PARA EL FOMENTO DE LA CULTURA DE LA INNOVACIÓN Y DIVULGACIÓN DE RESULTADO DE PROYECTOS DE I+D+I EN EL CENTRO NACIONAL COLOMBO ALEMÁN </t>
  </si>
  <si>
    <t>MANUALES</t>
  </si>
  <si>
    <t>SGPS-1174-2016</t>
  </si>
  <si>
    <t xml:space="preserve">DISEÑO E IMPLEMENTACIÓN UNIDAD MÓVIL PARA PROCESAMIENTO DE FRUTA </t>
  </si>
  <si>
    <t xml:space="preserve">DISEÑO Y FABRICACIÓN DE UNIDAD MÓVIL PARA PROCESAMIENTO DE FRUTA </t>
  </si>
  <si>
    <t>9216-20183</t>
  </si>
  <si>
    <t>Jairo Jairo (Ingreso de información), Andres Gustavo Rodriguez (Investigador principal).</t>
  </si>
  <si>
    <t>SISTEMA DE MONITOREO AMBIENTAL LOCAL</t>
  </si>
  <si>
    <t>GESTIÍ²N AMBIENTAL</t>
  </si>
  <si>
    <t xml:space="preserve">PROTOTIPO CASA ESTRUCTURAL CON EFICIENCIA ENERGÉTICA </t>
  </si>
  <si>
    <t>SISTEMAS DOMÍ²TICOS</t>
  </si>
  <si>
    <t>COMPLEMENTACIÓN DEL MÉTODO ACCIÓN PARTICIPACIÓN INSTRUCTOR/ MOTIVADOR</t>
  </si>
  <si>
    <t>GESTIÍ²N PEDAGÍ²GICA</t>
  </si>
  <si>
    <t>Jose Alfredo Cobo Medina (Coinvestigador).</t>
  </si>
  <si>
    <t xml:space="preserve">DISEÑO DE UN MANUAL INTERACTIVO QUE SIRVA DE GUIA A LAS MYPIMES DEL ÁREA METROPOLITANA DE MEDELLIN, EN LA CREACIÓN Y ESTRUCTURACIÓN DE PROYECTOS DE INNOVACIÓN </t>
  </si>
  <si>
    <t>GIDPI</t>
  </si>
  <si>
    <t>SGPS-1104-2016</t>
  </si>
  <si>
    <t>CENTRO DE SERVICIOS Y GESTIÓN EMPRESARIAL</t>
  </si>
  <si>
    <t>Julián Alberto Julián Alberto (Ingreso de información).</t>
  </si>
  <si>
    <t>FORTALECIMIENTO DE LA PLANEACIÓN ESTRATÉGICA EMPRESARIAL DE LAS MIPYMES DE LA CIUDAD DE MEDELLIN Y SU ÁREA METROPOLITANA</t>
  </si>
  <si>
    <t>PLANEEM</t>
  </si>
  <si>
    <t>SGPS-3439-2018</t>
  </si>
  <si>
    <t>VIDEO JUEGO SERIO Y APLICACIÓN DE REALIDAD INVERSIVA COMO ESTRATEGIA DE FORMACIÓN EN EL ÁREA DE TURISMO DEL CENTRO DE SERVICIOS Y GESTIÓN EMPRESARIAL</t>
  </si>
  <si>
    <t>JUEGO SERIO PARA ORGANIZACIÓN DE EVENTOS</t>
  </si>
  <si>
    <t>SGPS-3510-2018</t>
  </si>
  <si>
    <t>IMPLEMENTACIÓN DE BPA PARA LA RECONVERSIÓN DE MODELOS DE AGRICULTURA TRADICIONAL A AGRICULTURA ECOLÓGICA EN CULTIVOS DE MARACUYÁ EN EL MUNICIPIO DE MÁLAGA DEPARTAMENTO DE SANTANDER</t>
  </si>
  <si>
    <t>PROCESO DE RECONVERSIÓN PRODUCTIVA DE MODELOS DE AGRICULTURA TRADICIONAL A AGRICULTURA ECOLOGICA EN CULTIVOS DE MARACUYÁ.</t>
  </si>
  <si>
    <t>CENTRO AGROEMPRESARIAL Y TURÍSTICO DE LOS ANDES</t>
  </si>
  <si>
    <t>Flor Elva  Mesa Rincón (Ingreso de información).</t>
  </si>
  <si>
    <t>GESTIÓN DE LA INFORMACIÓN COMO ESTRATEGIA PARA POTENCIALIZAR LAS ASOCIACIONES OVINO-CAPRINAS DEL CHICAMOCHA MEDIO</t>
  </si>
  <si>
    <t>SISTEMA DE GESTIÓN DE LA INFORMACIÓN PARA EMPRESAS OVINO CAPRINAS</t>
  </si>
  <si>
    <t>PLAN DE MANEJO INTEGRAL DEL GANADO CAPRINO EN PERIODO DE TRANSICIÓN PARA MEJORAR PARÁMETROS PRODUCTIVOS Y REPRODUCTIVOS EN LA GRANJA LOS ANDES</t>
  </si>
  <si>
    <t>MEJORA PROCESO PERIÓDO DE TRANSICIÓN GANADO CAPRINO</t>
  </si>
  <si>
    <t>Flor Elva  Mesa Rincón (Coinvestigador).</t>
  </si>
  <si>
    <t>DESARROLLO DE UN SUPLEMENTO A BASE DE FITOCANABINOIDES NO PSICOTRÓPICOS EN LAS GANADERIAS DE CARNE EN EL MUNICIPIO DE AGUACHICA</t>
  </si>
  <si>
    <t>SUPLEMENTO A BASE DE FITOCANNABINOIDES NO PSICOTRÓPICOS EN LA ALIMENTACIÓN DE BOVINOS.</t>
  </si>
  <si>
    <t>Cesar</t>
  </si>
  <si>
    <t>CENTRO AGROEMPRESARIAL</t>
  </si>
  <si>
    <t>Jose Yener  Jose Yener  (Ingreso de información).</t>
  </si>
  <si>
    <t>RECONVERSIÓN DE SISTEMAS DE PRODUCTIVOS OVINOS EN ARTICULACIÓN CON LA CONSERVACIÓN DEL PÁRAMO Y PROTECCIÓN DEL CÓNDOR ANDINO</t>
  </si>
  <si>
    <t>PROCESO DE RECONVERSIÓN DE SISTEMAS PRODUCTIVOS OVINOS EN EL PÁRAMO DEL ALMORZADERO</t>
  </si>
  <si>
    <t>9545-2016-2020</t>
  </si>
  <si>
    <t>IMPLEMENTACIÓN DE BUENAS PRÁCTICAS AGRÍCOLAS (BPA) EN EL SISTEMA PRODUCTIVO DEL CULTIVAR DE PALMA DE DÁTIL EN EL MUNICIPIO DE SOATA</t>
  </si>
  <si>
    <t>GUIA PARA LA IMPLEMENTACIÓN DE BPA EN CULTIVO DE DÁTIL</t>
  </si>
  <si>
    <t>IMPLEMENTACIÓN DE BUENAS PRACTICAS DE ORDEÑO PARA MEJORAR LA CALIDAD DE LA LECHE EN LAS UNIDADES DE PRODUCCIÓN CAPRINA DE LA PROVINCIA DE GARCÍA ROVIRA.</t>
  </si>
  <si>
    <t>MEJORA PROCESO DE ORDEÑO MANUAL EN EMPRESAS CAPRINAS</t>
  </si>
  <si>
    <t>PROYECTO RECICLO, COSECHA Y MANEJO EFICIENTE DEL RECURSO HIDRICO COMO ESTRATEGIA DE ADAPTACIÓN Y MITIGACIÓN AL CAMBIO CLIMÁTICO</t>
  </si>
  <si>
    <t>MEJORA DE PROCESO DE RIEGO EN PRODUCCIÓN DE FRUTALES</t>
  </si>
  <si>
    <t>9545-2017</t>
  </si>
  <si>
    <t xml:space="preserve"> SISTEMA AUTOMATIZADO PARA EL CONGELAMIENTO DE SEMEN BOVINO</t>
  </si>
  <si>
    <t xml:space="preserve">SISTEMA AUTOMATIZADO DE CONTROL PARA EL CONGELAMIENTO DE SEMEN BOVINO QUE PUEDA SEGUIR O SIMULAR LAS CURVAS DE CONGELAMIENTO PARA UNA CONGELACIÓN OPTIMA DESPUÉS DE LA ESTABILIZACIÓN. </t>
  </si>
  <si>
    <t xml:space="preserve">No financiado </t>
  </si>
  <si>
    <t>Jose Yener  Jose Yener  (Ingreso de información), John Elier Arango  (Investigador principal).</t>
  </si>
  <si>
    <t>SISTEMA DE MONITOREO Y CONTROL DE TEMPERATURA, HUMEDAD E ILUMINACIÓN EN LOS PROCESOS DE FLORICULTURA BAJO INVERNADERO EN LA REGIÓN CUNDIBOYACENSE</t>
  </si>
  <si>
    <t>SISTEMA DE MONITOREO DE TEMPERATURA Y HUMEDAD RELATIVA</t>
  </si>
  <si>
    <t>9514-2015</t>
  </si>
  <si>
    <t>Alvaro Alvaro (Investigador principal).</t>
  </si>
  <si>
    <t>APLICACIÓN DE TECNOLOGIAS DE LA INFORMACIÓN Y LA COMUNICACIÓN (TIC), COMO INICIATIVA EN IMPLEMENTACIÓN DEL TURISMO INTELIGENTE PARA FORTALECER EMPRESAS DEL OCCIDENTE DEL HUILA.</t>
  </si>
  <si>
    <t>PLATAFORMA TURISTICA DE INMERSIÓN VIRTUAL</t>
  </si>
  <si>
    <t>4203-2018</t>
  </si>
  <si>
    <t>William Orlando William Orlando (Investigador principal).</t>
  </si>
  <si>
    <t>SISTEMAS DE AISLAMIENTO</t>
  </si>
  <si>
    <t>TELEMEDICINA DISPOSITIVOS DE ELECTROCARDIOGRAMA</t>
  </si>
  <si>
    <t>ACTIVIDAD ANTAGONISTA DE BACILLUS SP FRENTE A FUSARIUM OXYSPORUM: UN APORTE A LA AGRICULTURA SOSTENIBLE</t>
  </si>
  <si>
    <t xml:space="preserve">DISEÑO DE DISPOSTIVOS CON SISTEMAS EMBEBIDOS PARA APLICACIONES AGROINDUSTRIALES </t>
  </si>
  <si>
    <t>POTENCIALIZACIÓN DE LA ACTIVIDAD TURISTICA EN BUENAVENTURA Y SU INTERACCIÓN CON EL MUNDO TECNOLÓGICO A TRAVÉS DEL DESARROLLO DE UNA APLICACIÓN MÓVIL (FASE 1. DESARROLLO DE PROTOTIPO BASE)</t>
  </si>
  <si>
    <t>DESARROLLO PROTOTIPO BASE</t>
  </si>
  <si>
    <t>3649-2018</t>
  </si>
  <si>
    <t>CENTRO NÁUTICO PESQUERO DE BUENAVENTURA</t>
  </si>
  <si>
    <t>Ingrid Yuleyni Ingrid Yuleyni (Ingreso de información), Luis Fernando MontaÃ±o  (Investigador principal).</t>
  </si>
  <si>
    <t>DESARROLLAR UNA CARTILLA INTERACTIVA UTILIZANDO REALIDAD AUMENTADA, SOBRE LAS PRINCIPALES ESPECIES DE LA FAUNA Y FLORA DEL RIO GUATAPURI.</t>
  </si>
  <si>
    <t>APLICACIÓN MÓVIL CON REALIDAD AUMENTADA</t>
  </si>
  <si>
    <t>CENTRO DE OPERACIÓN Y MANTENIMIENTO MINERO</t>
  </si>
  <si>
    <t>Auris Marcela  Auris Marcela  (Investigador principal).</t>
  </si>
  <si>
    <t>INCLUSIÓN DE AZOLLA PINNATA EN DIFERENTES PORCENTAJES PESO A PESO EN DIETAS A BASE DE CONCENTRADO COMERCIAL PARA POLLO DE ENGORDE EN EL DISTRITO DE BUENAVENTURA</t>
  </si>
  <si>
    <t>RESULTADO ESTADISTICO DE LA UTILIZACIÓN DEL ALGA AZOLLA PINNATA EN NIVELES DE INCLUSIÓN EN DIETAS DEL 10%, 20% Y 30% EN EL DISTRITO DE BUENAVENTURA</t>
  </si>
  <si>
    <t>3846-2018</t>
  </si>
  <si>
    <t>Ingrid Yuleyni Ingrid Yuleyni (Ingreso de información).</t>
  </si>
  <si>
    <t>EVALUACIÓN DE LA CONCENTRACIÓN DE CO Y CO2 ATMOSFÉRICO Y SU EFECTO EN EL DETERIORO DE LA CALIDAD DEL AIRE DEL CENTRO DE PEREIRA.</t>
  </si>
  <si>
    <t>PROTOTIPO PARA MEDICIÓN DE LA CONCENTRACIÓN DE CO Y CO2 ATMOSFÉRICO Y MATERIAL PARTICULADO EN SUSPENSIÓN</t>
  </si>
  <si>
    <t>SGPS-4303-2018</t>
  </si>
  <si>
    <t>Carlos Andrés Carlos Andrés (Ingreso de información), Manuel PinzÃ³n Candelario (Investigador principal).</t>
  </si>
  <si>
    <t xml:space="preserve">FOOD SHARING Y APLICACIONES MÓVILES COMO HERRAMIENTAS PARA DISMINUIR EL DESPERDICIO DE ALIMENTOS Y LA GENERACIÓN DE RESIDUOS SÓLIDOS. </t>
  </si>
  <si>
    <t>APLICACIÓN MÓVIL PARA COMPARTIR ALIMENTOS</t>
  </si>
  <si>
    <t>SGPS-5730-2019</t>
  </si>
  <si>
    <t>Carlos Andrés Carlos Andrés (Coinvestigador), Mayeline GÃ³mez Agudelo (Investigador principal).</t>
  </si>
  <si>
    <t>DESARROLLO UNA HERRAMIENTA TECNOLÓGICA PARA LA GESTIÓN CADENA SUMINISTRO EN LAS TIENDAS DE BARRIO DE PEREIRA EN EL AÑO 2020.</t>
  </si>
  <si>
    <t>DESARROLLO DE UNA APP PARA LA GESTIÓN DE LA CADENA DE SUMINISTRO</t>
  </si>
  <si>
    <t>SGPS-5871-2019</t>
  </si>
  <si>
    <t>Carlos Andrés Carlos Andrés (Ingreso de información), Julian Galeano Castro (Investigador principal), Bibiana Zuluaga Zuluaga (Coinvestigador).</t>
  </si>
  <si>
    <t>ESTANDARIZACIÓN DE ALIMENTO PARA PECES CON UN ALTO CONTENIDO NUTRICIONAL ELABORADO A PARTIR DE RECURSOS VEGETALES LOCALES Y SUBPRODUCTOS DE LA PESCA PARA LAS DIFERENTES ETAPAS DE CRECIMIENTO</t>
  </si>
  <si>
    <t>ESTANDARIZACIÓN DE ALIMENTOS PARA PECES</t>
  </si>
  <si>
    <t>4353-2018</t>
  </si>
  <si>
    <t>Ingrid Yuleyni Ingrid Yuleyni (Ingreso de información), Carmen Julia Ponce Cabezas (Investigador principal).</t>
  </si>
  <si>
    <t>DESARROLLAR UNA PLATAFORMA TECNOLOGICA PARA LAS TIENDAS DE BARRIO DE LA CIUDAD DE VALLEDUPAR, COMO ESTRATEGIA DE FIDELIZACIÍ²N DE CLIENTES.</t>
  </si>
  <si>
    <t>APLICACIÓN MOVIL PARA TIENDAS DE BARRIO DE VALLEDUPAR</t>
  </si>
  <si>
    <t>AUTOMATIZACIÓN PARA UN SISTEMA INTEGRAL AVICOLA</t>
  </si>
  <si>
    <t>INTERACCIÓN DE DATOS MOVILES, BASE DE DATOS Y HARDWARE PARA CONTROLAR VARIABLES DE ENTORNO EN UN SISTEMA AVICOLA (HUMEDAD RELATIVA, CALIDAD DEL AIRE, TEMPERATURA, A TRAVÉS DE UNA RED DE DATOS MÓVILES)</t>
  </si>
  <si>
    <t>Paulo A. Paulo A. (Coinvestigador), JuliÃ¡n D. Trujillo Trujillo (Investigador principal).</t>
  </si>
  <si>
    <t>DESARROLLO DE UN SISTEMA DE GESTIÓN DE ARCHIVOS QUE IMPLEMENTE TABLAS DE RETENCIÓN DOCUMENTAL PARA EL CONTROL DE PROCESOS DEL COMM - SUBSEDE LA JAGUA DE IBIRICO</t>
  </si>
  <si>
    <t>APLICACIÓN PARA GESTIÓN DE ARCHIVOS DEL SENA</t>
  </si>
  <si>
    <t>Auris Marcela  Auris Marcela  (Ingreso de información).</t>
  </si>
  <si>
    <t>OBTENCION DE UN GRANULADO A PARTIR DE SUBPRODUCTOS DE LA INDUSTRIA ALIMENTICIA POR MEDIO DEL DISEÑO E IMPLEMENTACION DE UNA TRITURADORA A ESCALA SEMINDUSTRIAL DE TETRAPACK.</t>
  </si>
  <si>
    <t>9513-2018</t>
  </si>
  <si>
    <t>CENTRO DE DESARROLLO AGROEMPRESARIAL</t>
  </si>
  <si>
    <t>Orlando  Orlando  (Coinvestigador).</t>
  </si>
  <si>
    <t>SIMULADOR DE PROCESOS TÉCNICOS A TRAVÉS DE LA REALIDAD VIRTUAL PARA EL FORTALECIMIENTO DEL INGLÉS.</t>
  </si>
  <si>
    <t xml:space="preserve"> SIMULADOR TIPO VIDEOJUEGO EN REALIDAD VIRTUAL PARA EL FORTALECIMIENTO DEL INGLÉS TÉCNICO.</t>
  </si>
  <si>
    <t>SGPS-5887-2019</t>
  </si>
  <si>
    <t>Carlos Andrés Carlos Andrés (Ingreso de información), Jose Orlando Ospina Amador  (Investigador principal), Katherine Giraldo Zuluaga  (Coinvestigador).</t>
  </si>
  <si>
    <t>DISEÑO Y CONSTRUCCIÓN DE UN PROTOTIPO DE UNA MÁQUINA PARA MOLDEAR SOMBREROS DE IRACA.</t>
  </si>
  <si>
    <t>9513-2019</t>
  </si>
  <si>
    <t>EFECTOS DE DIFERENTES MÉTODOS DE ENTRENAMIENTO EN LA COMPOSICIÓN CORPORAL, PERFIL LIPÍ­DICO, FUERZA Y VO2 MÁX. EN PERSONAS ADULTAS EN CONDICIÓN DE SOBREPESO Y OBESIDAD</t>
  </si>
  <si>
    <t>MÉTODOS DE ENTRENAMIENTO DEPORTIVO</t>
  </si>
  <si>
    <t>SGPS-5968-2020</t>
  </si>
  <si>
    <t>Carlos Andrés Carlos Andrés (Ingreso de información), John Fredy Laverde BermÃºdez (Investigador principal), Wilmer Mauricio Torres Torres (Coinvestigador).</t>
  </si>
  <si>
    <t>INTEGRACIÓN DE TECNOLOGÍA BIOMÉTRICA EN VESTUARIO INFANTIL.</t>
  </si>
  <si>
    <t>2613-2017</t>
  </si>
  <si>
    <t>Orlando  Orlando  (Ingreso de información).</t>
  </si>
  <si>
    <t>DISEÑAR E IMPLEMENTAR CUATRO (4) PUNTOS ECOLÓGICOS INTERACTIVOS PARA LA ADECUADA GESTIÓN DE RESIDUOS SÓLIDOS EN EL CENTRO DE DESARROLLO AGROEMPRESARIAL</t>
  </si>
  <si>
    <t>DISEÑO DE MODULOS INTERACTIVOS ECOLOGICOS</t>
  </si>
  <si>
    <t>4959-2018</t>
  </si>
  <si>
    <t>Energí­as renovables</t>
  </si>
  <si>
    <t>ESPECIES POTENCIALES PARA EL AVITURISMO EN EL OCCIDENTE ANTIOQUEÑO</t>
  </si>
  <si>
    <t>COMPLEJO TECNOLÓGICO TURÍSTICO Y AGROINDUSTRIAL DEL OCCIDENTE ANTIOQUEÑO</t>
  </si>
  <si>
    <t>Carlos Arturo  Carlos Arturo  (Ingreso de información), Lina maria Gamarra Pineda (Investigador principal).</t>
  </si>
  <si>
    <t>FORTALECIMIENTO DE LA PRODUCCIÓN DE PAPA SABANERA EN EL MICROFUNDIO DE LA SABANA DE BOGOTÁ .</t>
  </si>
  <si>
    <t>UNIDADES PRODUCTIVAS DE PRODUCTOS AGRICOLAS EN MICROFUNDIOS</t>
  </si>
  <si>
    <t>4185-2018</t>
  </si>
  <si>
    <t>PRODUCCION DE GUACIMO (GUASUMA ULMIFOLIA) DESHIDRATADO APARTIR DE ESPECIES NATIVAS PARA SUPLIR LA NECESIDAD DE EXTRACTOS VEGETALES EN EL PROCESO PANELERO.</t>
  </si>
  <si>
    <t>PRODUCCION DE PANELA ORGANICA GRANULADA</t>
  </si>
  <si>
    <t>2803-2017</t>
  </si>
  <si>
    <t>CARACTERIZACIÓN DE POLYALUMINIO A PARTIR DEL RECICLAJE DE ENVASES DE TETRA PACK EN EL CDA CHIA</t>
  </si>
  <si>
    <t>SEPARACIÓN DEL ALUMINIO EN ENVASES DE TETRAPACK</t>
  </si>
  <si>
    <t>2518-2017</t>
  </si>
  <si>
    <t>AUTOMATIZACIÓN DEL CULTIVO VERTICAL DE PLEUROTUS OSTREATUS PARA EL INCREMENTO DE CUERPOS FRUCTÍFEROS RICOS EN QUITINA.</t>
  </si>
  <si>
    <t>DETERMINACIÓN DE QUITINA PARA USOS EN EL ÁREA MEDICA</t>
  </si>
  <si>
    <t>4579-2018</t>
  </si>
  <si>
    <t xml:space="preserve"> ANÁLISIS DE LOS NIVELES DE SUERO ADICIONADA EN LA LECHE CRUDA, RECIBIDA DE LAS PROCESADORAS DEL SECTOR LÁCTEO DEL PAÍ­S, MEDIANTE LA TÉCNICA (GEL DE POLIACRILAMIDA SDS)</t>
  </si>
  <si>
    <t xml:space="preserve">DETERMINAR ADICIÓN DE SUERO EN LA LECHE SECTOR GANADERO </t>
  </si>
  <si>
    <t>304-2016</t>
  </si>
  <si>
    <t>ALTERNATIVAS AGROINDUSTRIALES DEL MANGO CRIOLLO EN EL OCCIDENTE ANTIOQUEÑO</t>
  </si>
  <si>
    <t>ALTERNATIVAS AGROINDUSTRIALES DEL MANGO CRIOLLO</t>
  </si>
  <si>
    <t>9549_2015</t>
  </si>
  <si>
    <t>Carlos Arturo  Carlos Arturo  (Investigador principal).</t>
  </si>
  <si>
    <t>VIVIENDA RURAL AUTOSOSTENIBLE DEL PROYECTO SENNOVA PROGRAMA DE BIENESTAR AL APRENDIZ Y FÓRMULA SENA ECO</t>
  </si>
  <si>
    <t>CASA AUTOSUSTENTABLE RURAL</t>
  </si>
  <si>
    <t>9513-2017</t>
  </si>
  <si>
    <t>Regulaciones, normas, reglamentos o legislaciones</t>
  </si>
  <si>
    <t>DESARROLLO DE UN SISTEMA DE INFORMACIÓN MÓVIL PARA EL MANEJO DE INCIDENCIAS Y SEVERIDAD DE PLAGAS Y ENFERMEDADES UTILIZANDO IMÁGENES RADIO MÉTRICAS EN CULTIVO DE DURAZNO EN NORTE DE SANTANDER.</t>
  </si>
  <si>
    <t xml:space="preserve">APLICACIÓN PARA LA DETECCIÓN DE PLAGAS EN CULTIVOS DE DURAZNO MEDIANTE MACHINE LEARNING UTILIZANDO IMÁGENES RGB. </t>
  </si>
  <si>
    <t>SGPS-4291-2018</t>
  </si>
  <si>
    <t>03/04/2020</t>
  </si>
  <si>
    <t>Norte de Santander</t>
  </si>
  <si>
    <t>CENTRO DE FORMACIÓN PARA EL DESARROLLO RURAL Y MINERO</t>
  </si>
  <si>
    <t>Freddy Rafael Freddy Rafael (Ingreso de información).</t>
  </si>
  <si>
    <t>MODELO DE LA PRODUCCIÓN DE AGUACATE DEL OCCIDENTE ANTIOQUEÑO</t>
  </si>
  <si>
    <t>EL CULTIVO DE AGUACATE PERSEA AMERICANA EN EL OCCIDENTE DE ANTIOQUIA</t>
  </si>
  <si>
    <t>Arauca</t>
  </si>
  <si>
    <t>CENTRO DE GESTIÓN Y DESARROLLO AGROINDUSTRIAL DE ARAUCA</t>
  </si>
  <si>
    <t>Carlos Arturo  Carlos Arturo  (Coinvestigador).</t>
  </si>
  <si>
    <t>AUTOMATIZACIÓN DE LA CADENA DE CACAO</t>
  </si>
  <si>
    <t>GUILLOTINA DE CACAO</t>
  </si>
  <si>
    <t xml:space="preserve">DESARROLLO DE UNA APLICACIÓN QUE PERMITA LA IMPLEMENTACIÓN DE LAS TIC EN LOS PROCESOS DE JOYERÍ­A </t>
  </si>
  <si>
    <t>SIMULADOR DE JOYERÍ­A</t>
  </si>
  <si>
    <t>SGPS-2010-2017</t>
  </si>
  <si>
    <t>CENTRO DE MATERIALES Y ENSAYOS</t>
  </si>
  <si>
    <t>Maria Camila  Maria Camila  (Ingreso de información), Julieth Alejandra CalderÃ³n BarragÃ¡n. (Investigador principal), Henry Alfonso GarzÃ³n SÃ¡nchez (Coinvestigador), Eduard Andres Castellanos Torres (Coinvestigador), Juan Manuel Getiva Ardila (Coinvestigador).</t>
  </si>
  <si>
    <t>SISTEMA DE VENTILACIÓN BIOCLIMÁTICA</t>
  </si>
  <si>
    <t xml:space="preserve">PROTOTIPO DE VENTILACIÓN BIOCLIMÁTICA AUTOSOSTENIBLE </t>
  </si>
  <si>
    <t>89207 - 2015</t>
  </si>
  <si>
    <t>Maricell  Maricell  (Ingreso de información), Antonio  Ovalle Cotes (Investigador principal), Jhon Eduard Montenegro Fresneda (Coinvestigador).</t>
  </si>
  <si>
    <t>BENEFICIOS, EFECTOS Y CONTRA INDICACIONES DEL USO DE LAS SALES TERMALES EN TRATAMIENTOS ESTÉTICOS PARA LA CELULITIS GRADO II EN MUJERES</t>
  </si>
  <si>
    <t>INNOVACIÓN Y DESARROLLO TECNOLÓGICO</t>
  </si>
  <si>
    <t>SGPS-PRO-7448-2019</t>
  </si>
  <si>
    <t>INDICADORES DE SOSTENIBILIDAD AMBIENTAL PARA CENTROS DE FORMACIÓN SENA</t>
  </si>
  <si>
    <t>METODOLOGÍA</t>
  </si>
  <si>
    <t>Lola Viviana Lola Viviana (Investigador principal).</t>
  </si>
  <si>
    <t>WELDING SKILLS</t>
  </si>
  <si>
    <t>SOFTWARE SIMULADOR VIRTUAL</t>
  </si>
  <si>
    <t>SGPS-8-9207-2015</t>
  </si>
  <si>
    <t>INCLUCION DE AZOLLA PINNATA EN CONCETRACION 1,20,30</t>
  </si>
  <si>
    <t>AGOPECUARIO</t>
  </si>
  <si>
    <t>Tatiana  Tatiana  (Coinvestigador).</t>
  </si>
  <si>
    <t>SISTEMA DE AUTOMATIZACIÓN Y MONITOREO PARA AMBIENTES CONTROLADOS PARA PRODUCCIÓN AGRÍ­COLA Y PECUARIA</t>
  </si>
  <si>
    <t>INVERNADERO AUTOMATIZADO</t>
  </si>
  <si>
    <t>CENTRO AGROEMPRESARIAL Y DESARROLLO PECUARIO DEL HUILA</t>
  </si>
  <si>
    <t>Silvia Cristina Silvia Cristina (Coinvestigador), JesÃºs Andres Silva (Investigador principal).</t>
  </si>
  <si>
    <t>FORTALECIMIENTO DE PRODUCTOS LACTEOS MEDIANTE LA ADICIÓN DE PROBIOTICOS OBTENIDOS DE LA FERMENTACIÓN DE CACAO.</t>
  </si>
  <si>
    <t xml:space="preserve">PROBIOTICO PARA FERMENTOS LÁCTICOS </t>
  </si>
  <si>
    <t>1966-2017</t>
  </si>
  <si>
    <t>Sergio Andres Sergio Andres (Coinvestigador), Maria Goretti Ramirez (Investigador principal), Leidy Machado (Investigador principal), Valentin Murcia (Coinvestigador), Jorge Mario Olivar (Coinvestigador).</t>
  </si>
  <si>
    <t>DICCIONARIO INTERACTIVO ILUSTRADO BILINGUE DE LOS MATERIALES, ELEMENTOS Y HERRAMIENTAS TECNICAS PARA LOS APRENDICES DE CONSTRUCCIÓN Y AFINES DEL CENTRO DE OPERACIÓN Y MANTENIMIENTO MINERO.</t>
  </si>
  <si>
    <t>APLICACIÓN MÓVIL PARA EL APRENDIZAJE DEL INGLÉS TÉCNICO</t>
  </si>
  <si>
    <t>Yalhy Beatriz Yalhy Beatriz (Ingreso de información).</t>
  </si>
  <si>
    <t>MODERNIZACIÓN DEL AMBIENTE DE FORMACIÓN EN SISTEMAS DE INFORMACIÓN GEOGRÁFICAS - SIG Y MONITOREO DE VARIABLES AMBIENTALES EN EL CENTRO ACUÍ­COLA Y AGROINDUSTRIAL DE GAIRA</t>
  </si>
  <si>
    <t>AMBIENTE DE FORMACIÓN SIG MODERNIZADO</t>
  </si>
  <si>
    <t>Socorro Del Rosario Socorro Del Rosario (Ingreso de información), Cristian Angarita Parra (Investigador principal).</t>
  </si>
  <si>
    <t>DOTACIÓN DEL SISTEMA DE EXTRACCIÓN Y FILTRACIÓN DE HUMOS: TALLER DE FORMACIÓN DE SOLDADURA.</t>
  </si>
  <si>
    <t>NUEVO AMBIENTE DE SOLDADURA DOTADO CON 12 ESPACIOS DE TRABAJO CON EQUIPO DE FILTRACIÓN Y EXTRACCIÓN DE HUMOS INSTALADO</t>
  </si>
  <si>
    <t>Socorro Del Rosario Socorro Del Rosario (Ingreso de información), Aldemar Caballero (Investigador principal), Myriam Acosta Zagarra (Ingreso de información).</t>
  </si>
  <si>
    <t xml:space="preserve">GENOTIPO-AMBIENTE Y COMPOSICIÓN FUNCIONAL DE FRUTOS DE GULUPA: UNA ESTRATEGIA DE VALOR AGREGADO PARA EL FORTALECIMIENTO DEL SECTOR EN EL ORIENTE ANTIOQUEÑO </t>
  </si>
  <si>
    <t>MANUAL PARA EL ANÁLISIS DE BIOCOMPUESTOS EN FRUTAS</t>
  </si>
  <si>
    <t>SGPS-341</t>
  </si>
  <si>
    <t>Eliana Maria  Eliana Maria  (Ingreso de información).</t>
  </si>
  <si>
    <t>CRM APRENDICES</t>
  </si>
  <si>
    <t>PLATAFORMA PARA LA IMPLEMENTACIÓN DE MODELOS DE PERMANENCIA DE APRENDICES</t>
  </si>
  <si>
    <t>DESARROLLO DE UN SISTEMA DE PRODUCCIÓN DE CULTIVOS TRANSITORIOS BASADOS EN LA UTILIZACIÓN DE MICROORGANISMOS AUTÓCTONOS.</t>
  </si>
  <si>
    <t>SISTEMA DE PRODUCCIÓN DE CULTIVOS TRANSITORIOS</t>
  </si>
  <si>
    <t>Jose Yener  Jose Yener  (Ingreso de información), Julio Cesar Socarras (Investigador principal).</t>
  </si>
  <si>
    <t>BIBLIOTECA DE CARTILLAS DIGITALES ANIMADAS PARA PERSONAS CON DISCAPACIDAD COGNITIVA LEVE</t>
  </si>
  <si>
    <t>LIBRERÍ­A DE PERSONAJES PARA CARTILLAS DIGITALES ANIMADAS PARA PERSONAS CON DISCAPACIDAD COGNITIVA LEVE</t>
  </si>
  <si>
    <t>SGPS-3126-2018</t>
  </si>
  <si>
    <t>OBTENCIÓN DE UN ADITIVO COLORANTE ANTIMICROBIANO A PARTIR DE CALÉNDULA OFICINALIS</t>
  </si>
  <si>
    <t>PROTOCOLO DE EXTRACCIÓN E IMPLEMENTACIÓN DE COLORANTE A BASE DE CALÉNDULA</t>
  </si>
  <si>
    <t>SGPS-1750-2017</t>
  </si>
  <si>
    <t>IMPLEMENTACION DE ENTORNOS TECNOLÓGICOS MODERNOS QUE IMPULSAN EL DESARROLLO DE NUEVOS CONOCIMIENTOS SOBRE EL ÁREA DE LOGÍ­STICA.</t>
  </si>
  <si>
    <t>SIMULADOR CROSSDOCKING - FORMACIÓN</t>
  </si>
  <si>
    <t>SGPS-175-2016</t>
  </si>
  <si>
    <t>DESARROLLO DE ESTRATEGIAS MOLECULARES PARA DETECCIÓN DE MICROORGANISMOS RELACIONADOS CON PATOGENICIDAD DE ALIMENTOS</t>
  </si>
  <si>
    <t>PROTOCOLO DE DETECCIÓN DE BACTERIA E. COLI O157:H7 EN ALIMENTOS</t>
  </si>
  <si>
    <t>SGPS-9402-2016</t>
  </si>
  <si>
    <t>AMBIENTE DE ASESORIA EMPRESARIAL MIPYMELAB</t>
  </si>
  <si>
    <t>AMBIENTE MIPYMELAB</t>
  </si>
  <si>
    <t>CENTRO DE SERVICIOS FINANCIEROS</t>
  </si>
  <si>
    <t>Ferly Antonio  Ferly Antonio  (Investigador principal).</t>
  </si>
  <si>
    <t>DISEÑO DE ESTRATEGIA DE ATENCIÓN FITOSANITARIA IMPLEMENTADA CON UAV (VEHÍCULO ÁEREO NO TRIPULADO) EN CULTIVOS EXTENSIVOS DE LA REGIÓN SUR DEL CESAR.</t>
  </si>
  <si>
    <t xml:space="preserve">AGRICULTURA DE PRECISIÓN USO DE DRONES </t>
  </si>
  <si>
    <t>Jose Yener  Jose Yener  (Ingreso de información), Cristian Orlando Cuello BolaÃ±o (Investigador principal).</t>
  </si>
  <si>
    <t>SISTEMA LOGÍ­STICO DE COMPENSACIÓN DE CARGA POR MEDIO DE CADENAS COLABORATIVAS ENTRE LA SOCIEDAD PORTUARIA DE CARTAGENA Y EMPRESAS DE AMVA (ÁREA METROPOLITANA DEL VALLE DE ABURRÁ).</t>
  </si>
  <si>
    <t>SOFTWARE DE TRANSPORTE INTERMODAL TRUCKCLOUD</t>
  </si>
  <si>
    <t>SGPS-9402-2015</t>
  </si>
  <si>
    <t>COMPENSACIÓN DE LA HUELLA DE CARBONO MEDIANTE PROYECTOS AGROFORESTALES, ADMINISTRADOS CON HERRAMIENTAS TIC</t>
  </si>
  <si>
    <t>HUELLA DE CARBONO SENA (APP EN PLAY STORE)</t>
  </si>
  <si>
    <t>SGPS-1628-2017</t>
  </si>
  <si>
    <t>EVALUACIÓN DEL EFECTO DE VARIOS TIPOS DE BIOMASA PRODUCIDA EN LA REGIÓN SOBRE LA PRODUCCIÓN DE ORELLANA (PLEUROTUS OSTREATUS) EN EL SUR DEL CESAR</t>
  </si>
  <si>
    <t>ELABORACIÍ²N DE BIOMASAS PARA LA PRODUCCIÓN DE ORELLANA (PLEUROTUS OSTREATUS</t>
  </si>
  <si>
    <t>Jose Yener  Jose Yener  (Ingreso de información), Jose Alejandro Orozco Ochoa (Investigador principal).</t>
  </si>
  <si>
    <t xml:space="preserve">DESARROLLO DE ALTERNATIVAS PARA EL ANÍ­LISIS, DIAGNÓSTICO Y CONTROL DE ALTO DESEMPEÑO DE SISTEMAS ELÉCTRICOS Y MECATRÓNICOS. </t>
  </si>
  <si>
    <t>Carlos Andres Carlos Andres (Ingreso de información), HARVEY DAVID ROJAS CUBIDES  (Coinvestigador).</t>
  </si>
  <si>
    <t>ING PRO INN - INGENIERÍ­A PARA CREAR PRODUCTOS DE INNOVACIÓN</t>
  </si>
  <si>
    <t>Carlos Andres Carlos Andres (Ingreso de información), ERNESTO NEIRA CAMELO  (Investigador principal).</t>
  </si>
  <si>
    <t>PROYECTA 2017 CICLO DE TALLERES ESTRATEGIA PEDAGÓGICA PARA EL FOMENTO DE LA CTEI</t>
  </si>
  <si>
    <t>EVENTOS DE DIVULGACIÓN CIENTÍ­FICA Y TECNOLÓGICA</t>
  </si>
  <si>
    <t>Carlos Andres Carlos Andres (Ingreso de información), Sherley Rodriguez (Investigador principal).</t>
  </si>
  <si>
    <t>SANTA MARTA UNDER THE SEA - SMUT</t>
  </si>
  <si>
    <t>SGPS - 764 - 2016</t>
  </si>
  <si>
    <t>Ingenierí­a, arquitectura, urbanismo y afines</t>
  </si>
  <si>
    <t>23/07/2020</t>
  </si>
  <si>
    <t>CENTRO DE LOGÍSTICA Y PROMOCIÓN ECOTURÍSTICA DEL MAGDALENA?</t>
  </si>
  <si>
    <t>Sugey Martha Sugey Martha (Ingreso de información), Jhon Carlos Bermudez Yanes (Investigador principal).</t>
  </si>
  <si>
    <t>INNOVACIÓN EN EL DESARROLLO DE UN PRODUCTO ELECTRÓNICO A TRAVÉS DE LS PRUEBAS DE SEGURIDAD ELÉCTRICA</t>
  </si>
  <si>
    <t>ARTÍ­CULO DE INVESTIGAIÓN</t>
  </si>
  <si>
    <t>Carlos Andres Carlos Andres (Ingreso de información), Andre Laverde  (Coinvestigador).</t>
  </si>
  <si>
    <t>DISEÑO Y CONSTRUCCIÓN DEL PROTOTIPO DE UNA TARABITA ELÉCTRICA ACCIONADO POR SISTEMA HÍ­BRIDO, EN EL MARCO DEL POSTCONFLICTO</t>
  </si>
  <si>
    <t>ECO+2017</t>
  </si>
  <si>
    <t>Carlos Andres Carlos Andres (Ingreso de información), DAVID CÃCERES (Investigador principal).</t>
  </si>
  <si>
    <t>DESARROLLO DE UN MODELO SOSTENIBLE DE PRODUCCIÓN DE BIOGÁS, GENERACIÓN DE ELECTRICIDAD Y OBTENCIÓN DE OTROS PRODUCTOS VALORIZABLES A PARTIR DE NOPAL.</t>
  </si>
  <si>
    <t>PRODUCCIÓN DE BIOGÁS, ELECTRICIDAD Y OTROS COMPUESTOS VALORIZABLES A PARTIR DE NOPAL.</t>
  </si>
  <si>
    <t>SGPS-1869-2017</t>
  </si>
  <si>
    <t>Leonardo  Leonardo  (Coinvestigador), Gianina Garrido SIlva (Coinvestigador), Johanna Alexandra Johanna Alexandra (Coinvestigador).</t>
  </si>
  <si>
    <t>PLATAFORMA PARA LA GESTIÓN DE LA INNOVACIÓN EN LOS PROCESOS FORMATIVOS Y ADMINISTRATIVOS DEL CENTRO DE COMERCIO</t>
  </si>
  <si>
    <t>PLATAFORMA DE GESTIÓN DE INNOVACIÓN - COCREACIÓN</t>
  </si>
  <si>
    <t>CENTRO DE COMERCIO</t>
  </si>
  <si>
    <t>Indy Bibiana Indy Bibiana (Ingreso de información).</t>
  </si>
  <si>
    <t>DISEÑO Y DESARROLLO DE UNA METODOLOGÍ­A QUE PERMITE LA DEFINICIÓN Y APLICACIÓN DE NUEVOS SERVICIOS TERCERIZADOS BPO-KPO DESDE EL PROYECTO FORMATIVO, EL GRUPO Y LOS SEMILLEROS DE INVESTIGACIÓN DEL CENTRO DE COMERCIO DE LA REGIONAL ANTIOQUIA</t>
  </si>
  <si>
    <t>HERRAMIENTA DE VIGILANCIA TECNOLÓGICA</t>
  </si>
  <si>
    <t>Indy Bibiana Indy Bibiana (Investigador principal).</t>
  </si>
  <si>
    <t>DESARROLLO DE APLICATIVOS MÓVILES PARA APOYAR LOS PROCESOS DE FORMACIÓN E INVESTIGACIÓN EN 6 TECNOLOGÍ­AS DEL CENTRO DE COMERCIO, REGIONAL ANTIOQUIA.</t>
  </si>
  <si>
    <t>APLICATIVOS DE DIAGNÓSTICO EMPRESARIAL</t>
  </si>
  <si>
    <t>DESARROLLO DE UNA PLATAFORMA PARA LA VALORACIÓN ECONÓMICA DEL RETORNO A LA INVERSIÓN SENNOVA EN INVESTIGACIÓN, DESARROLLO E INNOVACIÓN.</t>
  </si>
  <si>
    <t>PLATAFORMA WEB GEOPORTAL SENNOVA</t>
  </si>
  <si>
    <t>DIVULGACIÓN DE BUENAS PRÁCTICAS DE INVESTIGACIÓN APLICADA, DESARROLLADAS EN EL MARCO DEL PROYECTO FORMATIVO, DENOMINADO V SIMPOSIO NACIONAL DE FORMACIÓN CON CALIDAD Y PERTINENCIA CENTRO DE COMERCIO MEDELLÍ­N</t>
  </si>
  <si>
    <t>CARTILLA ELECTRÓNICA PARA EL ANÁLISIS DEL ENTORNO EXTERNO EMPRESARIAL</t>
  </si>
  <si>
    <t>APROVECHAMIENTO DE RESIDUOS AGROINDUSTRIALES (ALMIDÓN DE PAPA RESIDUAL Y NOPAL (OPUNTIA FICUS INDICA)) PARA LA OBTENCIÓN DE ÁCIDO POLI LÁCTICO (APL) Y LA ELABORACIÓN DE PRODUCTOS OXOBIODEGRADABLES EN EL DEPARTAMENTO DE BOYACÁ.</t>
  </si>
  <si>
    <t>DISEÑO EXPERIMENTAL PARA LA OBTENCIÓN DE ÁCIDO LÁCTICO DE ALMIDÓN DE PAPA RESIDUAL Y SUERO LÁCTEO ACIDO A PARTIR DE RESIDUOS AGROINDUSTRIALES EN BOYACÁ.</t>
  </si>
  <si>
    <t>Helena Victoria  Helena Victoria  (Investigador principal).</t>
  </si>
  <si>
    <t>CARACTERIZACIÓN DE UN BIOPLASTICO CON CONTENIDO DE ALMIDÓN DE PAPA (FASE 2): ESTUDIO DE BIODEGRADABILIDAD</t>
  </si>
  <si>
    <t>BIOPLASTICO (PSR-1)</t>
  </si>
  <si>
    <t>SGPS-1983-2017-1</t>
  </si>
  <si>
    <t>Maria Camila  Maria Camila  (Ingreso de información), Pedro Rodriguez Sandoval (Investigador principal), Sandra Sandra (Coinvestigador), Diana Lorena Lopez Medina (Coinvestigador), Laura Julieth Paez Yara (Coinvestigador), Ingrid Tatiana Cruz Villagran (Coinvestigador).</t>
  </si>
  <si>
    <t>MENÚS DIFERENCIALES PARA LA PRIMERA INFANCIA CON POBLACIÓN AFRODESCENDIENTE</t>
  </si>
  <si>
    <t>MENÚS (30), TALLERES Y DOCUMENTOS ACADÉMICOS</t>
  </si>
  <si>
    <t>SGPS-4204-2019</t>
  </si>
  <si>
    <t>Derlyng Derlyng (Coinvestigador), Jhon Jairo Jhon Jairo (Investigador principal), Katherine Angarita Ossa (Coinvestigador), Juan Carlos Escobar Rivera (Coinvestigador), Elsis Maria Valencia Rengifo (Coinvestigador).</t>
  </si>
  <si>
    <t xml:space="preserve">IMPACTO DEL ULTRASONIDO SOBRE TEXTURA Y COLOR DEL JAMÓN EN EL TALLER DE PROCESAMIENTO CÁRNICO SENA REGIONAL SANTANDER </t>
  </si>
  <si>
    <t>INNOVACIÓN TECNOLÓGICA EN LA INDUSTRIA ALIMENTARIA</t>
  </si>
  <si>
    <t>Eduard Alexander Guevara Burgos (Ingreso de información), Francisco Luis Garnica Corrales (Investigador principal).</t>
  </si>
  <si>
    <t>IMPLEMENTACIÓN LABORATORIO DE AGROMÁTICA AÑO 2015.</t>
  </si>
  <si>
    <t>UN LABORATORIO DE AGRICULTURA BAJO AMBIENTE CONTROLADO, CON SU CORRESPONDIENTE FICHA TÉCNICA Y MANUAL DE INSTALACIÓN</t>
  </si>
  <si>
    <t>9543-2015</t>
  </si>
  <si>
    <t>Francisco Francisco (Ingreso de información).</t>
  </si>
  <si>
    <t>EVALUAR EL EFECTO DE LA APLICACIÓN DE CORRECTIVOS AL SUELO POR MEDIO DE IMÁGENES SATELITALES Y DE DRONE PARA MEJORAR LA EFICIENCIA EN EL CULTIVO DE MORA CASTILLA</t>
  </si>
  <si>
    <t>DESARROLLO DE SOFTWARE DE FERTILIZACIÓN DE SUELOS</t>
  </si>
  <si>
    <t>CENTRO DE GESTIÓN AGROEMPRESARIAL DEL ORIENTE</t>
  </si>
  <si>
    <t>Fredy Alonso  Fredy Alonso  (Ingreso de información), Laura Cristina Laura Cristina (Ingreso de información).</t>
  </si>
  <si>
    <t>USO DE SENSORES ÓPTICOS E IMÁGENES MULTIESPECTRALES PARA EVALUAR LOS NIVELES DE NITRÓGENO EN GUAYABA TENIENDO EN CUENTA LA VARIABILIDAD ESPACIAL DEL SUELO.</t>
  </si>
  <si>
    <t>ANÁLISIS MULTIESPECTRAL</t>
  </si>
  <si>
    <t>METODOLOGÍ­A PARA SISTEMAS PRODUCTIVOS AGRÍ­COLAS POR MEDIO DE LA CARACTERIZACIÓN DE ETAPAS FENOLOGICAS Y EL USO DE SENSORES REMOTOS PARA LA FINCA VILLA LUZ</t>
  </si>
  <si>
    <t>DESARROLLO DE SOFTWARE</t>
  </si>
  <si>
    <t>Fredy Alonso  Fredy Alonso  (Ingreso de información), Laura Cristina Laura Cristina (Investigador principal).</t>
  </si>
  <si>
    <t>PIGMENTOS NATURALES OBTENIDOS A ESCALA PILOTO COMO ESTRATEGIA DE VALORACIÓN DE LOS SUBPRODUCTOS DE LA CADENA PRODUCTIVA DE GULUPA EN EL ORIENTE ANTIOQUEÑO</t>
  </si>
  <si>
    <t>CARTILLA: ANTOCIANINAS A PARTIR DE SUBPRODUCTOS DE GULUPA</t>
  </si>
  <si>
    <t>DESARROLLO DE UN SOFTWARE DE EVALUACIÓN FINANCIERA PARA LA INTERNACIONALIZACIÓN DE LAS PYMES DEL SECTOR AGROINDUSTRIAL DE BARRANQUILLA</t>
  </si>
  <si>
    <t>FINEVA</t>
  </si>
  <si>
    <t>CENTRO COMERCIO Y SERVICIOS</t>
  </si>
  <si>
    <t>Guillermo Rafael Guillermo Rafael (Investigador principal).</t>
  </si>
  <si>
    <t>DISEÑO E IMPLEMENTACIÓN DE UN SISTEMA DE RECIRCULACIÓN CERRADA PARA EL CULTIVO DE PECES, UTILIZANDO SACOS DE ARENA Y PLÁSTICO COMO PRINCIPAL MATERIAL DE CONSTRUCCIÓN</t>
  </si>
  <si>
    <t>SISTEMA DE RECIRCULACIÓN CERRADA PARA EL CULTIVO DE PECES, ELABORADO CON SACOS DE ARENA Y PLÁSTICO COMO PRINCIPAL MATERIAL DE CONSTRUCCIÓN</t>
  </si>
  <si>
    <t>SGPS/9118/2016</t>
  </si>
  <si>
    <t>Socorro Del Rosario Socorro Del Rosario (Ingreso de información), Arnulfo Segundo Yanes PeÃ±a (Ingreso de información).</t>
  </si>
  <si>
    <t>FORTALECIMIENTO DE LA CADENA DE VALOR DEL TURISMO Y AGROTURISMO COMO FUTURA VITRINA TURISTICA DEL MUNICIPIO DE SAN CAYETANO, NORTE DE SANTANDER</t>
  </si>
  <si>
    <t>LOGÍ­STICA Y CADENA DE ABASTECIMIENTO</t>
  </si>
  <si>
    <t>SGPS 3734 2018</t>
  </si>
  <si>
    <t>Enilsa Rebeca Enilsa Rebeca (Investigador principal).</t>
  </si>
  <si>
    <t>SISTEMA DE MONITOREO Y PRODUCCIÓN ALTERNATIVA DE ENERGÍ­A BASADO EN IOT Y MACHINE LEARNING PARA EL CGMLTI</t>
  </si>
  <si>
    <t>SOLUCIÓN DE ENERGIA SOLAR DE 3KW ACOPLADO A SISTEMA IOT</t>
  </si>
  <si>
    <t>SGPS4646 2018</t>
  </si>
  <si>
    <t>CENTRO DE GESTIÓN DE MERCADOS, LOGÍSTICA Y TIC'S</t>
  </si>
  <si>
    <t>Nelson Giovanni Nelson Giovanni (Investigador principal).</t>
  </si>
  <si>
    <t>PLATAFORMA INTERACTIVA DE CAPACITACIÓN PARA LA ATENCIÓN A USUARIOS CON DISCAPACIDAD EN EL SECTOR TURISMO (PICAUD)</t>
  </si>
  <si>
    <t>01/04/2020</t>
  </si>
  <si>
    <t>Jonathan F Jonathan F (Ingreso de información), Carmela Isabel Carmela Isabel (Investigador principal), Enrique JosÃ© Vega PÃ©rez (Coinvestigador).</t>
  </si>
  <si>
    <t>PLATAFORMA INTERACTIVA DE CAPACITACIÓN EN ATENCIÓN Y SERVICIOS A TURISTAS EN SITUACIÓN DE DISCAPACIDAD EN LOS HOTELES DE BARRANQUILLA</t>
  </si>
  <si>
    <t>SGPS-559-2016</t>
  </si>
  <si>
    <t>Jonathan F Jonathan F (Coinvestigador), Carmela Isabel Carmela Isabel (Investigador principal).</t>
  </si>
  <si>
    <t>PRODUCCIÓN DE MATERIAL VEGETAL MEDIANTE LA APLICACIÓN DE TÉCNICAS DE PROPAGACIÓN IN VITRO, DE ESPECIES VEGETALES DE INTERÉS EN LA REGIÓN</t>
  </si>
  <si>
    <t>PRODUCCIÓN IN VITRO DE PLÁNTULAS DE BANANO (MUSA PARADISIACA)</t>
  </si>
  <si>
    <t>SGPS/9118/2015</t>
  </si>
  <si>
    <t>Socorro Del Rosario Socorro Del Rosario (Ingreso de información), Sandra Cabana Orozco (Investigador principal),  (Investigador principal).</t>
  </si>
  <si>
    <t>APRENDIZAJE COLABORATIVO DEL IDIOMA INGLÉS CON SOFTWARE LIBRE</t>
  </si>
  <si>
    <t>APRENDIZAJE COLABORATIVO DEL IDIOMA INGLÉS CON SOFTWARE LIBRE. PROPUESTA INVESTIGATIVA IMPLEMENTADA CON APRENDICES DEL PROGRAMA DE ARTICULACIÓN CON EL SISTEMA EDUCATIVO, SENA REGIONAL QUINDÍ­O.</t>
  </si>
  <si>
    <t>9538_2015</t>
  </si>
  <si>
    <t>07/04/2020</t>
  </si>
  <si>
    <t>CENTRO DE COMERCIO, INDUSTRIA Y TURÍSMO</t>
  </si>
  <si>
    <t>Juan Alejandro Juan Alejandro (Ingreso de información).</t>
  </si>
  <si>
    <t>RUTAS ALIMENTARIAS, GASTRONOMICAS Y DE CAFÉS ESPECIALES: UN PRODUCTO DE VALOR PARA EL TURISMO CULTURAL DEL QUINDIO.</t>
  </si>
  <si>
    <t>UN ATISBO A LA COCINA TRADICIONAL</t>
  </si>
  <si>
    <t>9538_2015_01</t>
  </si>
  <si>
    <t xml:space="preserve">UNA POLÍ­TICA PARA PROTEGER EL SANCOCHITO </t>
  </si>
  <si>
    <t>9538_2015_02</t>
  </si>
  <si>
    <t>UNA MIRADA AL NORTE DEL QUINDÍ­O</t>
  </si>
  <si>
    <t>9538_2015_03</t>
  </si>
  <si>
    <t>LNFORME DE INVESTIGACION: RUTAS ALIMENTARIAS, GASTRONOMICAS Y DE CAFÉS ESPECIALES COMA UN PRODUCTO DE VALOR PARA EL TURISMO CULTURAL DEL QUINDIO</t>
  </si>
  <si>
    <t>9538_2015_04</t>
  </si>
  <si>
    <t>RECUPERACIÓN DEL FENÓMENO CULTURAL DE LA COCINA TRADICIONAL DEL QUINDÍ­O. FASE I: MUNICIPIOS DE SALENTO, FILANDIA Y CIRCASIA. (PROYECTO 001- 2015)</t>
  </si>
  <si>
    <t>ENDULCE COMPAÑÍ­A POR EL CAMINO DEL QUINDÍ­O</t>
  </si>
  <si>
    <t>9538_2015_05</t>
  </si>
  <si>
    <t xml:space="preserve">ENTRE RASTROS, RASCADERAS Y YOTAS,SE RECUPERA LA COCINA TRADICIONAL QUINDIANA - VIDEO </t>
  </si>
  <si>
    <t>9538_2015_06</t>
  </si>
  <si>
    <t xml:space="preserve">BAJO LA SOMBRILLA DE LA COCINA TRADICIONAL </t>
  </si>
  <si>
    <t>9538_2015_07</t>
  </si>
  <si>
    <t>LA COCINA TRADICIONAL DEL NORTE DEL QUINDIO</t>
  </si>
  <si>
    <t>9538_2016_01</t>
  </si>
  <si>
    <t>INCIDENCIA DEL MANEJO LOGISITICO DE PRODUCTOS EN PRIMERA MILLA, SOBRE LOS INGRESOS DE LOS PRODUCTORES EN EL QUINDIO DEL CORTE AL TRANSPORTE DE ENTREGA AL DISTRIBUIDOR. CASO PLATANO CORDILLERANO, CORDOBA, BUENAVISTA Y PIJAO.</t>
  </si>
  <si>
    <t>INCIDENCIA DEL MANEJO LOGISTICO DE PRODUCTOS EN PRIMERA MILLA</t>
  </si>
  <si>
    <t>SGPS-PRO-1065-2017-07-06</t>
  </si>
  <si>
    <t>30/06/2020</t>
  </si>
  <si>
    <t>Juan Alejandro Juan Alejandro (Ingreso de información), Juan Alejandro Juan Alejandro (Ingreso de información).</t>
  </si>
  <si>
    <t>MANUAL TECNICO LOGISTICA EN PRIMERA MILLA DEL PLATANO VIRTUAL</t>
  </si>
  <si>
    <t>SGPS-PRO-1065-2017-07-06_01</t>
  </si>
  <si>
    <t>Amazonas</t>
  </si>
  <si>
    <t>CENTRO PARA LA BIODIVERSIDAD Y EL TURISMO DEL AMAZONAS</t>
  </si>
  <si>
    <t>Juan Alejandro Juan Alejandro (Coinvestigador).</t>
  </si>
  <si>
    <t>IMPLEMENTACIÓN DE NUEVAS TECNOLOGIAS EN LA ESCUELA LATINOAMERICANA DE CHOCOLATERIA PARA LA PRESTACIÓN DE SERVICIOS, COMO AMBIENTE PARA EL DESARROLLO E INNOVACIÓN DEL CENTRO DE ATENCIÓN AL SECTOR AGROPECUARIO.</t>
  </si>
  <si>
    <t>TECNOLOGIA PARA EXTRAER MANTECA DE GRANO DE CACAO, PRENSA HIDRAULICA</t>
  </si>
  <si>
    <t>SGPS-4326-2018</t>
  </si>
  <si>
    <t>Carlos Ivan Carlos Ivan (Investigador principal).</t>
  </si>
  <si>
    <t xml:space="preserve">FOMENTO DEL CONSUMO CONSCIENTE Y RESPONSABLE DE FRUTAS Y VERDURAS A TRAVÉS DE UNA APLICACIÓN MÓVIL PARA CONTRIBUIR CON LA SEGURIDAD ALIMENTARIA SIN INTERMEDIARIOS ENTRE PRODUCTOR Y CONSUMIDOR EN LA CIUDAD DE PALMIRA Y SU ZONA DE INFLUENCIA.	</t>
  </si>
  <si>
    <t>DESARROLLO DE PLATAFORMA TECNOLÓGICA PARA COMERCIO ELECTRÓNICO</t>
  </si>
  <si>
    <t>SGPS-2257-2017</t>
  </si>
  <si>
    <t>CENTRO DE BIOTECNOLOGÍA INDUSTRIAL</t>
  </si>
  <si>
    <t>Ginna Alejandra  Ginna Alejandra  (Coinvestigador), Yohon Jairo Bravo Castro (Investigador principal), FABIÃN MAURICIO ROJAS GIRALDO (Coinvestigador), Marcelo Antonioni Aguilar Montero (Coinvestigador), Rigoberto Ceron (Coinvestigador).</t>
  </si>
  <si>
    <t>EVALUACIÓN DEL DESEMPEÑO PRODUCTIVO EN BOVINOS DOBLE PROPÓSITO, MEDIANTE DIETA ENRIQUECIDA CON SEMILLA GERMINADA DE MAÍ­Z (ZEA MAYS) EN UN SISTEMA SEMI-ESTABULADO.</t>
  </si>
  <si>
    <t xml:space="preserve">MEJORAMIENTO DE LOS SISTEMAS DE ALIMENTACIÓN DE BOVINOS ADICIONANDO FORRAJE HIDROPÓNICO DE MAÍ­Z </t>
  </si>
  <si>
    <t>Eduard Alexander Guevara Burgos (Ingreso de información), José Enrique José Enrique (Investigador principal).</t>
  </si>
  <si>
    <t>GENERACIÓN DE BIOGÁS A PARTIR DE RESIDUOS ORGÁNICOS COMO FUENTE RENOVABLE DE ENERGÍ­A PARA ZONAS NO INTERCONECTADAS DEL VALLE DEL CAUCA</t>
  </si>
  <si>
    <t xml:space="preserve">BIOREACTORES ANAEROBIOS DE MEZCLA COMPLETA SEMI AUTOMATIZADOS </t>
  </si>
  <si>
    <t>3378-2018</t>
  </si>
  <si>
    <t>William Andres  William Andres  (Investigador principal), Lina Marcela Lina Marcela (Investigador principal).</t>
  </si>
  <si>
    <t>ESTANDARIZACIÓN DE LOS PROCESOS DE FERMENTACIÓN Y SECADO EN MUESTRAS DE CLONES DE CACAO DE LA SEDE AGUAS CALIENTES DEL SENA C.A.S.A. REGIONAL SANTANDER</t>
  </si>
  <si>
    <t>SGPS-2523</t>
  </si>
  <si>
    <t>Eduard Alexander Guevara Burgos (Ingreso de información).</t>
  </si>
  <si>
    <t>CARACTERIZACIÓN E IMPLEMENTACIÓN DE TECNOLOGÍ­AS DE NAVES REMOTAMENTE TRIPULADAS</t>
  </si>
  <si>
    <t>LIBRO - GENERALIDADES, CARACTERIZACIÓN E IMPLEMENTACIÓN DE AERONAVES REMOTAMENTE TRIPULADAS PARA LEVANTAMIENTO TOPOGRÁFICO</t>
  </si>
  <si>
    <t>SGPS-1734-2017-1</t>
  </si>
  <si>
    <t>CENTRO DE TECNOLOGÍAS PARA LA CONSTRUCCIÓN Y LA MADERA</t>
  </si>
  <si>
    <t>Jorge Mario  Jorge Mario  (Investigador principal), Juan Francisco Juan Francisco (Investigador principal).</t>
  </si>
  <si>
    <t>ESTUDIO DE LA FACTIBILIDAD DE FITORREMEDIACION DE LOS VERTIMIENTOS INDUSTRIALES DEL PROCESO DEL BENEFICIO DEL ORO EN LOS MUNICIPIOS DE LA SIERRA, EL TAMBO, SUAREZ Y BUENOS AIRES EN EL DEPARTAMENTO DEL CAUCA.</t>
  </si>
  <si>
    <t>PROTOTIPO PLANTA DE FITORREMEDIACION PARA VERTIMIENTOS INDUSTRIALES EL PROCESO DEL BENEFICIO DEL ORO</t>
  </si>
  <si>
    <t>9221-2016</t>
  </si>
  <si>
    <t>Victoria Eugenia Victoria Eugenia (Investigador principal), Juan David Juan David (Investigador principal).</t>
  </si>
  <si>
    <t>DISEÑO, MODELADO E IMPRESIÓN DE PRÓTESIS DE BRAZOS Y MANOS PARA PERSONAS MENOS FAVORECIDAS A PARTIR DE IMPRESIÓN ADITIVA EN 3D EN EL MUNICIPIO DE GUADALAJARA DE BUGA Y ÁREAS DE INFLUENCIA</t>
  </si>
  <si>
    <t>PRÓTESIS FUNCIONALES DE MANO, CON SUS RESPECTIVAS PRUEBAS DE FUNCIONALIDAD Y MOVILIDAD, APLICADAS A LOS USUARIOS.</t>
  </si>
  <si>
    <t>3360-2018</t>
  </si>
  <si>
    <t>William Andres  William Andres  (Ingreso de información).</t>
  </si>
  <si>
    <t>PROSPECCIÓN Y VIABILIDAD DEL USO DE RESIDUOS INDUSTRIALES (CENIZAS Y LODOS) PARA LA EVALUACIÓN Y POTENCIAL REUTILIZACIÓN EN LA GENERACIÓN DE NUEVOS MATERIALES PARA USO INDUSTRIAL EN EL DEPARTAMENTO DEL CAUCA</t>
  </si>
  <si>
    <t>PROTOTIPO LADRILLO A PARTIR DE RESIDUOS DE MINERÍ­A E INCINERACIÓN DE RESIDUOS PELIGROSOS.</t>
  </si>
  <si>
    <t>SGPS-308-2017</t>
  </si>
  <si>
    <t>Victoria Eugenia Victoria Eugenia (Investigador principal).</t>
  </si>
  <si>
    <t>TRATAMIENTO DE AGUAS RESIDUALES POR EL SISTEMA DE FITORREMEDIACION, CON HUMEDALES ARTIFICIALES UTILIZANDO ARUNDO DONAX (CARRIZO), Y EICHOHORNIA CRASSIPES ( BUCHÓN DE AGUA</t>
  </si>
  <si>
    <t>PROTOTIPO DE SISTEMA DE FITORREMEDIACION, CON HUMEDALES ARTIFICIALES UTILIZANDO ARUNDO DONAX Y EICHOHORNIA CRASSIPES</t>
  </si>
  <si>
    <t>9221-2019</t>
  </si>
  <si>
    <t>ESTABLECIMIENTO DE UN CENTRO DE APICULTURA PARA LA INVESTIGACIÓN APLICADA EN LA GRANJA ESTAMPA HUILENSE DEL CENTRO AGROPECUARIO Y DE SERVICIOS AMBIENTALES JIRIJIRIMO, SENA REGIONAL VAUPÉS</t>
  </si>
  <si>
    <t>DOCUMENTO ESCRITO "MANUAL DE CRÍ­A DE ABEJAS MELIPONAS"</t>
  </si>
  <si>
    <t>SGPS 979548_2016</t>
  </si>
  <si>
    <t>Alexandra Eliecerovich Alexandra Eliecerovich (Ingreso de información).</t>
  </si>
  <si>
    <t>MONITOREO PARTICIPATIVO DE RECURSOS NATURALES ASOCIADO A LA CONSERVACIÓN DE LAS FLORA Y FAUNA EN SUS HÁBITATS DEL DEPARTAMENTO DE VAUPÉS.</t>
  </si>
  <si>
    <t>ARTICULO DE DIVULGACIÓN</t>
  </si>
  <si>
    <t>SGPS979548_2016</t>
  </si>
  <si>
    <t>ESTABLECER DE MECANISMOS PARA LA REALIZACIÓN DE PROYECTOS DE INNOVACIÓN EN TORNO A LAS TICS EN EL CENTRO AGROPECUARIO Y DE SERVICIOS AMBIENTALES JIRIJIRIMO ­ SENA REGIONAL VAUPÉS.</t>
  </si>
  <si>
    <t>APP Y PAGINA WEB "YO COMPRO VAUPÉS"</t>
  </si>
  <si>
    <t xml:space="preserve">979548_ 2016 </t>
  </si>
  <si>
    <t>GENERAR UNA UNIDAD EXPERIMENTAL PARA LA IDENTIFICACIÓN Y RESCATE DE PLANTAS MEDICINALES DEL VAUPÉS COMO UNIDAD FUNDAMENTAL EN LA SALUD PUBLICA DEPARTAMENTAL</t>
  </si>
  <si>
    <t>DOCUMENTO DIVULGACIÓN DE RESULTADOS</t>
  </si>
  <si>
    <t>SGPS-285-2016</t>
  </si>
  <si>
    <t>ESTABLECER UNA UNIDAD MÓVIL PARA LA IDENTIFICACIÓN, PROCESAMIENTO Y COMERCIALIZACIÓN DE PRODUCTOS DERIVADOS DE LA BIODIVERSIDAD VEGETAL DE MITÚ.</t>
  </si>
  <si>
    <t xml:space="preserve">DOCUMENTO DE DIVULGACIÓN DE RESULTADOS </t>
  </si>
  <si>
    <t>SGPS-277-2016</t>
  </si>
  <si>
    <t>ESTABLECIMIENTO DE UN VIVERO CERTIFICADO PARA LA PROPAGACIÓN DE PLÁNTULAS DE USO AGRÍ­COLA, AGROFORESTAL, SEGURIDAD ALIMENTARIA Y MADERABLE EN EL DEPARTAMENTO DEL VAUPÉS</t>
  </si>
  <si>
    <t>UNIDAD EXPERIMENTAL PARA LA PROPAGACIÓN</t>
  </si>
  <si>
    <t>SGPS-2202-2017</t>
  </si>
  <si>
    <t>MONITOREO PARTICIPATIVO DE LA AVIFAUNA EN COMUNIDADES ALEDAÑAS AL MUNICIPIO DE MITÚ Y CARURÚ</t>
  </si>
  <si>
    <t>SGPS-2348-2017</t>
  </si>
  <si>
    <t>REALIZAR UN ESTUDIO ETNOBOTANICO Y ETNOFARMACOLOGICO DE 5 PLANTAS MEDICINALES NATIVAS PARA USO CURATIVO DERMATOLÓGICO</t>
  </si>
  <si>
    <t xml:space="preserve">DOCUMENTO DE DIVULGACIÓN RESULTADOS </t>
  </si>
  <si>
    <t>SGPS-2371-2017</t>
  </si>
  <si>
    <t xml:space="preserve">2)	RESCATE DEL LENGUAJE NATIVO CUBEO MEDIANTE USO DE HERRAMIENTAS TECNOLÓGICAS CON JUEGOS INTERACTIVOS. </t>
  </si>
  <si>
    <t>APLICATIVO APP</t>
  </si>
  <si>
    <t>SGPS - 4822-2018</t>
  </si>
  <si>
    <t>AVIFAUNA ASOCIADA A DIFERENTES COBERTURAS SELVÁTICAS ALEDAÑAS AL CASCO URBANO DEL MUNICIPIO DE MITÚ</t>
  </si>
  <si>
    <t>SGPS-4681-2018</t>
  </si>
  <si>
    <t>PRINCIPIOS PARA LA CONSERVACIÓN Y MANEJO DE ESPECIES DE HERPETOFAUNA EMPLEADA PARA LA ALIMENTACIÓN DE LAS COMUNIDADES DE MITÚ.</t>
  </si>
  <si>
    <t>SGPS-4769-2018</t>
  </si>
  <si>
    <t>TALLER DE PRODUCCIÓN DE MADERA PLÁSTICA Y ESPECIES VEGETALES COMO MATERIAL BÁSICO PARA DISEÑOS INDUSTRIALES EN EL SENA REGIONAL VAUPÉS</t>
  </si>
  <si>
    <t xml:space="preserve">TALLER DE PROCESAMIENTO DE PLÁSTICOS PARA LA ELABORACIÓN DE MADERA PLÁSTICA </t>
  </si>
  <si>
    <t>SGPS- 4741-2018</t>
  </si>
  <si>
    <t>LABORATORIO PARA LA PRESTACIÓN DE SERVICIOS AMBIENTALES Y AGRÍ­COLAS DE APOYO A PROGRAMAS ENFOCADOS EN LA CONSERVACIÓN DE LA FLORA, SEGURIDAD ALIMENTARIA Y DE BIOCOMERCIO SOSTENIBLE</t>
  </si>
  <si>
    <t xml:space="preserve">SERVICIOS TECNOLÓGICOS PRESTADOS A LA COMUNIDAD (ANÁLISIS DE CALIDAD DE AGUA Y BROMATOLOGIA) </t>
  </si>
  <si>
    <t>SGPS-4800-2018</t>
  </si>
  <si>
    <t xml:space="preserve">ESTABLECIMIENTO DE UN SISTEMA SILVOPASTORIL INTENSIVO CON PASTOS MEJORADOS PARA AUMENTAR LA PRODUCCIÓN OVINO-CAPRINO EN LA FASE DE LEVANTE Y CEBA EN EL CENTRO AGROPECUARIO Y DE BIOTECNOLOGIA EL PORVENIR </t>
  </si>
  <si>
    <t>SISTEMAS SILVOPASTORIL</t>
  </si>
  <si>
    <t>13/04/2020</t>
  </si>
  <si>
    <t>CENTRO AGROPECUARIO Y DE BIOTECNOLOGÍA EL PORVENIR</t>
  </si>
  <si>
    <t>Ricardo Javier  Ricardo Javier  (Investigador principal).</t>
  </si>
  <si>
    <t>IMPLEMENTACIÓN DE ÁREAS PARA DESARROLLO TECNOLÓGICO EN LA PRODUCCIÓN DE SEMILLA INOCUA, BAJO CONDICIONES AMBIENTALES CONTROLADAS A PARTIR DE SISTEMA DE CÁMARA TÉRMICA 2016</t>
  </si>
  <si>
    <t>AGROMÁTICA</t>
  </si>
  <si>
    <t>9543w-2016</t>
  </si>
  <si>
    <t>Francisco Francisco (Investigador principal).</t>
  </si>
  <si>
    <t>EFECTO DE MICRO INYECCIÓN DE ENERGÍ­A SOLAR FOTOVOLTAICA EN LA CALIDAD DE ENERGÍ­A ELÉCTRICA, CASO DE ESTUDIO: AMBIENTE DE ELECTRICIDAD INDUSTRIAL</t>
  </si>
  <si>
    <t>CALIDAD DE ENERGÍ­A ELÉCTRICA EN LA RED PUBLICA POR EFECTO DE LA INYECCIÓN DE ENERGÍ­A SOLAR FOTOVOLTAICA EN UN SISTEMA PILOTO</t>
  </si>
  <si>
    <t>Olga Liliana Olga Liliana (Investigador principal).</t>
  </si>
  <si>
    <t>INFORME DE ANÁLISIS DE LABORATORIO DE MUESTRAS DE CENIZAS Y LODOS</t>
  </si>
  <si>
    <t xml:space="preserve"> SGPS-308-2017  </t>
  </si>
  <si>
    <t>PLANTA DE EFICIENCIA ENERGÉTICA Y USO DE ENERGÍ­A FOTOVOLTAICA</t>
  </si>
  <si>
    <t>ABASTECIMIENTO DE ENERGÍ­A SOLAR EN UN VIVIENDA RURAL CON INTERNET USANDO PLC</t>
  </si>
  <si>
    <t>922110 -02-2015</t>
  </si>
  <si>
    <t xml:space="preserve">IMPLEMENTACIÓN DE UN SISTEMA DE GESTIÓN DE CARGA ENTRE REDES DE ENERGÍ­A FOTOVOLTAICA PRIVADA Y PÚBLICA </t>
  </si>
  <si>
    <t>PONENCIA: SISTEMA AUTOMÁTICO DE GESTIÓN DE CARGA ENTRE REDES DE ENERGÍ­A FOTOVOLTAICA PRIVADA Y PÚBLICA EN UNA VIVIENDA DE POPAYÁN</t>
  </si>
  <si>
    <t>922110 -01 - 2015</t>
  </si>
  <si>
    <t>SISTEMA AUTOMATIZADO DE PRODUCCIÓN VEGETAL ZFARMING A TRAVÉS DE ARTICULACIÓN DE FORMACIÓN MULTIDISCIPLINARIA: UNA ESTRATEGÍA DE INNOVACIÓN E INVESTIGACIÓN EN AGRICULTURA SOSTENIBLE</t>
  </si>
  <si>
    <t>MODELO FUNCIONAL Y PROTOTIPO DE EQUIPO Z-FARMING</t>
  </si>
  <si>
    <t>3622-2018</t>
  </si>
  <si>
    <t>Ginna Alejandra  Ginna Alejandra  (Coinvestigador), Juliana Chamorro Rengifo (Investigador principal), Marcelo Antonioni Aguilar Montero (Coinvestigador), Alejandro LÃ³pez Vidal (Ingreso de información), Yohon Jairo Bravo Castro (Coinvestigador).</t>
  </si>
  <si>
    <t>DESARROLLO DE UN PAQUETE TECNOLÓGICO PARA EL PROCESO DE BENEFICIO DEL FIQUE EN EL DEPARTAMENTO DEL CAUCA</t>
  </si>
  <si>
    <t>MÁQUINA PARA DESFIBRADO DE FIQUE</t>
  </si>
  <si>
    <t>SIGP20156-2016</t>
  </si>
  <si>
    <t>Eduard  Eduard  (Coinvestigador).</t>
  </si>
  <si>
    <t>CREACIÓN DE LA XILOTECA SENA, CTCM PARA LA IMPLEMENTACIÓN DE LA POLÍ­TICA DEL PACTO INTERSECTORIAL POR LA MADERA LEGAL, EN EL MUNICIPIO DE SOACHA A TRAVÉS DE CONVENIO CON POLICÍ­A NACIONAL, ICA Y CAR.</t>
  </si>
  <si>
    <t>LIBRO - MANUAL PARA LA IDENTIFICACIÓN DE MADERAS DE ESPECIES FORESTALES COMERCIALES DE LOS MUNICIPIOS DE BOGOTÁ Y SOACHA, SEGÚN CARACTERÍ­STICAS MACROSCÓPICAS DE LA MADERA CON LENTE DE 10X</t>
  </si>
  <si>
    <t>SGPS-3030-2018-1</t>
  </si>
  <si>
    <t>ARTÍ­CULO - CONSTRUCCIÓN DE UN MODELO PEDAGÓGICO PARA LA IDENTIFICACIÓN DE MADERAS COMERCIALES EN TERRITORIOS CON POS-CONFLICTO, EL CASO COLOMBIANO BRASIL, PESQUISA FLORESTAL BRASILEIRA</t>
  </si>
  <si>
    <t>SGPS-3030-2018-2</t>
  </si>
  <si>
    <t>VIDEO DESARROLLO DE UN PAQUETE TECNOLÓGICO PARA EL PROCESO DEL BENEFICIO DEL FIQUE EN EL DEPARTAMENTO DEL CAUCA</t>
  </si>
  <si>
    <t>Jean Alejandro Jean Alejandro (Investigador principal).</t>
  </si>
  <si>
    <t>GENERALIDADES, CARACTERIZACIÓN E IMPLEMENTACIÓN DE AERONAVES REMOTAMENTE TRIPULADAS PARA LEVANTAMIENTO TOPOGRÁFICO</t>
  </si>
  <si>
    <t xml:space="preserve">ARTÍ­CULO - ESTUDIO COMPARATIVO DE APLICACIONES MÓVILES (APP), EN EL ERROR DE MEDICIÓN CON AERONAVES PILOTADAS A DISTANCIA (RPA) COLOMBIA, CIENCIA Y PODER AÉREO </t>
  </si>
  <si>
    <t>SGPS-1734-2017-2</t>
  </si>
  <si>
    <t>ANÁLISIS DE LA IMPLEMENTACIÓN DE BIM (BUILDING INFORMATION MODELING) EN DIFERENTES TIPOS DE CONSTRUCCIONES</t>
  </si>
  <si>
    <t>LIBRO - ESTUDIO METODOLÓGICO BIM PARA EL DESARROLLO DE PROYECTOS URBANÍ­STICOS CON CRITERIOS DE SOSTENIBILIDAD Y SUSTENTABILIDAD</t>
  </si>
  <si>
    <t>SGPS-5815-2019-1</t>
  </si>
  <si>
    <t>Jorge Mario  Jorge Mario  (Investigador principal), Leonardo Enrique Esguerra Hoyos (Coinvestigador).</t>
  </si>
  <si>
    <t>ESTUDIO, CARACTERIZACIÓN Y DESARROLLO DE ENSAMBLES, NODOS Y HERRAJES FABRICADOS EN TECNOLOGÍ­A DE IMPRESIÓN EN 3D, PARA LA INDUSTRIA DEL MUEBLE EN COLOMBIA</t>
  </si>
  <si>
    <t>PROTOTIPO - CUELLO (CUBIERTO 3 FUNCIONES)</t>
  </si>
  <si>
    <t>SGPS-4557-2018-1</t>
  </si>
  <si>
    <t>Jorge Mario  Jorge Mario  (Investigador principal), Andrés Felipe Andrés Felipe (Investigador principal).</t>
  </si>
  <si>
    <t>PROTOTIPO - HERRAJES IMPRESIÓN 3D P_P2 EN MOBILIARIO</t>
  </si>
  <si>
    <t>SGPS-4557-2018-2</t>
  </si>
  <si>
    <t>APLICACIÓN SOFTWARE WEB PARA IMPLEMENTACIÓN DE NORMA TÉCNICA NTS002 EN ALOJAMIENTOS RURALES MUNICIPIO SALENTO QUINDÍ­O</t>
  </si>
  <si>
    <t>DOCUMENTO TÉCNICO QIRO TURISMO SOSTENIBLE</t>
  </si>
  <si>
    <t>Isabel Cristina Isabel Cristina (Ingreso de información), Maria Fidelina  Maria Fidelina  (Investigador principal), CÃ©sar Augusto Zapata PelÃ¡ez (Coinvestigador).</t>
  </si>
  <si>
    <t>PROTOTIPO - HERRAJES IMPRESIÓN 3D P_P EN MOBILIARIO</t>
  </si>
  <si>
    <t>SGPS-4557-2018-3</t>
  </si>
  <si>
    <t>PROTOTIPO - UNIONES IMPRESIÓN 3D EM80 EN MOBILIARIO</t>
  </si>
  <si>
    <t>SGPS-4557-2018-5</t>
  </si>
  <si>
    <t>Jorge Mario  Jorge Mario  (Investigador principal), AndrÃ©s Felipe Sussmann Tobito (Investigador principal).</t>
  </si>
  <si>
    <t>PROYECTO CENTRO DE INTELIGENCIA DE NEGOCIOS PARA EL CTA AÑO 2017</t>
  </si>
  <si>
    <t>BRINDAR LAS HERRAMIENTAS NECESARIAS A LOS EMPRESARIOS Y LAS EMPRESAS DEL NORTE DEL VALLE PARA LA IMPLEMENTACIÓN DEL INTELIGENCIA DE NEGOCIOS</t>
  </si>
  <si>
    <t>9543-2018</t>
  </si>
  <si>
    <t>04/04/2020</t>
  </si>
  <si>
    <t>IMPLEMENTACIÓN DE UN SISTEMA AUTOMATIZADO MEDIANTE ARDUINO EN EL MUNICIPIO DE CARTAGO, VALLE DEL CAUCA. PERIODO 2018</t>
  </si>
  <si>
    <t>AUTOMATIZACIÓN DE PROCESOS EN LA APLICACIÓN DE ACTIVIDADES DE MEDICIÓN Y APLICACIONES EN LOS SISTEMAS DE RIEGO</t>
  </si>
  <si>
    <t>954310-2018</t>
  </si>
  <si>
    <t>APLICATIVO PARA GESTIÓN DE CONOCIMIENTO EN GRUPOS DE INVESTIGACIÓN Y CASO DE ESTUDIO GRUPO BIOMATIC</t>
  </si>
  <si>
    <t>APLICATIVO WEB PARA GESTIÓN DE CONOCIMIENTO EN GRUPOS DE INVESTIGACIÓN</t>
  </si>
  <si>
    <t>SGPS-3682-2018</t>
  </si>
  <si>
    <t>06/04/2020</t>
  </si>
  <si>
    <t>CENTRO DE DISEÑO Y MANUFACTURA DEL CUERO</t>
  </si>
  <si>
    <t>Mario Alejandro Mario Alejandro (Investigador principal), William Jose Naranjo Arcila (Coinvestigador),  (Coinvestigador).</t>
  </si>
  <si>
    <t>MODELO DE PRODUCTIVIDAD PARA LA CELDA DE PRODUCCIÓN INDUSTRIAL DE CALZADO DEL CDMC Y DESCRIPCIÓN DE LA AUTOMATIZACIÓN</t>
  </si>
  <si>
    <t>MODELO DE GESTIÓN DE PRODUCTIVIDAD PARA PYMES Y MIPYMES EN EL SECTOR CUERO Y CALZADO</t>
  </si>
  <si>
    <t>Mario Alejandro Mario Alejandro (Investigador principal), Fredy Alexander Calderon Lozada (Coinvestigador),  (Coinvestigador).</t>
  </si>
  <si>
    <t>OBTENCIÓN DE UN MATERIAL COMPUESTO DE FIBRAS NATURALES EN UNA MATRIZ TERMOPLÁSTICA RECICLADA MULTICOMPONENTE PARA SU APLICACIÓN EN PRODUCTOS DE CALZADO Y MARROQUINERÍ­A</t>
  </si>
  <si>
    <t>SUELAS DE NUEVO MATERIAL COMPUESTO DE FIBRAS NATURALES EN UNA MATRIZ TERMOPLÁSTICA</t>
  </si>
  <si>
    <t>SGPS-3461-2018</t>
  </si>
  <si>
    <t>Mario Alejandro Mario Alejandro (Ingreso de información), Ramon Dario Tabares  (Investigador principal),  (Coinvestigador).</t>
  </si>
  <si>
    <t>SISTEMA WEB PARA LA GESTIÓN Y MONITOREO DEL PLAN DE VACUNACIÓN DEL MUNICIPIO DE MEDELLÍ­N - SISMOVAC</t>
  </si>
  <si>
    <t>SISTEMA WEB PARA LA GESTIÓN Y MONITOREO DEL PLANES DE VACUNACIÓN</t>
  </si>
  <si>
    <t>9201-2017</t>
  </si>
  <si>
    <t>Mario Alejandro Mario Alejandro (Coinvestigador), Margarita Alvarez Tobon (Investigador principal),  (Coinvestigador).</t>
  </si>
  <si>
    <t>DISEÑO DE PRODUCTO A PARTIR DE MEZCLA DE CAUCHO NATURAL Y CUERO POSTINDUSTRIAL PARA APLICACIONES AFINES AL SECTOR CAUCHO Y CUERO</t>
  </si>
  <si>
    <t>SUELA FABRICADA A PARTIR DE MEZCLA DE CAUCHO Y CUERO POSTINDUSTRIAL</t>
  </si>
  <si>
    <t>9201-2016</t>
  </si>
  <si>
    <t>Mario Alejandro Mario Alejandro (Ingreso de información), Sandra Milena Velasquez Restrepo (Coinvestigador), Natalia Cardona Vasquez (Investigador principal).</t>
  </si>
  <si>
    <t>PROTOTIPO - ENSAMBLE IMPRESIÓN 3D CICLO 3D EN MOBILIARIO</t>
  </si>
  <si>
    <t>SGPS-4557-2018-6</t>
  </si>
  <si>
    <t>Jorge Mario  Jorge Mario  (Investigador principal), Andrés Felipe Andrés Felipe (Coinvestigador).</t>
  </si>
  <si>
    <t>ESTRATEGIAS TRANSMEDIA PARA DESPLIEGUE DE INFORMACIÓN DE INTERÉS GENERAL QUE PERMITAN FACILITAR LA CONVIVENCIA Y OPTIMIZACIÓN DE PROCESOS EN LA COMUNIDAD DEL SENA EN EL CTPI</t>
  </si>
  <si>
    <t xml:space="preserve">DESARROLLO DE UN APLICACIÓN MÓVIL PARA GESTION DE HORARIOS , AMBIENTES Y DESPLIEGUE DE INFORMACIÓN CON CÁPSULAS ANIMADAS EN EL CENTRO DE TELEINFORMÁTICA Y PRODUCCIÓN INDUSTRIAL DEL SENA CAUCA </t>
  </si>
  <si>
    <t>2221-2018</t>
  </si>
  <si>
    <t>Zulema Yidney Zulema Yidney (Investigador principal), Yadyr Cecilia Yadyr Cecilia (Coinvestigador), Jhony  Jhony  (Coinvestigador), OMAR ARLEY ASTAIZA CEBALLOS  (Coinvestigador).</t>
  </si>
  <si>
    <t>CAPSULAS INFORMATIVAS ANIMADAS</t>
  </si>
  <si>
    <t>2221-2018 -2</t>
  </si>
  <si>
    <t>Zulema Yidney Zulema Yidney (Coinvestigador), Jhony  Jhony  (Investigador principal), Yadyr Cecilia Yadyr Cecilia (Coinvestigador), OMAR ARLEY ASTAIZA CEBALLOS  (Coinvestigador).</t>
  </si>
  <si>
    <t>DISEÑO SONORO Y FOLEY PARA CAPSULAS INFORMATIVAS.</t>
  </si>
  <si>
    <t>2221-18-03</t>
  </si>
  <si>
    <t>Zulema Yidney Zulema Yidney (Coinvestigador), Jhony  Jhony  (Coinvestigador), Yadyr Cecilia Yadyr Cecilia (Coinvestigador), OMAR ARLEY ASTAIZA CEBALLOS  (Investigador principal).</t>
  </si>
  <si>
    <t>GUIONES LITERARIOS PARA ELABORACIÓN DE CÁPSULAS ANIMADAS INFORMATIVAS</t>
  </si>
  <si>
    <t>2221-18-4</t>
  </si>
  <si>
    <t>Zulema Yidney Zulema Yidney (Coinvestigador), Yadyr Cecilia Yadyr Cecilia (Investigador principal), Jhony  Jhony  (Coinvestigador), OMAR ARLEY ASTAIZA CEBALLOS  (Coinvestigador).</t>
  </si>
  <si>
    <t>MANUAL TECNICO LOGISTICA EN PRIMERA MILLA DEL PLATANO IMPRESO</t>
  </si>
  <si>
    <t>SGPS-PRO-1065-2017-07-06_02</t>
  </si>
  <si>
    <t>DETERMINACION DE LOS PROCEDIMIENTOS LOGISTICOS DE DISTRIBUCION Y SU CONTRIBUCION AL INGRESO DE LOS INTEGRANTES DE LA CADENA DEL PLATANO EN EL QUINDIO DESDE EL PRIMER TRANSPORTE HASTA EL CLIENTE FINAL: CASO COORDILLERANOS BUENAVISTA, CORDOBA Y PIJAO.</t>
  </si>
  <si>
    <t>LOGÍSTICA EN SU PRIMERA MILLA: CASO PLÁTANO QUINDÍ­O</t>
  </si>
  <si>
    <t>SGPS-PRO-917-2017</t>
  </si>
  <si>
    <t>LOGÍ­STICA DE LA COMERCIALIZACIÓN DEL PLÁTANO PROCEDENTE DE LOS MUNICIPIOS BUENAVISTA, CÓRDOBA Y PIJAO</t>
  </si>
  <si>
    <t>SGPS-PRO-917-2017_1</t>
  </si>
  <si>
    <t>24/04/2020</t>
  </si>
  <si>
    <t>IMPACTO EN EL COSTO DE LA DISTRIBUCIÓN DEL PLÁTANO DEBIDO AL ESTADO DE LAS VÍ­AS TERCIARIAS EN LA ZONA CORDILLERANA DEL DEPARTAMENTO DEL QUINDÍ­O</t>
  </si>
  <si>
    <t>SGPS-PRO-917-2017_2</t>
  </si>
  <si>
    <t>RELEVO GENERACIONAL EN LOS PRODUCTORES DE CAFÉ ESPECIALES: VALOR AGREGADO, CADENA DE COMERCIALIZACIÓN, LOGÍ­STICA DE ÚLTIMA MILLA EN LOS MUNICIPIOS DE GÉNOVA, PIJAO Y CÓRDOBA</t>
  </si>
  <si>
    <t>EXPERIENCIAS POSITIVAS EN EL PROCESO INVESTIGATIVO, ASOCIACIÓN DE MUJERES PRODUCTIVAS "PAISAJE, MUJER Y CAFÉ" PIJAO, QUINDÍ­O.</t>
  </si>
  <si>
    <t>SGPS-PRO-1657-2018</t>
  </si>
  <si>
    <t>ASOCIACIÓN DE MUJERES PRODUCTORAS DE CAFÉ ESPECIAL, ZONA CORDILLERA QUINDÍ­O</t>
  </si>
  <si>
    <t>SGPS-PRO-1657-2018_1</t>
  </si>
  <si>
    <t>POTENCIALIZACIÓN DEL GUANDUL PARA RESCATAR LA TRADICIÓN GASTRONÓMICA EN EL CORREGIMIENTO DE SIBARCO MUNICIPIO DE BARANOA</t>
  </si>
  <si>
    <t>CARACTERIZACIÓN FISICOQUÍMICA DEL GUANDUL PARA LA AMPLIACIÓN DE SU UTILIZACIÓN</t>
  </si>
  <si>
    <t>SIGP-6617</t>
  </si>
  <si>
    <t>Jonathan F Jonathan F (Ingreso de información), ALEXIS VALLE MORA (Investigador principal), FRANCISCO JAVIER DONADO PALACIO (Coinvestigador).</t>
  </si>
  <si>
    <t>"HERRAMIENTA DE REHABILITACIÓN FÍ­SICA CON REALIDAD VIRTUAL EN PACIENTES ADULTOS CON SECUELAS DE DAÑO CEREBRAL ADQUIRIDO". PROTOTIPO ETAPA 1</t>
  </si>
  <si>
    <t>VIRTUAL REHAB</t>
  </si>
  <si>
    <t>Maria Elisa Maria Elisa (Investigador principal), Jhonatan Sosapanta (Coinvestigador), Diego Lanchero Cruz (Ingreso de información).</t>
  </si>
  <si>
    <t>IMPLEMENTACION DE UN SISTEMA "U-LEARNIG" BASADO EN METODOLOGÍ­AS DE APRENDIZAJE EN LECTO-ESCRITURA PARA NIÑOS EN INCLUSIÓN, UTILIZANDO TECNOLOGÍ­AS MULTIMEDIA E INTERACCIÓN (AR).</t>
  </si>
  <si>
    <t>DESARROLLO DE UNA APLICACIÓN MOVIL BASADA EN LA METODOLOGIA DOMAN PARA EL APRENDIZAJE DE LECTURA Y ESCRITURA DE NIÑOS CON PROBLEMAS COGNITIVOS</t>
  </si>
  <si>
    <t>09/04/2020</t>
  </si>
  <si>
    <t>Zulema Yidney Zulema Yidney (Investigador principal).</t>
  </si>
  <si>
    <t>DESARROLLO DE UNA APLICACIÓN MOVIL CON REALIDAD AUMENTADA PARA VALIDACIÓN DE APRENDIZAJE DE PALABRAS .</t>
  </si>
  <si>
    <t>6041-1</t>
  </si>
  <si>
    <t>CARTILLAS DIGITALES .</t>
  </si>
  <si>
    <t>6041-2</t>
  </si>
  <si>
    <t>Zulema Yidney Zulema Yidney (Investigador principal), Marco Diaz (Coinvestigador), Jhony  Jhony  (Coinvestigador), Yadyr Cecilia Yadyr Cecilia (Coinvestigador).</t>
  </si>
  <si>
    <t>PARTICIPACIÓN EVENTO DIVULGACIÓN SENA REGIONAL CAUCA</t>
  </si>
  <si>
    <t>6041-3</t>
  </si>
  <si>
    <t>SERVICIOS ECOSISTÉMICOS DEL SUELO EN FRAGMENTOS FORESTALES NATURALES Y MANEJADOS DEL SENA REGIONAL AMAZONAS</t>
  </si>
  <si>
    <t>CARTILLA PARA MUESTREO DE MACROINVERTEBRADOS DEL SUELO 978-958-15-0292-9</t>
  </si>
  <si>
    <t>742-2016</t>
  </si>
  <si>
    <t>Ambiental</t>
  </si>
  <si>
    <t>10/04/2020</t>
  </si>
  <si>
    <t>02/12/2020</t>
  </si>
  <si>
    <t>ARARA</t>
  </si>
  <si>
    <t>Sandra Celia Sandra Celia (Investigador principal).</t>
  </si>
  <si>
    <t xml:space="preserve">SERVICIOS ECOSISTÉMICOS DEL SUELO EN FRAGMENTOS FORESTALES NATURALES Y MANEJADOS DEL SENA REGIONAL AMAZONAS </t>
  </si>
  <si>
    <t>CARACTERIZACIÓN DE LA MACROFAUNA DEL SUELO EN FRAGMENTOS FORESTALES EN EL MUNICIPIO DE LETICIA, AMAZONIA COLOMBIANA. ISSN: 2027-4297</t>
  </si>
  <si>
    <t>CONSERVACIÓN, PRESERVACIÓN Y PROTECCIÓN DE LAS SEMILLAS DEL AMAZONAS, MEDIANTE LA CREACIÓN DE UN BANCO DE GERMOPLASMA, PARA GARANTIZAR DE MANERA SOSTENIBLE LA BIODIVERSIDAD Y LA SEGURIDAD ALIMENTARIA EN LA REGIÓN.</t>
  </si>
  <si>
    <t>ESTUDIO DE VIABILIDAD Y CONSERVACIÓN DE SEMILLAS DE CINCO ESPECIES VEGETALES AMAZÓNICAS COMO BASE PARA LA CREACIÓN DE UN BANCO DE GERMOPLASMA EN EL MUNICIPIO DE LETICIA, AMAZONAS, COLOMBIA. ISSN EN LÍ­NEA: 2410-1184</t>
  </si>
  <si>
    <t>1126-2016</t>
  </si>
  <si>
    <t>Sandra Celia Sandra Celia (Ingreso de información).</t>
  </si>
  <si>
    <t>BIODIVERSIDAD Y CONSERVACIÓN DE LOS SUELOS EN DIFERENTES SISTEMAS DE CULTIVOS DE AGRICULTORES FAMILIARES EN LETICIA, AMAZONAS</t>
  </si>
  <si>
    <t xml:space="preserve">MACROFAUNA EDÁFICA EN SISTEMAS DE CULTIVO DEL SUELO DE LA COMUNIDAD DE SAN PEDRO DE LOS LAGOS, LETICIA, AMAZONAS </t>
  </si>
  <si>
    <t>1968-2017</t>
  </si>
  <si>
    <t>SISTEMA DE INFORMACIÓN DE SEGUIMIENTO DE REGISTRO APRENDICES(SISRA)</t>
  </si>
  <si>
    <t>2015-9208</t>
  </si>
  <si>
    <t>12/04/2020</t>
  </si>
  <si>
    <t>04/05/2020</t>
  </si>
  <si>
    <t>CENTRO INDUSTRIAL Y DE AVIACIÓN</t>
  </si>
  <si>
    <t>Jonathan Jonathan (Ingreso de información).</t>
  </si>
  <si>
    <t>SISTEMA DE INFORMACIÓN ESTÁNDAR DE PLANIFICACIÓN ESTRATÉGICA DE CENTROS DE FORMACIÓN DEL SENA(STRATEX)</t>
  </si>
  <si>
    <t xml:space="preserve"> SIGP19681</t>
  </si>
  <si>
    <t>DISEÑO DE UNA PLATAFORMA EDUCATIVA CON VITRINA VIRTUAL INCLUSIVA QUE PROMUEVA LA EXHIBICIÓN DE PROYECTOS PRODUCTIVOS INNOVADORES, FOMENTANDO EL EMPRENDIMIENTO.</t>
  </si>
  <si>
    <t>PLATAFORMA EDUCATIVA CON VITRINA VIRTUAL INCLUSIVA (CEPA)</t>
  </si>
  <si>
    <t>884-2016</t>
  </si>
  <si>
    <t>DESARROLLO DE UN SISTEMA DE INFORMACIÓN DE TRAZABILIDAD CONTRACTUAL PARA LOS CENTROS DE FORMACIÓN SENA REGIONAL ATLÁNTICO.</t>
  </si>
  <si>
    <t>SOFTWARE TRACKING</t>
  </si>
  <si>
    <t>774-2016</t>
  </si>
  <si>
    <t>11/05/2020</t>
  </si>
  <si>
    <t>COLECTOR SOLAR PLANO-FASE 2: SISTEMA CON SEGUIMIENTO SOLAR</t>
  </si>
  <si>
    <t>COLECTOR SOLAR FRESNEL</t>
  </si>
  <si>
    <t>SGPS-3406-2018</t>
  </si>
  <si>
    <t>Manuel Fernando Manuel Fernando (Investigador principal).</t>
  </si>
  <si>
    <t>DISEÑO Y FABRICACIÓN DE UN PROTOTIPO DE ESTACIÓN DE ABASTECIMIENTO ENERGÉTICO PARA DISPOSITIVOS ELECTRÓNICOS DE BAJO CONSUMO, ALIMENTADO POR PANELES SOLARES PARA LA TECNOACADEMIA TOLIMA.</t>
  </si>
  <si>
    <t>PROTOTIPO DE ESTACIÓN DE ABASTECIMIENTO ENERGÉTICO PARA DISPOSITIVOS MÓVILES DE BAJO CONSUMO</t>
  </si>
  <si>
    <t>734-2016</t>
  </si>
  <si>
    <t>CENTRO DE INDUSTRIA Y DE LA CONSTRUCCIÓN</t>
  </si>
  <si>
    <t>Edna Piedad Edna Piedad (Ingreso de información), Mauricio Pedroza Torres (Investigador principal).</t>
  </si>
  <si>
    <t>APLICACIÓN DE TECNOLOGÍ­AS PARA EL APROVECHAMIENTO DE LOS RESIDUOS SÓLIDOS DEL CENTRO AGROPECUARIO Y BIOTECNOLOGÍ­A EL PORVENIR CABP</t>
  </si>
  <si>
    <t>PRODUCCIÓN DE COMPOST Y BIOGAS</t>
  </si>
  <si>
    <t>Bleydy  Bleydy  (Investigador principal).</t>
  </si>
  <si>
    <t>DESARROLLO DE APLICACIONES INFORMÁTICAS PARA LA GESTIÓN ADMINISTRATIVA Y FINANCIERA DE LAS MICROEMPRESAS</t>
  </si>
  <si>
    <t>SOFTWARE PARA GESTIÓN ADMINISTRATIVA Y FINANCIERA DE LAS MICROEMPRESAS</t>
  </si>
  <si>
    <t>La Guajira</t>
  </si>
  <si>
    <t>CENTRO INDUSTRIAL Y DE ENERGÍAS ALTERNATIVA</t>
  </si>
  <si>
    <t>Wilder Urbaez Gonzalez (Ingreso de información), Esmerlis Esmerlis (Investigador principal).</t>
  </si>
  <si>
    <t xml:space="preserve">IMPLEMENTACIÓN DE CÓDIGOS QR PARA IDENTIFICACIÓN DE PUNTOS GEODÉSICOS </t>
  </si>
  <si>
    <t xml:space="preserve">CÓDIGOS QR PARA IDENTIFICACIÓN DE PUNTOS GEODÉSICOS </t>
  </si>
  <si>
    <t>SGPS-477-2016</t>
  </si>
  <si>
    <t>Sandra Milena Sandra Milena (Coinvestigador), ISABEL MACHADO CADENA (Investigador principal).</t>
  </si>
  <si>
    <t>DESARROLLO DE UNA APLICACIÓN MÓVIL PARA REALIZAR EL SEGUIMIENTO A LAS OBRAS DE CONSTRUCCIÓN EN TIEMPO REAL, EN EL MUNICIPIO DE PASCA (CUNDINAMARCA)</t>
  </si>
  <si>
    <t>AMCUL APP PARA REALIZAR CONTROL URBANO</t>
  </si>
  <si>
    <t>SGPS-1727-2017</t>
  </si>
  <si>
    <t>Sandra Milena Sandra Milena (Investigador principal).</t>
  </si>
  <si>
    <t xml:space="preserve">DESARROLLO DE UN SISTEMA DE INFORMACIÓN PARA LA GOBERNANZA DIGITAL EN EL MUNICIPIO DE FUSAGASUGÁ (CUNDINAMARCA). </t>
  </si>
  <si>
    <t>APLICACIÓN MÓVIL GOBERNANZA DIGITAL</t>
  </si>
  <si>
    <t>SGPS-4995-2018</t>
  </si>
  <si>
    <t>GENERACIÓN DE PLANTAS PILOTO MÓVIL Y FIJA DE REFRIGERACIÓN AUTÓNOMAS MEDIANTE ENERGÍ­A SOLAR FOTOVOLTAICA PARA LA CADENA PRODUCTIVA DE PESCA Y LACTEOS EN EL DEPARTAMENTO DEL CAUCA.</t>
  </si>
  <si>
    <t>PLANTA PILOTO DE REFRIGERACIÓN 240 LT</t>
  </si>
  <si>
    <t>SGPS-19782</t>
  </si>
  <si>
    <t>Rodrigo Alberto Rodrigo Alberto (Investigador principal).</t>
  </si>
  <si>
    <t>DESARROLLO DE UNA MICRORED PILOTO SOPORTADA POR ENERGÍ­A MICROEÓLICA, FOTOVOLTAICA Y COMPLEMENTARIA CON ADMINISTRACIÓN DINÁMICA DE ENERGÍ­A</t>
  </si>
  <si>
    <t>PLANTA PILOTO DE MICRORED DE ENERGÍ­A</t>
  </si>
  <si>
    <t>2945-2018</t>
  </si>
  <si>
    <t xml:space="preserve">DISEÑO E IMPLEMENTACIÓN DE UN SISTEMA PILOTO DE FERTIRRIEGO CON AUTONOMÍA ENERGÉTICA MEDIANTE ENERGÍA FOTOVOLTAICA, ADAPTATIVO A REQUERIMIENTOS DE CULTIVOS, CASO DE ESTUDIO: QUINUA Y CAFÉ EN EL DEPARTAMENTO DEL CAUCA. </t>
  </si>
  <si>
    <t>SISTEMA SCADA PARA MONITEOREO ENERGÉTICO Y CONTROL DE FERTIRRIEGO (CASOS DE ESTUDIO)</t>
  </si>
  <si>
    <t>4345-2019</t>
  </si>
  <si>
    <t>MODERNIZACIÓN DEL AMBIENTE DE APRENDIZAJE TALLER MECANIZADO CONVENCIONAL</t>
  </si>
  <si>
    <t>AMBIENTE DE APRENDIZAJE DOTADO CON ALTA TECNOLOGÍ­A DE MECANIZADO CONVENCIONAL</t>
  </si>
  <si>
    <t>15/04/2020</t>
  </si>
  <si>
    <t>Wilder Urbaez Gonzalez (Ingreso de información), Alejandro Jesús Alejandro Jesús (Investigador principal).</t>
  </si>
  <si>
    <t>DESARROLLO DE UNA APP PARA LA DIFUSIÓN DE LAS ACTIVIDADES TURÍ­STICAS SEGÚN LOS IMAGINARIOS DE LOS VISITANTES Y LA CONCEPCIÓN WAYUU DE TERRITORIO SAGRADO DEL DESTINO CABO DE LA VELA (PRIMERA FASE)</t>
  </si>
  <si>
    <t>DOCUMENTO CON LISTADO DE ACTIVIDADES TURÍ­STICAS SEGÚN CONCEPCIÓN WAYUU DE TERRITORIO SAGRADO DEL DESTINO CABO DE LA VELA.</t>
  </si>
  <si>
    <t>Wilder Urbaez Gonzalez (Ingreso de información), MarÍa Laura MarÍa Laura (Investigador principal).</t>
  </si>
  <si>
    <t xml:space="preserve">EFICIENCIA ENERGÉTICA MEDIANTE EL USO DE UN SISTEMA DE BOMBEO SOLAR FOTOVOLTAICO EN EL CENTRO INDUSTRIAL Y DE ENERGÍ­AS ALTERNATIVAS - SENA REGIONAL GUAJIRA </t>
  </si>
  <si>
    <t xml:space="preserve">SISTEMA DE BOMBEO SOLAR FOTOVOLTAICO IMPLEMENTADO </t>
  </si>
  <si>
    <t>Wilder Urbaez Gonzalez (Ingreso de información), Elquin Benjamin Mejia Suarez (Investigador principal).</t>
  </si>
  <si>
    <t>DESARROLLO DE PRODUCTOS ALIMENTICIOS CON ALTOS ESTÁNDARES NUTRICIONALES BASADOS EN LA DIETAS Y CULTIVOS TRADICIONALES DE LA COMUNIDAD WAYUU (MEDIA GUAJIRA - PRIMERA FASE)</t>
  </si>
  <si>
    <t>DOCUMENTO CON LISTADO DE PRODUCTOS ALIMENTICIOS BASADOS EN LA DIETAS Y CULTIVOS TRADICIONALES DE LA COMUNIDAD WAYUU</t>
  </si>
  <si>
    <t>Wilder Urbaez Gonzalez (Ingreso de información), Robinson Damián Robinson Damián (Investigador principal).</t>
  </si>
  <si>
    <t>DISEÑO E INSTALACIÓN DE UN SISTEMA INALÁMBRICO ESTÁNDAR, PARA EL CONTROL DE TIEMPOS DE RIEGO EN MINIDISTRITOS DE RIEGO Y FERTIRRIEGO EN ZONAS DE LADERA, PARA DIVERSOS CULTIVOS EN EL DEPARTAMENTO DE RISARALDA</t>
  </si>
  <si>
    <t>SISTEMA INALÁMBRICO ESTÁNDAR, PARA EL CONTROL DE TIEMPOS DE RIEGO EN MINIDISTRITOS DE RIEGO Y FERTIRRIEGO EN ZONAS DE LADERA, PARA DIVERSOS CULTIVOS EN EL DEPARTAMENTO DE RISARALDA</t>
  </si>
  <si>
    <t>Paula Andrea Paula Andrea (Ingreso de información), Mario de JesÃºs Agudelo Cano (Investigador principal).</t>
  </si>
  <si>
    <t>MECANIZADO DE PIEZAS CON TECNOLOGÍ­A CNC PARA EL MEJORAMIENTO DE LOS SISTEMAS DE BOMBEO DE AGUA ASISTIDO POR MOLINOS DE VIENTO EN COMUNIDADES INDÍ­GENAS DEL DEPARTAMENTO DE LA GUAJIRA (PRIMERA FASE)</t>
  </si>
  <si>
    <t xml:space="preserve">PROTOTIPO DE SISTEMA DE BOMBEO DE AGUA ASISTIDO POR MOLINOS DE VIENTO </t>
  </si>
  <si>
    <t>ESARROLLO DE PRODUCTOS CON VALOR AGREGADO EN EL SECTOR AGROPECUARIO DEL MUNICIPIO DE QUINCHÍ­A, RISARALDA</t>
  </si>
  <si>
    <t>PRODUCTOS AGROINDUSTRIALES CON VALOR AGREGADO EN RISARALDA</t>
  </si>
  <si>
    <t>Paula Andrea Paula Andrea (Ingreso de información).</t>
  </si>
  <si>
    <t>DESARROLLO DE UNA BEBIDA NATURAL A PARTIR DEL ALOE VERA BARBADENSIS CULTIVADA EN LA SUBSEDE DEL CENTRO ATENCIÓN SECTOR AGROPECUARIO RISARALDA</t>
  </si>
  <si>
    <t xml:space="preserve">BEBIDA NATURAL DE ALOE VERA </t>
  </si>
  <si>
    <t>Paula Andrea Paula Andrea (Ingreso de información), Carlos Fernando Cardona Lancheros (Investigador principal), Jorge Eduardo Cardona Lancheros (Coinvestigador).</t>
  </si>
  <si>
    <t>APLICACIÓN DE TECNOLOGÍ­AS DE AGRICULTURA DE PRECISIÓN CON EQUIPOS DRONES EN PROCESOS DE LEVANTAMIENTO E INTERPRETACIÓN DE INFORMACIÓN GIS (SISTEMA DE INFORMACIÓN GEOGRÁFICA) EN CULTIVOS DE ZONAS DE LADERA</t>
  </si>
  <si>
    <t>LEVANTAMIENTO E INTERPRETACIÓN DE INFORMACIÓN GIS EN CULTIVOS DE LADERA</t>
  </si>
  <si>
    <t>EVALUACIÓN DEL CONTROL BIOLÓGICO DEL BARRENADOR DEL AGUACATE HEILIPUS LAURI BOHEMAN (COLEÓPTERA: CURCULIONIDAE) EMPLEANDO CEPAS DE HONGOS ENTOMOPATÓGENOS, BAJO CONDICIONES DE LABORATORIO Y CAMPO</t>
  </si>
  <si>
    <t>CONTROL BIOLÓGICO DEL BARRENADOR DEL AGUACATE MEDIANTE UNA EVALUACIÓN EN CAMPO Y LABORATORIO</t>
  </si>
  <si>
    <t>Paula Andrea Paula Andrea (Ingreso de información), Angela Biviana CÃ¡rdenas Ramirez (Investigador principal).</t>
  </si>
  <si>
    <t>DESARROLLO DE CONCRETOS DE ALTO DESEMPEÑO ASOCIADOS A LA CONSTRUCCIÓN DE EDIFICACIONES SISMORESISTENTES EN EL DEPARTAMENTO DE LA GUAJIRA</t>
  </si>
  <si>
    <t>PROTOTIPO E INFORME CON RESULTADOS DE PRUEBAS DE CONCRETOS SISMORESISTENTES Y DE ALTO DESEMPEÑO.</t>
  </si>
  <si>
    <t>UTILIZACIÓN DE PULPA DE CAFÉ VARIEDAD CASTILLO, COMO SUSTITUTO DE LA PROTEÍNA ANIMAL EN LA ELABORACIÓN DE EMBUTIDOS.</t>
  </si>
  <si>
    <t>PULPA DE CAFÉ COMO SUSTITUTO DE LA PROTEÍ­NA ANIMAL EN DERIVADOS CÁRNICOS</t>
  </si>
  <si>
    <t>Paula Andrea Paula Andrea (Ingreso de información), Jacqueline Forero Toro (Investigador principal).</t>
  </si>
  <si>
    <t>DESARROLLO DE UN SISTEMA BIOMÉTRICO A BAJO COSTO PARA EL CONTROL DE ACCESO Y SEGUIMIENTO DE VISITANTES EN EDIFICACIONES</t>
  </si>
  <si>
    <t>SOFTWARE PARA LA GESTIÓN DEL CONTROL DE INGRESO Y EGRESO. DISPOSITIVO HARDWARE DE ACCIONAMIENTO DEL SISTEMA DE CONTROL DE ACCESO.</t>
  </si>
  <si>
    <t>Wilder Urbaez Gonzalez (Ingreso de información), Jhonatan Jhonatan (Investigador principal).</t>
  </si>
  <si>
    <t>RUTA DE INTERPRETACIÓN DEL PAISAJE CULTURAL CAFETERO</t>
  </si>
  <si>
    <t>SENDERO SEÑALIZADO PARA LA INTERPRETACIÓN DEL PCC</t>
  </si>
  <si>
    <t>Paula Andrea Paula Andrea (Ingreso de información), SebastiÃ¡n Ramirez Arias (Investigador principal), Carolina Saldarriaga Ramirez (Coinvestigador).</t>
  </si>
  <si>
    <t>IMPLEMENTACIÓN DE UNA PLANTA POTABILIZADORA DE AGUA CON TECNOLOGÍ­A DE FILTRACIÓN POR MEMBRANAS (OSMOSIS INVERSA) ENERGIZADA CON SISTEMA SOLAR FOTOVOLTAICO</t>
  </si>
  <si>
    <t>PLANTA POTABILIZADORA DE AGUA CON TECNOLOGÍ­A DE FILTRACIÓN POR MEMBRANAS (OSMOSIS INVERSA) ENERGIZADA CON SISTEMA SOLAR FOTOVOLTAICO</t>
  </si>
  <si>
    <t>DISEÑO DE UNA PLANTA DESALINIZADORA Y POTABILIZADORA DE AGUA ALIMENTADA ELÉCTRICAMENTE MEDIANTE UN SISTEMA DE PANELES SOLARES AUTOMATIZADO PARA UNA ZONA AISLADA (RANCHERÍ­A) EN EL DEPARTAMENTO DE LA GUAJIRA</t>
  </si>
  <si>
    <t>PLANOS DE LA PLANTA DESALINIZADORA Y POTABILIZADORA DE AGUA ALIMENTADA ELÉCTRICAMENTE MEDIANTE UN SISTEMA DE PANELES SOLARES.</t>
  </si>
  <si>
    <t>Wilder Urbaez Gonzalez (Ingreso de información), Alfredo José Alfredo José (Investigador principal).</t>
  </si>
  <si>
    <t>MECANIZADO Y REDISEÑO DE PIEZAS CON TECNOLOGÍ­A CNC PARA EL MEJORAMIENTO DE LOS SISTEMAS DE BOMBEO DE AGUA ASISTIDO POR MOLINOS DE VIENTO EN COMUNIDADES INDÍ­GENAS DEL DEPARTAMENTO DE LA GUAJIRA (II FASE)</t>
  </si>
  <si>
    <t>Wilder Urbaez Gonzalez (Ingreso de información), Alejandro JesÃºs Osorio Amaya (Investigador principal).</t>
  </si>
  <si>
    <t>ENCUENTRO REGIONAL DE INVESTIGACIÓN E INNOVACIÓN EN DESARROLLO TECNOLÓGICO, SOCIAL Y CIENCIAS AFINES</t>
  </si>
  <si>
    <t>PRODUCCIÓN ACADEMICA CON EVIDENCIAS SIGNIFICATIVAS PARA LOS REGISTROS CALIFICADOS</t>
  </si>
  <si>
    <t>Wilder Urbaez Gonzalez (Ingreso de información), Esmerlis Esmerlis (Investigador principal), Marieth Marieth (Coinvestigador).</t>
  </si>
  <si>
    <t>LABORATORIO DE ENERGÍ­AS RENOVABLES DEL CENTRO INDUSTRIAL Y DE ENERGÍ­AS ALTERNATIVAS (I FASE)</t>
  </si>
  <si>
    <t>DOCUMENTACIÓN DEL LABORATORIO DE ENERGÍ­AS RENOVABLES</t>
  </si>
  <si>
    <t>DESARROLLO DE PRODUCTOS ALIMENTICIOS NUTRICIONALES BASADOS EN LA DIETAS Y CULTIVOS TRADICIONALES DE LA COMUNIDAD WAYUU</t>
  </si>
  <si>
    <t>DOUMENTOS A PUBLICAR DE PRODUCTOS ALIMENTICIOS NUTRICIONALES BASADOS EN LA DIETAS Y CULTIVOS TRADICIONALES DE LA COMUNIDAD WAYUU</t>
  </si>
  <si>
    <t>IMPLEMENTACIÓN DE UN SISTEMA DE GENERACIÓN DE ENERGÍ­A ELÉCTRICA, UTILIZANDO TECNOLOGÍ­A SOLAR FOTOVOLTAICA PARA INSTITUCIÓN ETNOEDUCATIVA WAYÚU</t>
  </si>
  <si>
    <t>SISTEMA DE GENERACIÓN DE ENERGÍ­A ELÉCTRICA, UTILIZANDO TECNOLOGÍ­A SOLAR FOTOVOLTAICA IMPLEMENTADO Y FUNCIONANDO.</t>
  </si>
  <si>
    <t>ADAPTACIÓN DE GENERADOR ELÉCTRICO A SISTEMA EÓLICO DE BOMBEO COMO SOLUCIÓN ENERGÉTICA EN COMUNIDADES INDÍ­GENA DE LA GUAJIRA</t>
  </si>
  <si>
    <t>PLANOS Y DIEÑOS DE UN GENERADOR ELÉCTRICO ADAPTADO AUN SISTEMA EÓLICO DE BOMBEO.</t>
  </si>
  <si>
    <t>Wilder Urbaez Gonzalez (Ingreso de información), Jesús Jesús (Investigador principal).</t>
  </si>
  <si>
    <t>DESARROLLO DE UN APLICATIVO FINANCIERO ONLINE EN APOYO A LA GESTIÓN ADMINISTRATIVA DE LAS MIPYMES</t>
  </si>
  <si>
    <t xml:space="preserve">APLICATIVO FINANCIERO ONLINE </t>
  </si>
  <si>
    <t>Wilder Urbaez Gonzalez (Ingreso de información), Esmerlis Esmerlis (Investigador principal), Nicolas Rafael Nicolas Rafael (Coinvestigador).</t>
  </si>
  <si>
    <t>APROPIACIÓN SOCIAL DE CONOCIMIENTO DEL GRUPO Y SEMILLEROS DE INVESTIGACIÓN DEL CENTRO INDUSTRIAL Y DE ENERGÍ­AS ALTERNATIVAS</t>
  </si>
  <si>
    <t>PRODUCCION ACADEMICA CON EVIDENCIAS SIGNIFICATIVAS PARA LOS REGISTROS CALIFICADOS</t>
  </si>
  <si>
    <t>SERVICIOS TECNOLÓGICOS DEL LABORATORIO DE ENERGÍ­AS RENOVABLES DEL CENTRO INDUSTRIAL Y DE ENERGÍ­AS ALTERNATIVAS ( FASE II)</t>
  </si>
  <si>
    <t xml:space="preserve">LABORATORIO DE TECNOLOGÍ­A ESPECIALIZADA EN ENERGÍ­AS RENOVABLES CON EQUIPOS PARA PRUEBA Y ENSAYO. </t>
  </si>
  <si>
    <t>MODERNIZACIÓN TECNOLÓGICA, AL TALLER DE APRENDIZAJE DE MECANIZADO CON CONTROL NUMÉRICO COMPUTARIZADO (CNC)</t>
  </si>
  <si>
    <t>AMBIENTE DE APRENDIZAJE DOTADO CON ALTA TECNOLOGÍ­A PARA MECANIZADO CON CONTROL NUMÉRICO COMPUTARIZADO (CNC)</t>
  </si>
  <si>
    <t>GENERACIÓN DE PLANTAS PILOTO MÓVIL Y FIJA DE REFRIGERACIÓN AUTÓNOMAS MEDIANTE ENERGÍ­A SOLAR FOTOVOLTAICA PARA LA CADENA PRODUCTIVA DE PESCA Y LÁCTEOS EN EL DEPARTAMENTO DEL CAUCA.</t>
  </si>
  <si>
    <t>PLANTA PILOTO DE REFRIGERACIÓN 219 LT AUTÓNOMA</t>
  </si>
  <si>
    <t>SGPS-19782-1</t>
  </si>
  <si>
    <t>RED DE MONITOREO INALAMBRICA DE CALIDAD DEL AIRE Y RADIACIÓN SOLAR EN EL CENTRO DE TELEINFORMÁTICA Y PRODUCCIÓN INDUSTRIAL DEL SENA CAUCA AUTÓNOMA ENERGÉTICAMENTE</t>
  </si>
  <si>
    <t>TARJETA DE ADQUISICIÓN DE DATOS Y MONITOREO DE RADIACIÓN UV Y MATERIAL PARTICULADO</t>
  </si>
  <si>
    <t>4489-2019</t>
  </si>
  <si>
    <t>SISTEMA PILOTO DE ENERGÍ­A FOTOVOLTAICA PARA ESTACIONES DE CALIDAD DEL AIRE Y RADIACIÓN UV</t>
  </si>
  <si>
    <t>4489-2019-1</t>
  </si>
  <si>
    <t>PLATA PILOTO DE FERTIRRIEGO AUTONOMA MEDIANTE ENERGÍ­A SOLAR</t>
  </si>
  <si>
    <t>4345-2019-1</t>
  </si>
  <si>
    <t>16/04/2020</t>
  </si>
  <si>
    <t>SISTEMA DE CONTROL Y TRANSFERENCIA AUTOMÁTICA ENTRE FUENTES DE ENERGÍ­AS RENOVABLES</t>
  </si>
  <si>
    <t>2945-2018-1</t>
  </si>
  <si>
    <t>SISTEMA DE CARACTERIZACIÓN, MONITOREO Y GESTIÓN EN PANEL SOLAR FOTOVOLTAICO BAJO CONDICIONES REALES DE OPERACIÓN</t>
  </si>
  <si>
    <t>SISTEMA PILOTO DE AQUISICIÓN DE DATOS DE PRODUCCIÓN FOTOVOLTAICA, IRRADIANCIA SOLAR, HUMEDAD Y TEMPERATURA.</t>
  </si>
  <si>
    <t>9221-2018</t>
  </si>
  <si>
    <t>APLICACIÓN WEB PARA LA CARACTERIZACIÓN, MONITOREO Y GESTIÓN EN PANEL SOLAR FOTOVOLTAICO BAJO CONDICIONES REALES DE OPERACIÓN</t>
  </si>
  <si>
    <t>9221-2018-1</t>
  </si>
  <si>
    <t>APLICACIÓN MÓVIL PARA LA CARACTERIZACIÓN, MONITOREO Y GESTIÓN EN PANEL SOLAR FOTOVOLTAICO BAJO CONDICIONES REALES DE OPERACIÓN (PROSOLAR 1.0)</t>
  </si>
  <si>
    <t>9221-2018-2</t>
  </si>
  <si>
    <t>PLATA PILOTO DE POTABILIZACIÓN DE AGUA DE RIO EN INFLUENCIA DE ZONAS AGRÍ­COLAS Y/O MINERAS MEDIANTE ENERGÍ­A SOLAR Y MICRO HIDRÁULICA.</t>
  </si>
  <si>
    <t>SOFTWARE DE CONTROL Y GESTIÓN DE INFORMACIÓN PARA PLANTA DE POTABILIZACIÓN DE AGUA COMPACTA AUTÓNOMA MEDIANTE ENERGÍ­A SOLAR</t>
  </si>
  <si>
    <t>2913-2018</t>
  </si>
  <si>
    <t>PLANTA PILOTO DE POTABILIZACIÓN DE AGUA ATONOMA MEDIANTE ENERGÍ­A SOLAR.</t>
  </si>
  <si>
    <t>2913-2018-1</t>
  </si>
  <si>
    <t>OBTENCIÓN DE COMPUESTOS FUNCIONALES A PARTIR DEL FRUTO DEL CACAO Y SU APLICACIÓN EN EL DESARROLLO DE MATRICES ALIMENTARIAS Y FARMACÉUTICAS.</t>
  </si>
  <si>
    <t>COMPUESTOS FUNCIONALES DEL CACAO Y SU APLICACIÓN EN EL DESARROLLO DE MATRICES ALIMENTARIAS Y FARMACÉUTICAS.</t>
  </si>
  <si>
    <t>4007-2018</t>
  </si>
  <si>
    <t>20/04/2020</t>
  </si>
  <si>
    <t>Karen Sirley Karen Sirley (Investigador principal).</t>
  </si>
  <si>
    <t>SERVICIOS ECOSISTÉMICOS DEL SUELO</t>
  </si>
  <si>
    <t>INVENTARIO DE LA VEGETACIÓN EN FRAGMENTOS FORESTALES NATURALES EN EL SENA REGIONAL AMAZONAS, LETICIA, AMAZONAS, COLOMBIA</t>
  </si>
  <si>
    <t>2016-742</t>
  </si>
  <si>
    <t>21/04/2020</t>
  </si>
  <si>
    <t xml:space="preserve">I CONGRESO INTERNACIONAL Y II CONGRESO NACIONAL DE CIENCIA, TECNOLOGIA Y DESARROLLO SOCIAL EN ESCENARIOS FORMATIVOS Y PRODUCTIVO </t>
  </si>
  <si>
    <t>LIBRO RESULTADO DE INVESTIGACIÓN: CIENCIA TECNOLOGÍ­A Y DESARROLLO SOCIAL, EXPERIENCIAS SIGNIFICATIVAS EN INVESTIGACIÓN</t>
  </si>
  <si>
    <t>SGPS-2319-2017</t>
  </si>
  <si>
    <t>Mildred Yarov Mildred Yarov (Investigador principal), Jorge Mario Villegas Jimenez (Investigador principal).</t>
  </si>
  <si>
    <t>INNOVACIÓN EN PROCESOS, PROCEDIMIENTOS Y SERVICIOS TRAKING</t>
  </si>
  <si>
    <t xml:space="preserve"> SGPS-774-2016</t>
  </si>
  <si>
    <t>Wendy Paola Gomez Morikawa (Investigador principal).</t>
  </si>
  <si>
    <t>CONTROL DE PRODUCCIÓN DE ARTES GRÍ­FICAS (COPAG) FASE II</t>
  </si>
  <si>
    <t>INFORME TECNICO DISEÑO E IMPLEMENTACIÓN DE UN SISTEMA DE CONTROL DE PRODUCCIÓN Y COSTOS PARA EL SECTOR DE LA INDUSTRIA DE LA COMUNICACIÓN GRÁFICA FASE II.</t>
  </si>
  <si>
    <t>SGPS-2448-2017</t>
  </si>
  <si>
    <t>Mildred Yarov Mildred Yarov (Ingreso de información), Nelson Coba (Investigador principal),  Sergio Mejia Gil (Investigador principal), Gustavo Chacon Contreras  (Coinvestigador).</t>
  </si>
  <si>
    <t>INFORME TECNICO DESARROLLO DE PLATAFORMA PARA EL SEGUIMIENTO AL PROCESO DE CONTRATACIÓN EN EL SENA CENTRO INDUSTRIAL Y DE AVIACIÓN REGIONAL ATLÁNTICO.</t>
  </si>
  <si>
    <t>SGPS-774-2016</t>
  </si>
  <si>
    <t>Duvan Navarro Rojas (Investigador principal), Lionel Espitia Arrieta (Investigador principal).</t>
  </si>
  <si>
    <t>DISEÑO E IMPLEMENTACIÓN DE UN SISTEMA DE CONTROL DE PRODUCCIÓN PARA EL SECTOR DE LA INDUSTRIA DE LA COMUNICACIÓN GRÁFICA. FASE I</t>
  </si>
  <si>
    <t>INFORME TECNICO DISEÑO E IMPLEMENTACIÓN DE UN SISTEMA DE CONTROL DE PRODUCCIÓN PARA EL SECTOR DE LA INDUSTRIA DE LA COMUNICACIÓN GRÁFICA FASE I</t>
  </si>
  <si>
    <t>765-2016</t>
  </si>
  <si>
    <t>Mildred Yarov Mildred Yarov (Ingreso de información).</t>
  </si>
  <si>
    <t xml:space="preserve">DISEÑO DE UN SISTEMA ARQUITECTÓNICO DIGITAL DE TRATAMIENTO Y REUTILIZACIÓN DE AGUAS GRISES EN UN CONTEXTO COMUNITARIO. </t>
  </si>
  <si>
    <t>INFORME TECNICO DE DIAGNOSTICO EN EL MUNICIPIO DE TUBARÁ EN EL DEPARTAMENTO DEL ATLANTICO DE LA CONTAMINACION AMBIENTAL, VISIBILIDAD DEL ENTORNO, DEGRADACION DE LOS SUELOS Y DETERIORO DE LOS CUERPOS DE AGUA</t>
  </si>
  <si>
    <t>751-2016</t>
  </si>
  <si>
    <t>Rosiris De la Torre (Investigador principal), Luis Caleb Villegas (Coinvestigador), Alvaro Rafel SaÃ±as Infante (Coinvestigador).</t>
  </si>
  <si>
    <t>I CONGRESO NACIONAL DE CIENCIA, TECNOLOGIA Y DESARROLLO SOCIAL EN ESCENARIOS FORMATIVOS Y PRODUCTIVO. </t>
  </si>
  <si>
    <t>LIBRO RESULATDO DE INVESTIGACIÓN CIENCIA, TECNOLOGIA Y DESARROLLO SOCIAL. VOL 1</t>
  </si>
  <si>
    <t>SIGP 19835</t>
  </si>
  <si>
    <t>Nohora Puente (Investigador principal), Katerin Maria Meza Thorne (Investigador principal).</t>
  </si>
  <si>
    <t>INTEGRACIÓN DE PRÁCTICAS DE INNOVACIÓN E INVESTIGACIÓN A PROYECTOS FORMATIVO: ESTUDIO DE CASO EN EL CENTRO INDUSTRIAL Y DE AVIACIÓN SENA ­ REGIONAL ATLANTICO</t>
  </si>
  <si>
    <t xml:space="preserve">INFORME TECNICO: CARACTERIZACION DE LOS PROYECTOS FORMATIVOS DESDE LAS PRACTICAS INNOVADORAS E INVESTIGATIVAS EN EL CENTRO INDUSTRIAL Y DE AVIACION </t>
  </si>
  <si>
    <t>SIGP 19306</t>
  </si>
  <si>
    <t>23/05/2020</t>
  </si>
  <si>
    <t>Mildred Yarov Mildred Yarov (Investigador principal).</t>
  </si>
  <si>
    <t>DISEÑO Y CONSTRUCCIÓN DE UN VEHÍ­CULO ELÉCTRICO SOLAR TIPO URBANO FASE II</t>
  </si>
  <si>
    <t>INFORME TECNICO DE CONFIGURACION DEL SISTEMA DE FRENOS ADAPTADO A UN VEHICULAR ELECTRICO SOLAR URBANO</t>
  </si>
  <si>
    <t>2357-2017</t>
  </si>
  <si>
    <t>Mildred Yarov Mildred Yarov (Ingreso de información), Ronald Gutierrez  (Investigador principal), John Jimenez (Coinvestigador), Harvey Perez (Investigador principal).</t>
  </si>
  <si>
    <t>INFORME TECNICO DEL MONTAJE DE LA CARROCERIA EN MADERA A ESCALA REAL COMO PILOTO DEL VEHICULO ELECTRICO SOLAR URBANO</t>
  </si>
  <si>
    <t>Gustavo CalderÃ³n Bermejo (Coinvestigador).</t>
  </si>
  <si>
    <t>PROTOTIPO INDUSTRIAL CARROCERIA EN MADERA A ESCALA REAL COMO PILOTO DEL VEHICULO ELECTRICO SOLAR URBANO</t>
  </si>
  <si>
    <t>Gustavo Calderon Bermejo (Coinvestigador).</t>
  </si>
  <si>
    <t>II CONGRESO NACIONAL DE CIENCIA TECNOLOGÍ­A Y DESARROLLO SOCIAL EN ESCENARIOS FORMATIVOS Y PRODUCTIVOS.</t>
  </si>
  <si>
    <t>PAGINA WEB DEL I CONGRESO INTERNACIONAL Y II CONGRESO NACIONAL DE CIENCIA, TECNOLOGIA Y DESARROLLO SOCIAL EN ESCENARIOS FORMATIVOS Y PRODUCTIVO "HACIA EL DESARROLLO SOSTENIBLE"</t>
  </si>
  <si>
    <t>2319-2017</t>
  </si>
  <si>
    <t>Mildred Yarov Mildred Yarov (Ingreso de información), Cesar Yepes Florez (Investigador principal).</t>
  </si>
  <si>
    <t xml:space="preserve">II CONGRESO NACIONAL DE CIENCIA TECNOLOGÍ­A Y DESARROLLO SOCIAL EN ESCENARIOS FORMATIVOS Y PRODUCTIVOS. </t>
  </si>
  <si>
    <t>LIBRO RESULTADO DE PROYECTOS DE INVESTIGACIÓN: CIENCIA TECNOLOGÍ­A Y DESARROLLO SOCIAL 978-958-15-0550-0</t>
  </si>
  <si>
    <t xml:space="preserve">I CONGRESO NACIONAL DE CIENCIA, TECNOLOGIA Y DESARROLLO SOCIAL EN ESCENARIOS FORMATIVOS Y PRODUCTIVO. "REDES DE CONOCIMIENTO PARA LA INNOVACIÓN Y LA COMPETITIVIDAD" </t>
  </si>
  <si>
    <t xml:space="preserve">MEMORIAS CONGRESO DE CIENCIA TECNOLOGIA Y DESARROLLO SOCIAL ISSN- 2539-1968 </t>
  </si>
  <si>
    <t xml:space="preserve">LABORATORIO: SERVICIOS TECNOLÓGICOS EN SEGURIDAD Y SALUD EN EL TRABAJO. FASE III </t>
  </si>
  <si>
    <t>INNOVACIÓN EN PROCESOS, PROCEDIMIENTOS Y SERVICIOS PARA LA GESTIÓN, REGISTRO Y ACTUALIZACIÓN DIGITAL DE HISTORIA CLÍ­NICA EXÁMENES LABORATORIO Y SALUD OCUPACIONAL</t>
  </si>
  <si>
    <t>2312-2017</t>
  </si>
  <si>
    <t xml:space="preserve">CONTROL DE PRODUCCIÓN DE ARTES GRÍ­FICAS (COPAG) FASE II. </t>
  </si>
  <si>
    <t>INNOVACIÓN EN PROCESOS, PROCEDIMIENTOS Y SERVICIOS DEL SISTEMA DE CONTROL DE PRODUCCIÓN PARA EL SECTOR DE LA INDUSTRIA DE LA COMUNICACIÓN GRÁFICA</t>
  </si>
  <si>
    <t>2448-2017</t>
  </si>
  <si>
    <t>Mildred Yarov Mildred Yarov (Ingreso de información), Yamit Cueto Mazo (Coinvestigador).</t>
  </si>
  <si>
    <t>DISEÑO DE UN APLICATIVO VIRTUAL INTERACTIVO SOPORTE DEL SERVICIO DE MANTENIMIENTO PERNOCTADA (MANTENIMIENTO EFECTUADO A LA AERONAVE DESPUÉS DE FINALIZADO EL ÚLTIMO VUELO AL DÍ­A) Y PRE VUELO (PRIMER SERVICIO EFECTUADO ANTES DEL VUELO) DE UNA AERONAVE.</t>
  </si>
  <si>
    <t>INNOVACIÓN EN PROCESOS, PROCEDIMIENTOS Y SERVICIOS A TRAVÉS DE APLICATIVO VIRTUAL INTERACTIVO SOPORTE DEL SERVICIO DE MANTENIMIENTO PERNOCTADA Y PRE VUELO DE UNA AERONAVE</t>
  </si>
  <si>
    <t>2329-2017</t>
  </si>
  <si>
    <t>Belia Luz Castellar (Coinvestigador), Ferney Ortiz Acero (Investigador principal), Willian PatiÃ±o Cuberos (Investigador principal), Carlos Ferrer Hernandez (Coinvestigador).</t>
  </si>
  <si>
    <t>SOFTWARE SARA</t>
  </si>
  <si>
    <t>LABORATORIO: SERVICIOS TECNOLÓGICOS EN SEGURIDAD Y SALUD EN EL TRABAJO. FASE III</t>
  </si>
  <si>
    <t>SOFTWARE HCELSO</t>
  </si>
  <si>
    <t>Mildred Yarov Mildred Yarov (Ingreso de información), Heydi Cristina Gonzalez garcia (Investigador principal), Arnold Enrique Rodriguez Lea (Investigador principal).</t>
  </si>
  <si>
    <t xml:space="preserve">DISEÑO E IMPLEMENTACIÓN DE UN SISTEMA DE CONTROL DE PRODUCCIÓN PARA EL SECTOR DE LA INDUSTRIA DE LA COMUNICACIÓN GRÁFICA. FASE I </t>
  </si>
  <si>
    <t>SOFTWARE COPAG</t>
  </si>
  <si>
    <t xml:space="preserve">IMPLEMENTACIÓN DE UNA HERRAMIENTA PARA SENSIBILIZACIÓN, SOBRE EL PLAN DE EVACUACIÓN POR MEDIO DE UN RECORRIDO VIRTUAL </t>
  </si>
  <si>
    <t xml:space="preserve">DISEÑO DE SOFTWARE PARA PLATAFORMA DE RECORRIDO VIRTUAL Y PLAN DE EVACUACION PARA EL SENA CENTRO INDUSTRIAL Y DE AVIACION DE BARRANQUILLA </t>
  </si>
  <si>
    <t>SIGP 19841</t>
  </si>
  <si>
    <t>Mildred Yarov Mildred Yarov (Ingreso de información), Miguel de Jesus Paredes Maestre (Investigador principal).</t>
  </si>
  <si>
    <t xml:space="preserve">DISEÑO DE UNA PLATAFORMA MULTIMEDIA PARA LA PRÁCTICA DE SOFTWARE DE DISEÑO GRÁFICO ACCESIBLE A POBLACIÓN SORDA Y DE BAJA AUDICIÓN EN EL CENTRO INDUSTRIAL Y DE AVIACIÓN. </t>
  </si>
  <si>
    <t xml:space="preserve">INNOVACIÓN EN PROCESOS, PROCEDIMIENTOS Y SERVICIOS A TRAVES DE PLATAFORMA MULTIMEDIA PARA LA PRÁCTICA DE SOFTWARE DE DISEÑO GRÁFICO ACCESIBLE A POBLACIÓN SORDA Y DE BAJA AUDICIÓN EN EL CENTRO INDUSTRIAL Y DE AVIACIÓN </t>
  </si>
  <si>
    <t>2447-2017</t>
  </si>
  <si>
    <t>Bellas Artes</t>
  </si>
  <si>
    <t>Jorge Luque Alvarez (Investigador principal).</t>
  </si>
  <si>
    <t xml:space="preserve">IMPLEMENTACION DE PRACTICAS A TRAVÉS DE UNA PLATAFORMA DE REGISTRO Y GESTION DE DATOS E INDICADORES DE ACREDITACION DE PROGRAMA, A PARTIR DE LA IDENTIFICACION DE LOS REQUERIMIENTOS DE MEN Y REGISTRO CALIFICADO PARA LOS PROGRAMAS </t>
  </si>
  <si>
    <t>SOTWARE ACES</t>
  </si>
  <si>
    <t>proyecto sin recursos sennova</t>
  </si>
  <si>
    <t>Ciencias de la educación</t>
  </si>
  <si>
    <t>John Alex Zamora Salas (Investigador principal), Camilo Ernesto Vasquez Bolivar (Coinvestigador), Melissa Isabel Rios BeleÃ±o (Coinvestigador), Angelia Maria Vendries De las salas (Investigador principal), Hernando Luis Estaria Tapias (Investigador principal).</t>
  </si>
  <si>
    <t>IDENTIFICACION DE NECESIDADES Y TRAMITES DE PROCESOS DEL SECTOR EMPRESARIAL PARA ACCEDER A OFERTAS DE FORMACIÓN CERRADA</t>
  </si>
  <si>
    <t>SOFTWARE OFERTA CERRADA</t>
  </si>
  <si>
    <t>proyecto desarrollo sin recursos sennova</t>
  </si>
  <si>
    <t>Diego Andres Martinez AcuÃ±a (Coinvestigador), Alvaro Andres Valencia Barros (Investigador principal).</t>
  </si>
  <si>
    <t>SENSOR DE TEMPERATURA SIN CONTACTO</t>
  </si>
  <si>
    <t>SENSOR DE TEMPERATURA CORPORAL CON MICRO SENSOR Y ARDUINOS DE BAJO COSTO</t>
  </si>
  <si>
    <t>03/06/2020</t>
  </si>
  <si>
    <t>19/06/2020</t>
  </si>
  <si>
    <t>Jose Alfredo Cobo Medina (Coinvestigador), JAMES ESCARPETA HERNANDEZ (Investigador principal).</t>
  </si>
  <si>
    <t>IMPLEMENTACIÓN DE HERRAMIENTAS TECNOLÓGICAS PARA MEJORAR LOS PROCESOS ADMINISTRATIVOS Y GESTIÓN DEL CLIENTE EN MIPYMES HOTELERAS DE VILLAVICENCIO.</t>
  </si>
  <si>
    <t>SOFTWARE CRM PARA EMPRESAS HOTELERAS CON CERTIFICACIÓN POR PARTE DEL SENA EN EL QUE SE HAGA CLARIDAD SOBRE EL NIVEL DE INNOVACIÓN.</t>
  </si>
  <si>
    <t>SGPS-6624-2019</t>
  </si>
  <si>
    <t>16/06/2020</t>
  </si>
  <si>
    <t>Hernan Dario Hernan Dario (Ingreso de información), Leydy Rubi  Leydy Rubi  (Investigador principal), Jair CastaÃ±eda Villarraga (Coinvestigador).</t>
  </si>
  <si>
    <t>PROTOTIPO DE MEDICIÓN DE VARIABLES TÉCNICAS Y AMBIENTALES DENTRO DEL PROCESO DE FERMENTACIÓN DEL CAFÉ EN FINCAS DEL DEPARTAMENTO DEL CAUCA</t>
  </si>
  <si>
    <t>PROTOTIPO DE MEDICIÓN</t>
  </si>
  <si>
    <t>SGPS9113_2017</t>
  </si>
  <si>
    <t>Amalfy Amalfy (Ingreso de información), Fabian Andres MuÃ±oz Alegria (Investigador principal), JosÃ© Luis Cortes Carvajal  (Investigador principal).</t>
  </si>
  <si>
    <t>MODELO COMPARTIDO DE ASISTENCIA TÉCNICA REMOTA PARA EL CAMPO</t>
  </si>
  <si>
    <t>ASISTENCIA TÉCNICA REMOTA PARA CAFICULTORES</t>
  </si>
  <si>
    <t>Agronomí­a, veterinaria y afines</t>
  </si>
  <si>
    <t>DESARROLLO DE MATRIZ DE FITOTECTURA EN MANIZALES COMO FOCO DE DESARROLLO Y SOSTENIBILIDAD AMBIENTAL</t>
  </si>
  <si>
    <t>SOFTWARE MATRIZ DE FITOTECTURA</t>
  </si>
  <si>
    <t>SGPS-246-2016</t>
  </si>
  <si>
    <t>Hades Felipe Hades Felipe (Investigador principal), Juan Esteban Juan Esteban (Coinvestigador), Cristian Camilo VÃ¡squez rincÃ³n (Coinvestigador).</t>
  </si>
  <si>
    <t>DISEÑO Y DESARROLLO DE MATERIAL DIDÁCTICO PARA APOYAR LA ENSEÑANZA DE LOS SISTEMAS CONSTRUCTIVOS DE EDIFICACIONES EN PROGRAMAS DE FORMACIÓN DE LA ESPECIALIDAD DE CONSTRUCCIÓN EN EL SENA (FASE II)</t>
  </si>
  <si>
    <t>SOFTWARE DE SISTEMAS CONSTRUCTIVOS</t>
  </si>
  <si>
    <t>SGPS-254-2016</t>
  </si>
  <si>
    <t>DISEÑO Y FABRICACIÓN DE CARROCERÍ­A, EN MATERIALES COMPUESTOS DE ALTAS PRESTACIONES CFRP (CARBON FIBER REINFORCED PLASTIC), PARA MACROPROYECTO: VEHÍ­CULO ELÉCTRICO MINICARGO PARA LOGÍ­STICA DE ÚLTIMA MILLA.</t>
  </si>
  <si>
    <t>MODELO CAD CLASE A DE CARROCERÍ­A VEHÍ­CULO ELÉCTRICO MINICARGO</t>
  </si>
  <si>
    <t>Rosemberg  Rosemberg  (Investigador principal).</t>
  </si>
  <si>
    <t xml:space="preserve">DISEÑO Y FABRICACIÓN DE PLATAFORMA MOTRIZ PARA MACROPROYECTO "VEHÍ­CULO ELÉCTRICO MINICARGO PARA LOGÍ­STICA DE ÚLTIMA MILLA" </t>
  </si>
  <si>
    <t>MODELO CAD BASTIDOR VALIDADO CON FEA</t>
  </si>
  <si>
    <t xml:space="preserve">APINAUTAS EVALUACION DE PARAMETROS DE CALIDAD DE MIEL DE ABEJAS EN CONDICIONES DE PRODUCCION POLIFLORA EN LA ZONA AGROECOLOGICA DEL MEDIO ARIARI, COLOMBIANO </t>
  </si>
  <si>
    <t>DOCUMENTO TECNICO CON LA DETERMINACION DE LOS PARAMETROS DE COLOR, TURBIDEZ, CONDUCTIVIDAD, PORCENTAJE DE HUMEDAD Y FACTORES QUIMICOS DE PH, GRADOS BRIX PARA CARACTERIZAR O TIPIFICAR LA MIEL DE ABEJAS</t>
  </si>
  <si>
    <t>CENTRO AGROINDUSTRIAL DEL META</t>
  </si>
  <si>
    <t>Yeider Yeider (Ingreso de información).</t>
  </si>
  <si>
    <t xml:space="preserve">EVALUACION DE PERFILES EN MEZCLAS DE THEOBROMA CACAO PARA IDENTIFICAR LAS LINEAS SENSORIALES DE SABOR Y AROMA, SEGÚN CULTIVOS ESTABLECIDOS EN EL META </t>
  </si>
  <si>
    <t>DOCUMENTO TECNICO CON LA EVALUACION DE LAS LINEAS SENSORIALES SELECCIONADAS POR SUS MEJORES CARACTERISTICAS.</t>
  </si>
  <si>
    <t>Fredy Omar Camargo (Coinvestigador).</t>
  </si>
  <si>
    <t>DIVULGACION DE RESULTADOS Y EXPERIENCIAS DEL CENTRO AGORINDUSTRIAL DEL META Y SEGUNDO ENCUENTRO NACIONAL DE CIENCIA Y TECNOLOGIA DEL SENA INNOVADOR Y COMPETITIVO</t>
  </si>
  <si>
    <t>DOCUMENTO TECNICO CON LA INFORMACION DE EVENTO</t>
  </si>
  <si>
    <t>Herold Bryan Arango (Coinvestigador).</t>
  </si>
  <si>
    <t>ACTUALIZACION TECNOLOGICA DEL LABORATORIO DE CIENCIAS BASICAS PARA LA EVALUACION DE PARAMETROS DE CALIDAD AMBIENTAL DEL CENTRO AGROINDUSTRIAL DEL META, PARA EL DESARROLLO DE PROCESOS DE ACTUALIZACION TECNOLOGICA</t>
  </si>
  <si>
    <t>DOCUMENTO TECNICO DESCRIPTIVO DE LA JODERNIZACION DEL LABORATORIO</t>
  </si>
  <si>
    <t>Diego Abbif Porras</t>
  </si>
  <si>
    <t>Diego Abbif Porras (Coinvestigador).</t>
  </si>
  <si>
    <t>SISTEMA PILOTO DE INNOVACION TECNOLOGICA COMO HERRAMIENTA DE GESTION DE LA INFORMACION APLICADO AL MODELO SENA-EMPRESA GANADERA EN CENTRO AGROINDUSTRIAL DEL META</t>
  </si>
  <si>
    <t>DOCUMENTO TECNICO DE LA IMPLEMENTACION DEL SISTEMA PILOTO DE INNOVACION TECNOLOGICA COMO HERRAMIENTA DE GESTION DE LA INFORMACION APLICADO AL MODELO SENA-EMPRESA GANADERA EN CENTRO AGROINDUSTRIAL DEL META</t>
  </si>
  <si>
    <t>2018-4946</t>
  </si>
  <si>
    <t>Amilcar Alejandro Quiroz (Coinvestigador).</t>
  </si>
  <si>
    <t>DESARROLLO DE MATRIZ DE FITOTECTURA EN MANIZALES COMO FOCO DE DESARROLLO Y SOSTENIBILIDAD AMBIENTAL.</t>
  </si>
  <si>
    <t>Hades Felipe Hades Felipe (Investigador principal), Juan Esteban Juan Esteban (Coinvestigador).</t>
  </si>
  <si>
    <t>DESARROLLO DE UN SISTEMA AUTOMATIZADO DE MEDICIÓN DE AGUJEROS EN PLACAS TUBULARES DE INTERCAMBIADORES DE CALOR.</t>
  </si>
  <si>
    <t>SISTEMA AUTOMATIZADO DE MEDICIÓN DE AGUJEROS EN PLACAS TUBULARES DE INTERCAMBIADORES DE CALOR.</t>
  </si>
  <si>
    <t>28/06/2020</t>
  </si>
  <si>
    <t>Wiler Alexander Wiler Alexander (Investigador principal), Edwin Yesid Rios Contreras (Investigador principal).</t>
  </si>
  <si>
    <t>DESARROLLO DE DISPOSITIVO ELECTRÓNICO PARA EL CONTROL DE AFORO EN OFICINAS Y AMBIENTES DE FORMACIÓN DEL CIDT.</t>
  </si>
  <si>
    <t>DISPOSITIVO ELECTRÓNICO PARA EL CONTROL DE AFORO EN OFICINAS Y AMBIENTES DE FORMACIÓN DEL CIDT.</t>
  </si>
  <si>
    <t>0001</t>
  </si>
  <si>
    <t>Wiler Alexander Wiler Alexander (Coinvestigador), Ramiro AndreS PeÃ±aranda (Investigador principal).</t>
  </si>
  <si>
    <t>ANÁLISIS DE VALTEC</t>
  </si>
  <si>
    <t>En prueba de analisis VALTEC</t>
  </si>
  <si>
    <t>Actividad fÍsica, recreación y deporte</t>
  </si>
  <si>
    <t>20/11/2020</t>
  </si>
  <si>
    <t>José Antonio José Antonio (Investigador principal).</t>
  </si>
  <si>
    <t>PROYECTO</t>
  </si>
  <si>
    <t>ASDASDAS</t>
  </si>
  <si>
    <t>sadasd</t>
  </si>
  <si>
    <t>ArtesanÍas</t>
  </si>
  <si>
    <t>TRL 2</t>
  </si>
  <si>
    <t>Santiago Correa Aguirre (Ingreso de información).</t>
  </si>
  <si>
    <t>HG</t>
  </si>
  <si>
    <t>Genial.</t>
  </si>
  <si>
    <t>XXXX</t>
  </si>
  <si>
    <t>23/11/2020</t>
  </si>
  <si>
    <t>Formación en Tecnologías y Sistemas de Transporte-CTT (FORTECTT)</t>
  </si>
  <si>
    <t>Hugo Hugo (Ingreso de información).</t>
  </si>
  <si>
    <t>EVALUACIÓN DE DIETAS ALTERNATIVAS PARA LA ALIMENTACIÓN ANIMAL COMO ALTERNATIVA NUTRICIONAL Y AMBIENTAL EN EL DEPARTAMENTO DEL VAUPES</t>
  </si>
  <si>
    <t xml:space="preserve">INFORME DE AVANCE TÉCNICO </t>
  </si>
  <si>
    <t>Se realizo diagnostico de especies vegetales utilizadas tradicionalmente por las comunidades indígenas para la alimentación de aves de corral en el departamento del Vaupes. En torno a las especies identificadas se seleccionaron 5 endémicas de la región amazónica que  fueron colectadas, procesadas y analizadas en laboratorio para reconocer su potencial como alimento para animales domésticos (Aves de corral).</t>
  </si>
  <si>
    <t>6314 - 2019</t>
  </si>
  <si>
    <t>Pecuaria</t>
  </si>
  <si>
    <t>11/12/2020</t>
  </si>
  <si>
    <t>Grupo de Investigación para la Innovación Ambiental e Intercultural MAHIE - KtRIYAMI</t>
  </si>
  <si>
    <t>Yovany Cano Rodriguez (Investigador principal).</t>
  </si>
  <si>
    <t>ESTABLECIMIENTO DE UN TALLER PARA LA PRODUCCIÓN DE MADERAS PLÁSTICAS EN EL MUNICIPIO DE MITÚ</t>
  </si>
  <si>
    <t>DIAGNÓSTICO PRELIMINAR SOBRE LA GENERACIÓN DE RESIDUOS PLÁSTICOS EN EL MUNICIPIO DE MITÚ</t>
  </si>
  <si>
    <t xml:space="preserve">Diagnóstico preliminar de la generación de residuos plásticos en el casco urbano del municipio de Mitú en donde se puede inferir que el residuo plástico es el segundo material aprovechable producido después de los residuos orgánicos. El volumen de aprovechamiento versus el volumen de generación es prácticamente nulo. Sin embargo, existe gran interés de la comunidad en hacer uso de estos residuos, aunque desconocen la manera de realizarlo. Por esto el gran porcentaje de los residuos generados van a disposición final en botadero a cielo abierto, otro gran porcentaje va al suelo, ríos y humedales y en gran medida es eliminado mediante quemas junto con los demás residuos domésticos. </t>
  </si>
  <si>
    <t>Ingeniería, arquitectura, urbanismo y afines</t>
  </si>
  <si>
    <t>Daniel Fernando Sánchez Peña (Investigador principal).</t>
  </si>
  <si>
    <t>FORTALECIMIENTO DE LAS ESTRATEGIAS PEDAGOGICAS DEL SENA - CASAJ A TRAVES DE LA ARTICULACION DE LA FPI CON LOS SABERES ANCESTRALES DE LAS COMUNIDADES INDIGENAS DEL DEPARTAMENTO DE VAUPES FASE 1. DIAGNOSTICO DEL  ESTADO DEL ARTE</t>
  </si>
  <si>
    <t>RUTA EPISTEMOLLOGICA Y AVANCES EN LA APLICACIÓN DE INSTRUMENTOS DE INVESTIGACIÓN PARA EL DESARROLLO DE LA GUÍA BÁSICA DE HERRAMIENTAS PEDAGÓGICAS PARTICIPATIVAS CON ENFOQUE DIFERENCIAL ÉTNICO</t>
  </si>
  <si>
    <t>Se consolido ruta epistemológica para el desarrollo de la Guía básica de herramientas pedagógicas participativas con enfoque diferencial étnico; del mismo modo se inició la recolección de información a través de instrumentos de investigación, con la comunidad educativa SENA en el departamento.</t>
  </si>
  <si>
    <t>BIO-ACÚSTICA TRADICIONAL ASOCIADA A LA FAUNA DENTRO DEL MUNICIPIO DE MITÚ, DEPARTAMENTO DEL VAUPÉS</t>
  </si>
  <si>
    <t>VOCALIZACIONES DE AVES</t>
  </si>
  <si>
    <t xml:space="preserve">Se entregan aproximadamente 15 cortes vocales asociados a la avifauna del municipio de Mitú, departamento del Vaupés, para fortalecer  procesos formativos de los aprendices relacionados con las formaciones en areas ambientales. </t>
  </si>
  <si>
    <t>Matemáticas y ciencias naturales</t>
  </si>
  <si>
    <t>12/12/2020</t>
  </si>
  <si>
    <t>Sebastián Sebastián (Investigador principal).</t>
  </si>
  <si>
    <t>tryr rty rt yr ty tr y tr y rt y rty r y rt y ryt r y r yr y r y ry r y r yt ry r y r y r yr y r y r y r y r y ry r y r y ry r y r ty tr y r yt rt yr y r y rty tr y try  try r ty r y tr y ytry  tr y tr t t t t t t t tr</t>
  </si>
  <si>
    <t>SGPS-199307-001-2022</t>
  </si>
  <si>
    <t>09/06/2021</t>
  </si>
  <si>
    <t>TRL 7</t>
  </si>
  <si>
    <t>Gestión de la Innovación y el Desarrollo Tecnológico GIDT</t>
  </si>
  <si>
    <t>Sergio Leon (Investigador principal).</t>
  </si>
  <si>
    <t>MODELO PARA EVALUACIÓN DE TECNOLOGÍAS V3</t>
  </si>
  <si>
    <t>Indentificación de la Tecnología (Resultado de investigación)</t>
  </si>
  <si>
    <t xml:space="preserve">Revisión del desarrollo actual de la tecnología </t>
  </si>
  <si>
    <t>1. Desarrollo de la Tecnología</t>
  </si>
  <si>
    <t>2. Mercado y Aplicación</t>
  </si>
  <si>
    <t>3. Diferencial de la Tecnología</t>
  </si>
  <si>
    <t>Resultado Final</t>
  </si>
  <si>
    <t>Estado de Desarrollo</t>
  </si>
  <si>
    <t>Recursos utilizados en el desarrollo actual de la tecnología</t>
  </si>
  <si>
    <t>Esfuerzo para avanzar en el desarrollo tecnológico de acuerdo al nivel inventivo (TRL) definido</t>
  </si>
  <si>
    <t xml:space="preserve">Aplicaciones de la Tecnología
</t>
  </si>
  <si>
    <t>Aproximación al Mercado</t>
  </si>
  <si>
    <t>Alcance de aplicación para la Tecnología</t>
  </si>
  <si>
    <t>Regulaciones y Barreras del Mercado</t>
  </si>
  <si>
    <t>Afectaciones por Artículos o Patentes
Observación: El componente innovador de la tecnología</t>
  </si>
  <si>
    <t>Afectaciones por Productos Comerciales</t>
  </si>
  <si>
    <t>Centro de formación</t>
  </si>
  <si>
    <t>Red de conocimiento Sectorial</t>
  </si>
  <si>
    <t>Nombre del Investigador</t>
  </si>
  <si>
    <t>Nombre de la Tecnología (Resultado de Investigación)</t>
  </si>
  <si>
    <t>Tipo Codigo proyecto</t>
  </si>
  <si>
    <t>Número del proyecto</t>
  </si>
  <si>
    <t>Año</t>
  </si>
  <si>
    <t>El grupo de investigación cuenta con la capacidad instalada (talento humano, infraestructura y materiales de formación) para continuar con el desarrollo de la tecnología.</t>
  </si>
  <si>
    <t>Si respondió NO en la pregunta anterior, seleccione que hace falta: infraestructura, talento humano o materiales de formación para continuar</t>
  </si>
  <si>
    <t>TRL actual</t>
  </si>
  <si>
    <r>
      <t xml:space="preserve">Presente el valor en pesos para el </t>
    </r>
    <r>
      <rPr>
        <rFont val="Calibri"/>
        <b val="true"/>
        <i val="false"/>
        <strike val="false"/>
        <color rgb="FF000000"/>
        <sz val="10"/>
        <u val="none"/>
      </rPr>
      <t xml:space="preserve">Recurso Humano (servicios personales indirectos)</t>
    </r>
    <r>
      <rPr>
        <rFont val="Calibri"/>
        <b val="false"/>
        <i val="false"/>
        <strike val="false"/>
        <color rgb="FF000000"/>
        <sz val="10"/>
        <u val="none"/>
      </rPr>
      <t xml:space="preserve"> utilizado en el desarrollo actual de la tecnología</t>
    </r>
  </si>
  <si>
    <r>
      <t xml:space="preserve">Presente el valor en pesos para los </t>
    </r>
    <r>
      <rPr>
        <rFont val="Calibri"/>
        <b val="true"/>
        <i val="false"/>
        <strike val="false"/>
        <color rgb="FF000000"/>
        <sz val="10"/>
        <u val="none"/>
      </rPr>
      <t xml:space="preserve">materiales de formación</t>
    </r>
    <r>
      <rPr>
        <rFont val="Calibri"/>
        <b val="false"/>
        <i val="false"/>
        <strike val="false"/>
        <color rgb="FF000000"/>
        <sz val="10"/>
        <u val="none"/>
      </rPr>
      <t xml:space="preserve"> utilizado en el desarrollo actual de la tecnología</t>
    </r>
  </si>
  <si>
    <r>
      <t xml:space="preserve">Presente el valor en pesos para</t>
    </r>
    <r>
      <rPr>
        <rFont val="Calibri"/>
        <b val="true"/>
        <i val="false"/>
        <strike val="false"/>
        <color rgb="FF000000"/>
        <sz val="10"/>
        <u val="none"/>
      </rPr>
      <t xml:space="preserve"> maquinaria y equipo</t>
    </r>
    <r>
      <rPr>
        <rFont val="Calibri"/>
        <b val="false"/>
        <i val="false"/>
        <strike val="false"/>
        <color rgb="FF000000"/>
        <sz val="10"/>
        <u val="none"/>
      </rPr>
      <t xml:space="preserve"> utilizado en el desarrollo actual de la tecnología</t>
    </r>
  </si>
  <si>
    <t>Valor total utilizado en el desarrollo actual</t>
  </si>
  <si>
    <t>Productos obtenidos del desarrollo actual de la tecnología (de acuerdo a la tipología definida por Minciencias)</t>
  </si>
  <si>
    <t>Producto obtenido</t>
  </si>
  <si>
    <t>Descripción de los productos obtenidos (describa los productos que se han desarrollado durante el desarrollo actual de la tecnología)</t>
  </si>
  <si>
    <t>Seleccione el nivel inventivo esperado para la tecnología, el cual describe el alcance del desarrollo tecnológico</t>
  </si>
  <si>
    <t xml:space="preserve">TRL al que se espera llegar, si su tecnología es financiada durante la vigencia 2021 </t>
  </si>
  <si>
    <t>Evaluación avance del TRL</t>
  </si>
  <si>
    <t>Evaluación meta del TRL a alcanzar</t>
  </si>
  <si>
    <t>Requerimiento de infraestructura para desarrollo de la tecnología</t>
  </si>
  <si>
    <t>Valor Tipo de esfuerzo</t>
  </si>
  <si>
    <r>
      <t xml:space="preserve">Costo en pesos </t>
    </r>
    <r>
      <rPr>
        <rFont val="Calibri"/>
        <b val="true"/>
        <i val="false"/>
        <strike val="false"/>
        <color rgb="FF000000"/>
        <sz val="10"/>
        <u val="none"/>
      </rPr>
      <t xml:space="preserve">Recurso Humano (servicios personales indirectos)</t>
    </r>
    <r>
      <rPr>
        <rFont val="Calibri"/>
        <b val="false"/>
        <i val="false"/>
        <strike val="false"/>
        <color rgb="FF000000"/>
        <sz val="10"/>
        <u val="none"/>
      </rPr>
      <t xml:space="preserve"> para avanzar en el desarrollo del resultado de investigación</t>
    </r>
  </si>
  <si>
    <r>
      <t xml:space="preserve">Costo en pesos  del o los </t>
    </r>
    <r>
      <rPr>
        <rFont val="Calibri"/>
        <b val="true"/>
        <i val="false"/>
        <strike val="false"/>
        <color rgb="FF000000"/>
        <sz val="10"/>
        <u val="none"/>
      </rPr>
      <t xml:space="preserve">Materiales de formación</t>
    </r>
    <r>
      <rPr>
        <rFont val="Calibri"/>
        <b val="false"/>
        <i val="false"/>
        <strike val="false"/>
        <color rgb="FF000000"/>
        <sz val="10"/>
        <u val="none"/>
      </rPr>
      <t xml:space="preserve"> para avanzar en el desarrollo del resultado de investigación. </t>
    </r>
  </si>
  <si>
    <r>
      <t xml:space="preserve">Costo en pesos de los </t>
    </r>
    <r>
      <rPr>
        <rFont val="Calibri"/>
        <b val="true"/>
        <i val="false"/>
        <strike val="false"/>
        <color rgb="FF000000"/>
        <sz val="10"/>
        <u val="none"/>
      </rPr>
      <t xml:space="preserve">equipos</t>
    </r>
    <r>
      <rPr>
        <rFont val="Calibri"/>
        <b val="false"/>
        <i val="false"/>
        <strike val="false"/>
        <color rgb="FF000000"/>
        <sz val="10"/>
        <u val="none"/>
      </rPr>
      <t xml:space="preserve"> para avanzar en el desarrollo del resultado de investigación. </t>
    </r>
  </si>
  <si>
    <r>
      <t xml:space="preserve">Costo en pesos para </t>
    </r>
    <r>
      <rPr>
        <rFont val="Calibri"/>
        <b val="true"/>
        <i val="false"/>
        <strike val="false"/>
        <color rgb="FF000000"/>
        <sz val="10"/>
        <u val="none"/>
      </rPr>
      <t xml:space="preserve">otros rubros</t>
    </r>
    <r>
      <rPr>
        <rFont val="Calibri"/>
        <b val="false"/>
        <i val="false"/>
        <strike val="false"/>
        <color rgb="FF000000"/>
        <sz val="10"/>
        <u val="none"/>
      </rPr>
      <t xml:space="preserve"> necesarios para avanzar en el desarrollo del resultado de investigación. </t>
    </r>
  </si>
  <si>
    <t>Valor total solicitado en los rubros definidos</t>
  </si>
  <si>
    <t>Justifique y describa el uso de los rubros solicitados especificando al detalle lo que se va a adquirir</t>
  </si>
  <si>
    <t xml:space="preserve">Para avanzar en el desarrollo del resultado de investigación, ¿requiere articularse con un ambiente de formacion de otro centro  a nivel nacional? </t>
  </si>
  <si>
    <t>Si su respuesta anterior fue afirmativa; escriba el nombre del centro de formación con el cual puede articularse</t>
  </si>
  <si>
    <t>Si su respuesta anterior fue afirmativa; seleccione el ID del ambiente de formación del cual va a hacer uso de acuerdo a la información presentada en la base de datos de los ambientes (ver PowerBI)</t>
  </si>
  <si>
    <t>Puntaje  Desarrollo de la tecnología</t>
  </si>
  <si>
    <t>Seleccione las aplicaciones de la tecnología del listado presentado según corresponda</t>
  </si>
  <si>
    <t>Valor</t>
  </si>
  <si>
    <t>Seleccione el criterio de aproximación al mercado del listado presentado según corresponda
  </t>
  </si>
  <si>
    <t>Si la tecnologia ha sido desarrollada por el grupo de investigación en alianza con una empresa que esta activa en el mercado indique si se ha realizado algún acuerdo con la empresa o aliado sobre los derechos en Propiedad Intelectual</t>
  </si>
  <si>
    <t>Si la respuesta anterior es "Si", indique si la alianza continua vigente.</t>
  </si>
  <si>
    <t>Seleccione el criterio correspondiente a la expansión de la tecnología del listado presentado según corresponda</t>
  </si>
  <si>
    <t>Seleccione el criterio correspondiente a regulaciones y barreras del mercado del listado presentado según corresponda</t>
  </si>
  <si>
    <t>Puntaje Mercado y aplicación</t>
  </si>
  <si>
    <t>Seleccione el criterio correspondiente a afectaciones por articulos o patentes del listado presentado según corresponda</t>
  </si>
  <si>
    <t>Seleccione el criterio correspondiente a afectaciones por productos comerciales del listado presentado según corresponda</t>
  </si>
  <si>
    <t xml:space="preserve">¿Considera que el resultado del desarrollo de la tecnología puede llevar a algún proceso de propiedad intelectual? </t>
  </si>
  <si>
    <t>Si la respuesta anterior es afirmativa, ¿Qué tipo de protección de la propiedad intelectual puede llegar a obtenerse? Eje: patente de invención, patente modelo de utilidad, derechos de autor</t>
  </si>
  <si>
    <t>Puntaje final</t>
  </si>
  <si>
    <t>¿Por dónde empezamos? (se solicita analizar los resultados obtenidos en los 3 componentes "desarrollo de la tecnología - mercado y aplicación - diferencial de la tecnología" que miden el desarrollo de la tecnología y describir por donde se iniciara con el desarrollo una vez los recursos sean asignados)</t>
  </si>
  <si>
    <t>Observaciones del Centro de Formación</t>
  </si>
  <si>
    <t>Observaciones del lider de Gestión del conocimiento</t>
  </si>
  <si>
    <t>.</t>
  </si>
  <si>
    <t>$10000</t>
  </si>
  <si>
    <t>$1000</t>
  </si>
  <si>
    <t>$$</t>
  </si>
  <si>
    <t>Sí</t>
  </si>
  <si>
    <t>$</t>
  </si>
  <si>
    <t>$2000000</t>
  </si>
  <si>
    <t>$NaN</t>
  </si>
  <si>
    <t>Productos resultado de actividades de desarrollo tecnológico e innovación - productos empresariales</t>
  </si>
  <si>
    <t>Procedimientos y servicios</t>
  </si>
  <si>
    <t>$100</t>
  </si>
  <si>
    <t>$12</t>
  </si>
</sst>
</file>

<file path=xl/styles.xml><?xml version="1.0" encoding="utf-8"?>
<styleSheet xmlns="http://schemas.openxmlformats.org/spreadsheetml/2006/main" xml:space="preserve">
  <numFmts count="6">
    <numFmt numFmtId="164" formatCode="_-&quot;$&quot;\ * #,##0_-;\-&quot;$&quot;\ * #,##0_-;_-&quot;$&quot;\ * &quot;-&quot;_-;_-@_-"/>
    <numFmt numFmtId="165" formatCode="0.0"/>
    <numFmt numFmtId="166" formatCode="&quot;$&quot;\ #,##0;[Red]\-&quot;$&quot;\ #,##0"/>
    <numFmt numFmtId="167" formatCode="_([$$-409]* #,##0_);_([$$-409]* \(#,##0\);_([$$-409]* &quot;-&quot;??_);_(@_)"/>
    <numFmt numFmtId="168" formatCode="_-[$$-240A]\ * #,##0_-;\-[$$-240A]\ * #,##0_-;_-[$$-240A]\ * &quot;-&quot;_-;_-@_-"/>
    <numFmt numFmtId="169" formatCode="&quot;$&quot;#,##0_);[Red]\(&quot;$&quot;#,##0\)"/>
  </numFmts>
  <fonts count="6">
    <font>
      <b val="0"/>
      <i val="0"/>
      <strike val="0"/>
      <u val="none"/>
      <sz val="11"/>
      <color rgb="FF000000"/>
      <name val="Calibri"/>
    </font>
    <font>
      <b val="1"/>
      <i val="0"/>
      <strike val="0"/>
      <u val="none"/>
      <sz val="12"/>
      <color rgb="FF000000"/>
      <name val="Arial"/>
    </font>
    <font>
      <b val="0"/>
      <i val="0"/>
      <strike val="0"/>
      <u val="none"/>
      <sz val="12"/>
      <color rgb="FF000000"/>
      <name val="Arial"/>
    </font>
    <font>
      <b val="1"/>
      <i val="0"/>
      <strike val="0"/>
      <u val="none"/>
      <sz val="10"/>
      <color rgb="FF000000"/>
      <name val="Calibri"/>
    </font>
    <font>
      <b val="0"/>
      <i val="0"/>
      <strike val="0"/>
      <u val="none"/>
      <sz val="10"/>
      <color rgb="FF000000"/>
      <name val="Calibri"/>
    </font>
    <font>
      <b val="1"/>
      <i val="0"/>
      <strike val="0"/>
      <u val="none"/>
      <sz val="11"/>
      <color rgb="FF000000"/>
      <name val="Calibri"/>
    </font>
  </fonts>
  <fills count="10">
    <fill>
      <patternFill patternType="none"/>
    </fill>
    <fill>
      <patternFill patternType="gray125">
        <fgColor rgb="FFFFFFFF"/>
        <bgColor rgb="FF000000"/>
      </patternFill>
    </fill>
    <fill>
      <patternFill patternType="none"/>
    </fill>
    <fill>
      <patternFill patternType="solid">
        <fgColor rgb="FFFFC000"/>
        <bgColor rgb="FFFFFFFF"/>
      </patternFill>
    </fill>
    <fill>
      <patternFill patternType="solid">
        <fgColor rgb="FFFFFFFF"/>
        <bgColor rgb="FFFFFFFF"/>
      </patternFill>
    </fill>
    <fill>
      <patternFill patternType="solid">
        <fgColor rgb="FFFFFF00"/>
        <bgColor rgb="FFFFFFFF"/>
      </patternFill>
    </fill>
    <fill>
      <patternFill patternType="solid">
        <fgColor rgb="FF8EAADB"/>
        <bgColor rgb="FFFFFFFF"/>
      </patternFill>
    </fill>
    <fill>
      <patternFill patternType="solid">
        <fgColor rgb="FFFFD965"/>
        <bgColor rgb="FFFFFFFF"/>
      </patternFill>
    </fill>
    <fill>
      <patternFill patternType="solid">
        <fgColor rgb="FFB4BAC3"/>
        <bgColor rgb="FFFFFFFF"/>
      </patternFill>
    </fill>
    <fill>
      <patternFill patternType="solid">
        <fgColor rgb="FFA9CD90"/>
        <bgColor rgb="FFFFFFFF"/>
      </patternFill>
    </fill>
  </fills>
  <borders count="25">
    <border/>
    <border>
      <left style="medium">
        <color rgb="FF000000"/>
      </left>
      <right style="medium">
        <color rgb="FF000000"/>
      </right>
      <top style="medium">
        <color rgb="FF000000"/>
      </top>
    </border>
    <border>
      <left style="medium">
        <color rgb="FF000000"/>
      </left>
      <top style="medium">
        <color rgb="FF000000"/>
      </top>
    </border>
    <border>
      <left style="medium">
        <color rgb="FF000000"/>
      </left>
    </border>
    <border>
      <left style="medium">
        <color rgb="FF000000"/>
      </left>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medium">
        <color rgb="FF000000"/>
      </top>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left style="thin">
        <color rgb="FF000000"/>
      </left>
      <top style="thin">
        <color rgb="FF000000"/>
      </top>
      <bottom style="medium">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s>
  <cellStyleXfs count="1">
    <xf numFmtId="0" fontId="0" fillId="0" borderId="0"/>
  </cellStyleXfs>
  <cellXfs count="121">
    <xf xfId="0" fontId="0" numFmtId="0" fillId="2" borderId="0" applyFont="0" applyNumberFormat="0" applyFill="0" applyBorder="0" applyAlignment="0">
      <alignment horizontal="general" vertical="bottom" textRotation="0" wrapText="false" shrinkToFit="false"/>
    </xf>
    <xf xfId="0" fontId="1" numFmtId="0" fillId="2" borderId="1" applyFont="1" applyNumberFormat="0" applyFill="0" applyBorder="1" applyAlignment="1">
      <alignment horizontal="center" vertical="center" textRotation="0" wrapText="tru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1" numFmtId="0" fillId="2" borderId="5" applyFont="1" applyNumberFormat="0" applyFill="0" applyBorder="1" applyAlignment="1">
      <alignment horizontal="center" vertical="center" textRotation="0" wrapText="true" shrinkToFit="false"/>
    </xf>
    <xf xfId="0" fontId="2" numFmtId="0" fillId="2" borderId="6" applyFont="1" applyNumberFormat="0" applyFill="0" applyBorder="1" applyAlignment="1">
      <alignment horizontal="center" vertical="center" textRotation="0" wrapText="true" shrinkToFit="false"/>
    </xf>
    <xf xfId="0" fontId="2" numFmtId="0" fillId="2" borderId="7" applyFont="1" applyNumberFormat="0" applyFill="0" applyBorder="1" applyAlignment="1">
      <alignment horizontal="center" vertical="center" textRotation="0" wrapText="true" shrinkToFit="false"/>
    </xf>
    <xf xfId="0" fontId="2" numFmtId="0" fillId="2" borderId="8" applyFont="1" applyNumberFormat="0" applyFill="0" applyBorder="1" applyAlignment="1">
      <alignment horizontal="center" vertical="center" textRotation="0" wrapText="true" shrinkToFit="false"/>
    </xf>
    <xf xfId="0" fontId="2" numFmtId="0" fillId="2" borderId="9" applyFont="1" applyNumberFormat="0" applyFill="0" applyBorder="1" applyAlignment="1">
      <alignment horizontal="center" vertical="center" textRotation="0" wrapText="true" shrinkToFit="false"/>
    </xf>
    <xf xfId="0" fontId="2" numFmtId="0" fillId="2" borderId="10" applyFont="1" applyNumberFormat="0" applyFill="0" applyBorder="1" applyAlignment="1">
      <alignment horizontal="center" vertical="center" textRotation="0" wrapText="true" shrinkToFit="false"/>
    </xf>
    <xf xfId="0" fontId="2" numFmtId="0" fillId="2" borderId="11" applyFont="1" applyNumberFormat="0" applyFill="0" applyBorder="1" applyAlignment="1">
      <alignment horizontal="center" vertical="center" textRotation="0" wrapText="true" shrinkToFit="false"/>
    </xf>
    <xf xfId="0" fontId="2" numFmtId="0" fillId="2" borderId="12" applyFont="1" applyNumberFormat="0" applyFill="0" applyBorder="1" applyAlignment="1">
      <alignment horizontal="center" vertical="center" textRotation="0" wrapText="true" shrinkToFit="false"/>
    </xf>
    <xf xfId="0" fontId="2" numFmtId="0" fillId="2" borderId="13" applyFont="1" applyNumberFormat="0" applyFill="0" applyBorder="1" applyAlignment="1">
      <alignment horizontal="center" vertical="center" textRotation="0" wrapText="true" shrinkToFit="false"/>
    </xf>
    <xf xfId="0" fontId="2" numFmtId="0" fillId="2" borderId="14" applyFont="1" applyNumberFormat="0" applyFill="0" applyBorder="1" applyAlignment="1">
      <alignment horizontal="center" vertical="center" textRotation="0" wrapText="true" shrinkToFit="false"/>
    </xf>
    <xf xfId="0" fontId="1" numFmtId="0" fillId="2" borderId="6" applyFont="1" applyNumberFormat="0" applyFill="0" applyBorder="1" applyAlignment="1">
      <alignment horizontal="center" vertical="center" textRotation="0" wrapText="true" shrinkToFit="false"/>
    </xf>
    <xf xfId="0" fontId="1" numFmtId="0" fillId="2" borderId="8" applyFont="1" applyNumberFormat="0" applyFill="0" applyBorder="1" applyAlignment="1">
      <alignment horizontal="center" vertical="center" textRotation="0" wrapText="true" shrinkToFit="false"/>
    </xf>
    <xf xfId="0" fontId="1" numFmtId="0" fillId="2" borderId="10" applyFont="1" applyNumberFormat="0" applyFill="0" applyBorder="1" applyAlignment="1">
      <alignment horizontal="center" vertical="center" textRotation="0" wrapText="true" shrinkToFit="false"/>
    </xf>
    <xf xfId="0" fontId="1" numFmtId="0" fillId="2" borderId="12" applyFont="1" applyNumberFormat="0" applyFill="0" applyBorder="1" applyAlignment="1">
      <alignment horizontal="center" vertical="center" textRotation="0" wrapText="true" shrinkToFit="false"/>
    </xf>
    <xf xfId="0" fontId="2" numFmtId="0" fillId="2" borderId="15" applyFont="1" applyNumberFormat="0" applyFill="0" applyBorder="1" applyAlignment="1">
      <alignment horizontal="center" vertical="center" textRotation="0" wrapText="true" shrinkToFit="false"/>
    </xf>
    <xf xfId="0" fontId="2" numFmtId="0" fillId="2" borderId="16" applyFont="1" applyNumberFormat="0" applyFill="0" applyBorder="1" applyAlignment="1">
      <alignment horizontal="center" vertical="center" textRotation="0" wrapText="true" shrinkToFit="false"/>
    </xf>
    <xf xfId="0" fontId="2" numFmtId="0" fillId="2" borderId="17" applyFont="1" applyNumberFormat="0" applyFill="0" applyBorder="1" applyAlignment="1">
      <alignment horizontal="center" vertical="center" textRotation="0" wrapText="true" shrinkToFit="false"/>
    </xf>
    <xf xfId="0" fontId="0" numFmtId="0" fillId="2" borderId="0" applyFont="0" applyNumberFormat="0" applyFill="0" applyBorder="0" applyAlignment="0" applyProtection="true">
      <alignment horizontal="general" vertical="bottom" textRotation="0" wrapText="false" shrinkToFit="false"/>
      <protection locked="false"/>
    </xf>
    <xf xfId="0" fontId="0" numFmtId="0" fillId="2" borderId="0" applyFont="0" applyNumberFormat="0" applyFill="0" applyBorder="0" applyAlignment="1" applyProtection="true">
      <alignment horizontal="center" vertical="center" textRotation="0" wrapText="false" shrinkToFit="false"/>
      <protection locked="false"/>
    </xf>
    <xf xfId="0" fontId="3" numFmtId="0" fillId="3" borderId="8" applyFont="1" applyNumberFormat="0" applyFill="1" applyBorder="1" applyAlignment="1" applyProtection="true">
      <alignment horizontal="center" vertical="center" textRotation="0" wrapText="true" shrinkToFit="false"/>
      <protection locked="false"/>
    </xf>
    <xf xfId="0" fontId="3" numFmtId="0" fillId="2" borderId="8" applyFont="1" applyNumberFormat="0" applyFill="0" applyBorder="1" applyAlignment="1" applyProtection="true">
      <alignment horizontal="center" vertical="center" textRotation="0" wrapText="true" shrinkToFit="false"/>
      <protection locked="false"/>
    </xf>
    <xf xfId="0" fontId="3" numFmtId="0" fillId="2" borderId="10" applyFont="1" applyNumberFormat="0" applyFill="0" applyBorder="1" applyAlignment="1" applyProtection="true">
      <alignment horizontal="center" vertical="center" textRotation="0" wrapText="true" shrinkToFit="false"/>
      <protection locked="false"/>
    </xf>
    <xf xfId="0" fontId="4" numFmtId="0" fillId="2" borderId="8" applyFont="1" applyNumberFormat="0" applyFill="0" applyBorder="1" applyAlignment="1" applyProtection="true">
      <alignment horizontal="center" vertical="center" textRotation="0" wrapText="true" shrinkToFit="false"/>
      <protection locked="false"/>
    </xf>
    <xf xfId="0" fontId="3" numFmtId="0" fillId="4" borderId="8" applyFont="1" applyNumberFormat="0" applyFill="1" applyBorder="1" applyAlignment="1" applyProtection="true">
      <alignment horizontal="center" vertical="center" textRotation="0" wrapText="true" shrinkToFit="false"/>
      <protection locked="false"/>
    </xf>
    <xf xfId="0" fontId="3" numFmtId="0" fillId="4" borderId="8" applyFont="1" applyNumberFormat="0" applyFill="1" applyBorder="1" applyAlignment="1">
      <alignment horizontal="center" vertical="center" textRotation="0" wrapText="true" shrinkToFit="false"/>
    </xf>
    <xf xfId="0" fontId="3" numFmtId="0" fillId="2" borderId="8" applyFont="1" applyNumberFormat="0" applyFill="0" applyBorder="1" applyAlignment="1" applyProtection="true">
      <alignment horizontal="general" vertical="center" textRotation="0" wrapText="true" shrinkToFit="false"/>
      <protection locked="false"/>
    </xf>
    <xf xfId="0" fontId="4" numFmtId="0" fillId="5" borderId="8" applyFont="1" applyNumberFormat="0" applyFill="1" applyBorder="1" applyAlignment="1" applyProtection="true">
      <alignment horizontal="center" vertical="center" textRotation="0" wrapText="true" shrinkToFit="false"/>
      <protection locked="false"/>
    </xf>
    <xf xfId="0" fontId="3" numFmtId="0" fillId="2" borderId="8" applyFont="1" applyNumberFormat="0" applyFill="0" applyBorder="1" applyAlignment="1">
      <alignment horizontal="center" vertical="center" textRotation="0" wrapText="true" shrinkToFit="false"/>
    </xf>
    <xf xfId="0" fontId="3" numFmtId="0" fillId="2" borderId="8" applyFont="1" applyNumberFormat="0" applyFill="0" applyBorder="1" applyAlignment="1" applyProtection="true">
      <alignment horizontal="center" vertical="center" textRotation="0" wrapText="true" shrinkToFit="false"/>
      <protection locked="false"/>
    </xf>
    <xf xfId="0" fontId="3" numFmtId="0" fillId="3" borderId="16" applyFont="1" applyNumberFormat="0" applyFill="1" applyBorder="1" applyAlignment="1">
      <alignment horizontal="center" vertical="center" textRotation="0" wrapText="true" shrinkToFit="false"/>
    </xf>
    <xf xfId="0" fontId="3" numFmtId="0" fillId="6" borderId="8" applyFont="1" applyNumberFormat="0" applyFill="1" applyBorder="1" applyAlignment="1">
      <alignment horizontal="center" vertical="center" textRotation="0" wrapText="true" shrinkToFit="false"/>
    </xf>
    <xf xfId="0" fontId="3" numFmtId="0" fillId="3" borderId="8" applyFont="1" applyNumberFormat="0" applyFill="1" applyBorder="1" applyAlignment="1">
      <alignment horizontal="center" vertical="center" textRotation="0" wrapText="true" shrinkToFit="false"/>
    </xf>
    <xf xfId="0" fontId="5" numFmtId="0" fillId="2" borderId="0" applyFont="1" applyNumberFormat="0" applyFill="0" applyBorder="0" applyAlignment="0" applyProtection="true">
      <alignment horizontal="general" vertical="bottom" textRotation="0" wrapText="false" shrinkToFit="false"/>
      <protection locked="false"/>
    </xf>
    <xf xfId="0" fontId="5" numFmtId="0" fillId="6" borderId="8" applyFont="1" applyNumberFormat="0" applyFill="1" applyBorder="1" applyAlignment="1">
      <alignment horizontal="center" vertical="center" textRotation="0" wrapText="false" shrinkToFit="false"/>
    </xf>
    <xf xfId="0" fontId="0" numFmtId="0" fillId="4" borderId="8" applyFont="0" applyNumberFormat="0" applyFill="1" applyBorder="1" applyAlignment="1" applyProtection="true">
      <alignment horizontal="center" vertical="center" textRotation="0" wrapText="true" shrinkToFit="false"/>
      <protection locked="false"/>
    </xf>
    <xf xfId="0" fontId="0" numFmtId="0" fillId="4" borderId="8" applyFont="0" applyNumberFormat="0" applyFill="1" applyBorder="1" applyAlignment="1" applyProtection="true">
      <alignment horizontal="center" vertical="center" textRotation="0" wrapText="false" shrinkToFit="false"/>
      <protection locked="false"/>
    </xf>
    <xf xfId="0" fontId="0" numFmtId="0" fillId="4" borderId="8" applyFont="0" applyNumberFormat="0" applyFill="1" applyBorder="1" applyAlignment="1" applyProtection="true">
      <alignment horizontal="center" vertical="center" textRotation="0" wrapText="true" shrinkToFit="false"/>
      <protection locked="false"/>
    </xf>
    <xf xfId="0" fontId="0" numFmtId="0" fillId="4" borderId="16" applyFont="0" applyNumberFormat="0" applyFill="1" applyBorder="1" applyAlignment="1" applyProtection="true">
      <alignment horizontal="general" vertical="center" textRotation="0" wrapText="true" shrinkToFit="false"/>
      <protection locked="false"/>
    </xf>
    <xf xfId="0" fontId="4" numFmtId="0" fillId="4" borderId="8" applyFont="1" applyNumberFormat="0" applyFill="1" applyBorder="1" applyAlignment="1" applyProtection="true">
      <alignment horizontal="general" vertical="center" textRotation="0" wrapText="true" shrinkToFit="false"/>
      <protection locked="false"/>
    </xf>
    <xf xfId="0" fontId="4" numFmtId="0" fillId="4" borderId="18" applyFont="1" applyNumberFormat="0" applyFill="1" applyBorder="1" applyAlignment="1" applyProtection="true">
      <alignment horizontal="center" vertical="center" textRotation="0" wrapText="true" shrinkToFit="false"/>
      <protection locked="false"/>
    </xf>
    <xf xfId="0" fontId="4" numFmtId="0" fillId="4" borderId="8" applyFont="1" applyNumberFormat="0" applyFill="1" applyBorder="1" applyAlignment="1" applyProtection="true">
      <alignment horizontal="center" vertical="center" textRotation="0" wrapText="true" shrinkToFit="false"/>
      <protection locked="false"/>
    </xf>
    <xf xfId="0" fontId="4" numFmtId="164" fillId="4" borderId="8" applyFont="1" applyNumberFormat="1" applyFill="1" applyBorder="1" applyAlignment="1" applyProtection="true">
      <alignment horizontal="center" vertical="center" textRotation="0" wrapText="true" shrinkToFit="false"/>
      <protection locked="false"/>
    </xf>
    <xf xfId="0" fontId="4" numFmtId="164" fillId="4" borderId="8" applyFont="1" applyNumberFormat="1" applyFill="1" applyBorder="1" applyAlignment="1">
      <alignment horizontal="center" vertical="center" textRotation="0" wrapText="true" shrinkToFit="false"/>
    </xf>
    <xf xfId="0" fontId="4" numFmtId="165" fillId="4" borderId="8" applyFont="1" applyNumberFormat="1" applyFill="1" applyBorder="1" applyAlignment="1">
      <alignment horizontal="center" vertical="center" textRotation="0" wrapText="true" shrinkToFit="false"/>
    </xf>
    <xf xfId="0" fontId="0" numFmtId="0" fillId="4" borderId="8" applyFont="0" applyNumberFormat="0" applyFill="1" applyBorder="1" applyAlignment="1" applyProtection="true">
      <alignment horizontal="general" vertical="center" textRotation="0" wrapText="true" shrinkToFit="false"/>
      <protection locked="false"/>
    </xf>
    <xf xfId="0" fontId="4" numFmtId="164" fillId="4" borderId="8" applyFont="1" applyNumberFormat="1" applyFill="1" applyBorder="1" applyAlignment="1" applyProtection="true">
      <alignment horizontal="general" vertical="center" textRotation="0" wrapText="true" shrinkToFit="false"/>
      <protection locked="false"/>
    </xf>
    <xf xfId="0" fontId="4" numFmtId="164" fillId="4" borderId="8" applyFont="1" applyNumberFormat="1" applyFill="1" applyBorder="1" applyAlignment="1" applyProtection="true">
      <alignment horizontal="right" vertical="center" textRotation="0" wrapText="true" shrinkToFit="false"/>
      <protection locked="false"/>
    </xf>
    <xf xfId="0" fontId="4" numFmtId="164" fillId="4" borderId="8" applyFont="1" applyNumberFormat="1" applyFill="1" applyBorder="1" applyAlignment="1">
      <alignment horizontal="right" vertical="center" textRotation="0" wrapText="true" shrinkToFit="false"/>
    </xf>
    <xf xfId="0" fontId="4" numFmtId="166" fillId="4" borderId="8" applyFont="1" applyNumberFormat="1" applyFill="1" applyBorder="1" applyAlignment="1" applyProtection="true">
      <alignment horizontal="right" vertical="center" textRotation="0" wrapText="true" shrinkToFit="false"/>
      <protection locked="false"/>
    </xf>
    <xf xfId="0" fontId="0" numFmtId="0" fillId="2" borderId="8" applyFont="0" applyNumberFormat="0" applyFill="0" applyBorder="1" applyAlignment="0">
      <alignment horizontal="general" vertical="bottom" textRotation="0" wrapText="false" shrinkToFit="false"/>
    </xf>
    <xf xfId="0" fontId="4" numFmtId="165" fillId="7" borderId="16" applyFont="1" applyNumberFormat="1" applyFill="1" applyBorder="1" applyAlignment="1">
      <alignment horizontal="center" vertical="center" textRotation="0" wrapText="true" shrinkToFit="false"/>
    </xf>
    <xf xfId="0" fontId="4" numFmtId="0" fillId="2" borderId="8" applyFont="1" applyNumberFormat="0" applyFill="0" applyBorder="1" applyAlignment="1" applyProtection="true">
      <alignment horizontal="general" vertical="center" textRotation="0" wrapText="true" shrinkToFit="false"/>
      <protection locked="false"/>
    </xf>
    <xf xfId="0" fontId="4" numFmtId="0" fillId="4" borderId="8" applyFont="1" applyNumberFormat="0" applyFill="1" applyBorder="1" applyAlignment="1">
      <alignment horizontal="center" vertical="center" textRotation="0" wrapText="true" shrinkToFit="false"/>
    </xf>
    <xf xfId="0" fontId="4" numFmtId="0" fillId="2" borderId="8" applyFont="1" applyNumberFormat="0" applyFill="0" applyBorder="1" applyAlignment="1">
      <alignment horizontal="center" vertical="center" textRotation="0" wrapText="true" shrinkToFit="false"/>
    </xf>
    <xf xfId="0" fontId="3" numFmtId="165" fillId="8" borderId="8" applyFont="1" applyNumberFormat="1" applyFill="1" applyBorder="1" applyAlignment="1">
      <alignment horizontal="center" vertical="center" textRotation="0" wrapText="true" shrinkToFit="false"/>
    </xf>
    <xf xfId="0" fontId="3" numFmtId="165" fillId="7" borderId="8" applyFont="1" applyNumberFormat="1" applyFill="1" applyBorder="1" applyAlignment="1">
      <alignment horizontal="center" vertical="center" textRotation="0" wrapText="true" shrinkToFit="false"/>
    </xf>
    <xf xfId="0" fontId="0" numFmtId="165" fillId="4" borderId="8" applyFont="0" applyNumberFormat="1" applyFill="1" applyBorder="1" applyAlignment="1">
      <alignment horizontal="center" vertical="center" textRotation="0" wrapText="true" shrinkToFit="false"/>
    </xf>
    <xf xfId="0" fontId="0" numFmtId="165" fillId="4" borderId="8" applyFont="0" applyNumberFormat="1" applyFill="1" applyBorder="1" applyAlignment="1">
      <alignment horizontal="center" vertical="center" textRotation="0" wrapText="false" shrinkToFit="false"/>
    </xf>
    <xf xfId="0" fontId="0" numFmtId="0" fillId="2" borderId="0" applyFont="0" applyNumberFormat="0" applyFill="0" applyBorder="0" applyAlignment="1" applyProtection="true">
      <alignment horizontal="right" vertical="bottom" textRotation="0" wrapText="true" shrinkToFit="false"/>
      <protection locked="false"/>
    </xf>
    <xf xfId="0" fontId="4" numFmtId="0" fillId="4" borderId="8" applyFont="1" applyNumberFormat="0" applyFill="1" applyBorder="1" applyAlignment="1" applyProtection="true">
      <alignment horizontal="right" vertical="center" textRotation="0" wrapText="true" shrinkToFit="false"/>
      <protection locked="false"/>
    </xf>
    <xf xfId="0" fontId="0" numFmtId="0" fillId="4" borderId="11" applyFont="0" applyNumberFormat="0" applyFill="1" applyBorder="1" applyAlignment="1" applyProtection="true">
      <alignment horizontal="center" vertical="center" textRotation="0" wrapText="false" shrinkToFit="false"/>
      <protection locked="false"/>
    </xf>
    <xf xfId="0" fontId="0" numFmtId="0" fillId="4" borderId="8" applyFont="0" applyNumberFormat="0" applyFill="1" applyBorder="1" applyAlignment="1" applyProtection="true">
      <alignment horizontal="general" vertical="bottom" textRotation="0" wrapText="true" shrinkToFit="false"/>
      <protection locked="false"/>
    </xf>
    <xf xfId="0" fontId="0" numFmtId="0" fillId="4" borderId="8" applyFont="0" applyNumberFormat="0" applyFill="1" applyBorder="1" applyAlignment="1" applyProtection="true">
      <alignment horizontal="left" vertical="center" textRotation="0" wrapText="false" shrinkToFit="false"/>
      <protection locked="false"/>
    </xf>
    <xf xfId="0" fontId="0" numFmtId="0" fillId="4" borderId="8" applyFont="0" applyNumberFormat="0" applyFill="1" applyBorder="1" applyAlignment="1" applyProtection="true">
      <alignment horizontal="left" vertical="center" textRotation="0" wrapText="true" shrinkToFit="false"/>
      <protection locked="false"/>
    </xf>
    <xf xfId="0" fontId="0" numFmtId="0" fillId="4" borderId="8" applyFont="0" applyNumberFormat="0" applyFill="1" applyBorder="1" applyAlignment="1" applyProtection="true">
      <alignment horizontal="center" vertical="bottom" textRotation="0" wrapText="false" shrinkToFit="false"/>
      <protection locked="false"/>
    </xf>
    <xf xfId="0" fontId="0" numFmtId="164" fillId="4" borderId="8" applyFont="0" applyNumberFormat="1" applyFill="1" applyBorder="1" applyAlignment="1" applyProtection="true">
      <alignment horizontal="right" vertical="bottom" textRotation="0" wrapText="false" shrinkToFit="false"/>
      <protection locked="false"/>
    </xf>
    <xf xfId="0" fontId="0" numFmtId="167" fillId="4" borderId="8" applyFont="0" applyNumberFormat="1" applyFill="1" applyBorder="1" applyAlignment="1" applyProtection="true">
      <alignment horizontal="right" vertical="bottom" textRotation="0" wrapText="false" shrinkToFit="false"/>
      <protection locked="false"/>
    </xf>
    <xf xfId="0" fontId="0" numFmtId="164" fillId="4" borderId="8" applyFont="0" applyNumberFormat="1" applyFill="1" applyBorder="1" applyAlignment="1" applyProtection="true">
      <alignment horizontal="right" vertical="center" textRotation="0" wrapText="false" shrinkToFit="false"/>
      <protection locked="false"/>
    </xf>
    <xf xfId="0" fontId="0" numFmtId="168" fillId="4" borderId="8" applyFont="0" applyNumberFormat="1" applyFill="1" applyBorder="1" applyAlignment="1" applyProtection="true">
      <alignment horizontal="right" vertical="center" textRotation="0" wrapText="false" shrinkToFit="false"/>
      <protection locked="false"/>
    </xf>
    <xf xfId="0" fontId="0" numFmtId="165" fillId="4" borderId="8" applyFont="0" applyNumberFormat="1" applyFill="1" applyBorder="1" applyAlignment="1">
      <alignment horizontal="center" vertical="center" textRotation="0" wrapText="false" shrinkToFit="false"/>
    </xf>
    <xf xfId="0" fontId="0" numFmtId="0" fillId="4" borderId="8" applyFont="0" applyNumberFormat="0" applyFill="1" applyBorder="1" applyAlignment="1" applyProtection="true">
      <alignment horizontal="general" vertical="center" textRotation="0" wrapText="true" shrinkToFit="false"/>
      <protection locked="false"/>
    </xf>
    <xf xfId="0" fontId="0" numFmtId="0" fillId="4" borderId="0" applyFont="0" applyNumberFormat="0" applyFill="1" applyBorder="0" applyAlignment="1" applyProtection="true">
      <alignment horizontal="general" vertical="center" textRotation="0" wrapText="false" shrinkToFit="false"/>
      <protection locked="false"/>
    </xf>
    <xf xfId="0" fontId="0" numFmtId="0" fillId="4" borderId="8" applyFont="0" applyNumberFormat="0" applyFill="1" applyBorder="1" applyAlignment="1" applyProtection="true">
      <alignment horizontal="right" vertical="bottom" textRotation="0" wrapText="false" shrinkToFit="false"/>
      <protection locked="false"/>
    </xf>
    <xf xfId="0" fontId="0" numFmtId="0" fillId="4" borderId="8" applyFont="0" applyNumberFormat="0" applyFill="1" applyBorder="1" applyAlignment="1" applyProtection="true">
      <alignment horizontal="right" vertical="center" textRotation="0" wrapText="false" shrinkToFit="false"/>
      <protection locked="false"/>
    </xf>
    <xf xfId="0" fontId="0" numFmtId="0" fillId="2" borderId="0" applyFont="0" applyNumberFormat="0" applyFill="0" applyBorder="0" applyAlignment="1" applyProtection="true">
      <alignment horizontal="general" vertical="center" textRotation="0" wrapText="false" shrinkToFit="false"/>
      <protection locked="false"/>
    </xf>
    <xf xfId="0" fontId="0" numFmtId="169" fillId="4" borderId="8" applyFont="0" applyNumberFormat="1" applyFill="1" applyBorder="1" applyAlignment="1" applyProtection="true">
      <alignment horizontal="right" vertical="center" textRotation="0" wrapText="false" shrinkToFit="false"/>
      <protection locked="false"/>
    </xf>
    <xf xfId="0" fontId="0" numFmtId="0" fillId="2" borderId="8" applyFont="0" applyNumberFormat="0" applyFill="0" applyBorder="1" applyAlignment="1" applyProtection="true">
      <alignment horizontal="center" vertical="center" textRotation="0" wrapText="false" shrinkToFit="false"/>
      <protection locked="false"/>
    </xf>
    <xf xfId="0" fontId="0" numFmtId="0" fillId="2" borderId="8" applyFont="0" applyNumberFormat="0" applyFill="0" applyBorder="1" applyAlignment="0" applyProtection="true">
      <alignment horizontal="general" vertical="bottom" textRotation="0" wrapText="false" shrinkToFit="false"/>
      <protection locked="false"/>
    </xf>
    <xf xfId="0" fontId="0" numFmtId="0" fillId="2" borderId="8" applyFont="0" applyNumberFormat="0" applyFill="0" applyBorder="1" applyAlignment="1" applyProtection="true">
      <alignment horizontal="center" vertical="bottom" textRotation="0" wrapText="false" shrinkToFit="false"/>
      <protection locked="false"/>
    </xf>
    <xf xfId="0" fontId="0" numFmtId="164" fillId="2" borderId="8" applyFont="0" applyNumberFormat="1" applyFill="0" applyBorder="1" applyAlignment="0" applyProtection="true">
      <alignment horizontal="general" vertical="bottom" textRotation="0" wrapText="false" shrinkToFit="false"/>
      <protection locked="false"/>
    </xf>
    <xf xfId="0" fontId="0" numFmtId="169" fillId="2" borderId="8" applyFont="0" applyNumberFormat="1" applyFill="0" applyBorder="1" applyAlignment="0" applyProtection="true">
      <alignment horizontal="general" vertical="bottom" textRotation="0" wrapText="false" shrinkToFit="false"/>
      <protection locked="false"/>
    </xf>
    <xf xfId="0" fontId="4" numFmtId="164" fillId="2" borderId="8" applyFont="1" applyNumberFormat="1" applyFill="0" applyBorder="1" applyAlignment="1" applyProtection="true">
      <alignment horizontal="center" vertical="center" textRotation="0" wrapText="true" shrinkToFit="false"/>
      <protection locked="false"/>
    </xf>
    <xf xfId="0" fontId="0" numFmtId="0" fillId="2" borderId="0" applyFont="0" applyNumberFormat="0" applyFill="0" applyBorder="0" applyAlignment="1" applyProtection="true">
      <alignment horizontal="center" vertical="bottom" textRotation="0" wrapText="false" shrinkToFit="false"/>
      <protection locked="false"/>
    </xf>
    <xf xfId="0" fontId="0" numFmtId="0" fillId="2" borderId="8" applyFont="0" applyNumberFormat="0" applyFill="0" applyBorder="1" applyAlignment="1" applyProtection="true">
      <alignment horizontal="center" vertical="bottom" textRotation="0" wrapText="false" shrinkToFit="false"/>
      <protection locked="false"/>
    </xf>
    <xf xfId="0" fontId="0" numFmtId="0" fillId="2" borderId="8" applyFont="0" applyNumberFormat="0" applyFill="0" applyBorder="1" applyAlignment="1" applyProtection="true">
      <alignment horizontal="center" vertical="center" textRotation="0" wrapText="true" shrinkToFit="false"/>
      <protection locked="false"/>
    </xf>
    <xf xfId="0" fontId="0" numFmtId="0" fillId="2" borderId="8" applyFont="0" applyNumberFormat="0" applyFill="0" applyBorder="1" applyAlignment="1" applyProtection="true">
      <alignment horizontal="center" vertical="center" textRotation="0" wrapText="false" shrinkToFit="false"/>
      <protection locked="false"/>
    </xf>
    <xf xfId="0" fontId="0" numFmtId="0" fillId="2" borderId="8" applyFont="0" applyNumberFormat="0" applyFill="0" applyBorder="1" applyAlignment="1" applyProtection="true">
      <alignment horizontal="center" vertical="bottom" textRotation="0" wrapText="true" shrinkToFit="false"/>
      <protection locked="false"/>
    </xf>
    <xf xfId="0" fontId="0" numFmtId="0" fillId="4" borderId="8" applyFont="0" applyNumberFormat="0" applyFill="1" applyBorder="1" applyAlignment="1" applyProtection="true">
      <alignment horizontal="left" vertical="center" textRotation="0" wrapText="true" shrinkToFit="false"/>
      <protection locked="false"/>
    </xf>
    <xf xfId="0" fontId="0" numFmtId="0" fillId="4" borderId="8" applyFont="0" applyNumberFormat="0" applyFill="1" applyBorder="1" applyAlignment="1" applyProtection="true">
      <alignment horizontal="center" vertical="center" textRotation="0" wrapText="false" shrinkToFit="false"/>
      <protection locked="false"/>
    </xf>
    <xf xfId="0" fontId="0" numFmtId="0" fillId="4" borderId="16" applyFont="0" applyNumberFormat="0" applyFill="1" applyBorder="1" applyAlignment="1" applyProtection="true">
      <alignment horizontal="center" vertical="center" textRotation="0" wrapText="false" shrinkToFit="false"/>
      <protection locked="false"/>
    </xf>
    <xf xfId="0" fontId="0" numFmtId="0" fillId="4" borderId="19" applyFont="0" applyNumberFormat="0" applyFill="1" applyBorder="1" applyAlignment="1" applyProtection="true">
      <alignment horizontal="center" vertical="center" textRotation="0" wrapText="false" shrinkToFit="false"/>
      <protection locked="false"/>
    </xf>
    <xf xfId="0" fontId="0" numFmtId="0" fillId="4" borderId="18" applyFont="0" applyNumberFormat="0" applyFill="1" applyBorder="1" applyAlignment="1" applyProtection="true">
      <alignment horizontal="center" vertical="center" textRotation="0" wrapText="false" shrinkToFit="false"/>
      <protection locked="false"/>
    </xf>
    <xf xfId="0" fontId="5" numFmtId="0" fillId="4" borderId="16" applyFont="1" applyNumberFormat="0" applyFill="1" applyBorder="1" applyAlignment="1" applyProtection="true">
      <alignment horizontal="center" vertical="center" textRotation="0" wrapText="false" shrinkToFit="false"/>
      <protection locked="false"/>
    </xf>
    <xf xfId="0" fontId="5" numFmtId="0" fillId="4" borderId="19" applyFont="1" applyNumberFormat="0" applyFill="1" applyBorder="1" applyAlignment="1" applyProtection="true">
      <alignment horizontal="center" vertical="center" textRotation="0" wrapText="false" shrinkToFit="false"/>
      <protection locked="false"/>
    </xf>
    <xf xfId="0" fontId="5" numFmtId="0" fillId="4" borderId="18" applyFont="1" applyNumberFormat="0" applyFill="1" applyBorder="1" applyAlignment="1" applyProtection="true">
      <alignment horizontal="center" vertical="center" textRotation="0" wrapText="false" shrinkToFit="false"/>
      <protection locked="false"/>
    </xf>
    <xf xfId="0" fontId="5" numFmtId="0" fillId="3" borderId="8" applyFont="1" applyNumberFormat="0" applyFill="1" applyBorder="1" applyAlignment="1" applyProtection="true">
      <alignment horizontal="center" vertical="center" textRotation="0" wrapText="true" shrinkToFit="false"/>
      <protection locked="false"/>
    </xf>
    <xf xfId="0" fontId="5" numFmtId="0" fillId="3" borderId="8" applyFont="1" applyNumberFormat="0" applyFill="1" applyBorder="1" applyAlignment="1" applyProtection="true">
      <alignment horizontal="center" vertical="center" textRotation="0" wrapText="false" shrinkToFit="false"/>
      <protection locked="false"/>
    </xf>
    <xf xfId="0" fontId="0" numFmtId="0" fillId="4" borderId="16" applyFont="0" applyNumberFormat="0" applyFill="1" applyBorder="1" applyAlignment="1" applyProtection="true">
      <alignment horizontal="center" vertical="center" textRotation="0" wrapText="true" shrinkToFit="false"/>
      <protection locked="false"/>
    </xf>
    <xf xfId="0" fontId="0" numFmtId="0" fillId="4" borderId="19" applyFont="0" applyNumberFormat="0" applyFill="1" applyBorder="1" applyAlignment="1" applyProtection="true">
      <alignment horizontal="center" vertical="center" textRotation="0" wrapText="true" shrinkToFit="false"/>
      <protection locked="false"/>
    </xf>
    <xf xfId="0" fontId="0" numFmtId="0" fillId="4" borderId="18" applyFont="0" applyNumberFormat="0" applyFill="1" applyBorder="1" applyAlignment="1" applyProtection="true">
      <alignment horizontal="center" vertical="center" textRotation="0" wrapText="true" shrinkToFit="false"/>
      <protection locked="false"/>
    </xf>
    <xf xfId="0" fontId="5" numFmtId="0" fillId="6" borderId="8" applyFont="1" applyNumberFormat="0" applyFill="1" applyBorder="1" applyAlignment="1">
      <alignment horizontal="center" vertical="center" textRotation="0" wrapText="false" shrinkToFit="false"/>
    </xf>
    <xf xfId="0" fontId="3" numFmtId="0" fillId="3" borderId="16" applyFont="1" applyNumberFormat="0" applyFill="1" applyBorder="1" applyAlignment="1" applyProtection="true">
      <alignment horizontal="center" vertical="center" textRotation="0" wrapText="true" shrinkToFit="false"/>
      <protection locked="false"/>
    </xf>
    <xf xfId="0" fontId="3" numFmtId="0" fillId="3" borderId="19" applyFont="1" applyNumberFormat="0" applyFill="1" applyBorder="1" applyAlignment="1" applyProtection="true">
      <alignment horizontal="center" vertical="center" textRotation="0" wrapText="true" shrinkToFit="false"/>
      <protection locked="false"/>
    </xf>
    <xf xfId="0" fontId="3" numFmtId="0" fillId="3" borderId="18" applyFont="1" applyNumberFormat="0" applyFill="1" applyBorder="1" applyAlignment="1" applyProtection="true">
      <alignment horizontal="center" vertical="center" textRotation="0" wrapText="true" shrinkToFit="false"/>
      <protection locked="false"/>
    </xf>
    <xf xfId="0" fontId="3" numFmtId="0" fillId="6" borderId="16" applyFont="1" applyNumberFormat="0" applyFill="1" applyBorder="1" applyAlignment="1" applyProtection="true">
      <alignment horizontal="center" vertical="center" textRotation="0" wrapText="true" shrinkToFit="false"/>
      <protection locked="false"/>
    </xf>
    <xf xfId="0" fontId="3" numFmtId="0" fillId="6" borderId="18" applyFont="1" applyNumberFormat="0" applyFill="1" applyBorder="1" applyAlignment="1" applyProtection="true">
      <alignment horizontal="center" vertical="center" textRotation="0" wrapText="true" shrinkToFit="false"/>
      <protection locked="false"/>
    </xf>
    <xf xfId="0" fontId="3" numFmtId="0" fillId="6" borderId="19" applyFont="1" applyNumberFormat="0" applyFill="1" applyBorder="1" applyAlignment="1" applyProtection="true">
      <alignment horizontal="center" vertical="center" textRotation="0" wrapText="true" shrinkToFit="false"/>
      <protection locked="false"/>
    </xf>
    <xf xfId="0" fontId="3" numFmtId="0" fillId="6" borderId="8" applyFont="1" applyNumberFormat="0" applyFill="1" applyBorder="1" applyAlignment="1" applyProtection="true">
      <alignment horizontal="center" vertical="center" textRotation="0" wrapText="true" shrinkToFit="false"/>
      <protection locked="false"/>
    </xf>
    <xf xfId="0" fontId="3" numFmtId="0" fillId="3" borderId="8" applyFont="1" applyNumberFormat="0" applyFill="1" applyBorder="1" applyAlignment="1" applyProtection="true">
      <alignment horizontal="center" vertical="center" textRotation="0" wrapText="true" shrinkToFit="false"/>
      <protection locked="false"/>
    </xf>
    <xf xfId="0" fontId="0" numFmtId="0" fillId="2" borderId="0" applyFont="0" applyNumberFormat="0" applyFill="0" applyBorder="0" applyAlignment="1" applyProtection="true">
      <alignment horizontal="center" vertical="center" textRotation="0" wrapText="false" shrinkToFit="false"/>
      <protection locked="false"/>
    </xf>
    <xf xfId="0" fontId="3" numFmtId="0" fillId="9" borderId="20" applyFont="1" applyNumberFormat="0" applyFill="1" applyBorder="1" applyAlignment="1" applyProtection="true">
      <alignment horizontal="center" vertical="center" textRotation="0" wrapText="true" shrinkToFit="false"/>
      <protection locked="false"/>
    </xf>
    <xf xfId="0" fontId="3" numFmtId="0" fillId="9" borderId="21" applyFont="1" applyNumberFormat="0" applyFill="1" applyBorder="1" applyAlignment="1" applyProtection="true">
      <alignment horizontal="center" vertical="center" textRotation="0" wrapText="true" shrinkToFit="false"/>
      <protection locked="false"/>
    </xf>
    <xf xfId="0" fontId="3" numFmtId="0" fillId="9" borderId="22" applyFont="1" applyNumberFormat="0" applyFill="1" applyBorder="1" applyAlignment="1" applyProtection="true">
      <alignment horizontal="center" vertical="center" textRotation="0" wrapText="true" shrinkToFit="false"/>
      <protection locked="false"/>
    </xf>
    <xf xfId="0" fontId="3" numFmtId="0" fillId="9" borderId="15" applyFont="1" applyNumberFormat="0" applyFill="1" applyBorder="1" applyAlignment="1" applyProtection="true">
      <alignment horizontal="center" vertical="center" textRotation="0" wrapText="true" shrinkToFit="false"/>
      <protection locked="false"/>
    </xf>
    <xf xfId="0" fontId="3" numFmtId="0" fillId="9" borderId="23" applyFont="1" applyNumberFormat="0" applyFill="1" applyBorder="1" applyAlignment="1" applyProtection="true">
      <alignment horizontal="center" vertical="center" textRotation="0" wrapText="true" shrinkToFit="false"/>
      <protection locked="false"/>
    </xf>
    <xf xfId="0" fontId="3" numFmtId="0" fillId="9" borderId="24" applyFont="1" applyNumberFormat="0" applyFill="1" applyBorder="1" applyAlignment="1" applyProtection="true">
      <alignment horizontal="center" vertical="center" textRotation="0" wrapText="tru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1.png"/></Relationships>
</file>

<file path=xl/drawings/drawing2.xml><?xml version="1.0" encoding="utf-8"?>
<xdr:wsDr xmlns:xdr="http://schemas.openxmlformats.org/drawingml/2006/spreadsheetDrawing" xmlns:a="http://schemas.openxmlformats.org/drawingml/2006/main">
  <xdr:oneCellAnchor>
    <xdr:from>
      <xdr:col>3</xdr:col>
      <xdr:colOff>257175</xdr:colOff>
      <xdr:row>21</xdr:row>
      <xdr:rowOff>104775</xdr:rowOff>
    </xdr:from>
    <xdr:ext cx="1905000" cy="381000"/>
    <xdr:pic>
      <xdr:nvPicPr>
        <xdr:cNvPr id="1" name="Imagen 1"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_comments_vml1" Type="http://schemas.openxmlformats.org/officeDocument/2006/relationships/vmlDrawing" Target="../drawings/vmlDrawing2.vml"/><Relationship Id="rId_comments1" Type="http://schemas.openxmlformats.org/officeDocument/2006/relationships/comments" Target="../comments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T800"/>
  <sheetViews>
    <sheetView tabSelected="0" workbookViewId="0" zoomScale="85" zoomScaleNormal="85" showGridLines="true" showRowColHeaders="1">
      <selection activeCell="L3" sqref="L3"/>
    </sheetView>
  </sheetViews>
  <sheetFormatPr defaultRowHeight="14.4" outlineLevelRow="0" outlineLevelCol="0"/>
  <cols>
    <col min="1" max="1" width="0.85546875" customWidth="true" style="0"/>
    <col min="2" max="2" width="5.28515625" customWidth="true" style="0"/>
    <col min="3" max="3" width="70.7109375" customWidth="true" style="0"/>
    <col min="4" max="4" width="70.7109375" customWidth="true" style="0"/>
    <col min="5" max="5" width="70.7109375" customWidth="true" style="0"/>
    <col min="6" max="6" width="39.5703125" customWidth="true" style="0"/>
    <col min="7" max="7" width="30.7109375" customWidth="true" style="0"/>
    <col min="8" max="8" width="27.85546875" customWidth="true" style="0"/>
    <col min="9" max="9" width="70.7109375" customWidth="true" style="0"/>
    <col min="10" max="10" width="70.7109375" customWidth="true" style="0"/>
    <col min="11" max="11" width="70.7109375" customWidth="true" style="0"/>
    <col min="12" max="12" width="70.7109375" customWidth="true" style="0"/>
    <col min="13" max="13" width="30.7109375" customWidth="true" style="0"/>
    <col min="14" max="14" width="30.7109375" customWidth="true" style="0"/>
    <col min="15" max="15" width="18.42578125" customWidth="true" style="0"/>
    <col min="16" max="16" width="18.42578125" customWidth="true" style="0"/>
    <col min="17" max="17" width="30.140625" customWidth="true" style="0"/>
    <col min="18" max="18" width="38.28515625" customWidth="true" style="0"/>
    <col min="19" max="19" width="38.28515625" customWidth="true" style="0"/>
    <col min="20" max="20" width="39.140625" customWidth="true" style="0"/>
  </cols>
  <sheetData>
    <row r="1" spans="1:20" customHeight="1" ht="2.25">
      <c r="C1">
        <v>1</v>
      </c>
    </row>
    <row r="2" spans="1:20" customHeight="1" ht="52.5">
      <c r="A2" s="2"/>
      <c r="B2" s="1" t="s">
        <v>0</v>
      </c>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5" t="s">
        <v>16</v>
      </c>
      <c r="S2" s="5" t="s">
        <v>17</v>
      </c>
      <c r="T2" s="5" t="s">
        <v>18</v>
      </c>
    </row>
    <row r="3" spans="1:20" customHeight="1" ht="99.95">
      <c r="A3" s="3"/>
      <c r="B3" s="5">
        <v>1</v>
      </c>
      <c r="C3" s="14" t="s">
        <v>19</v>
      </c>
      <c r="D3" s="6" t="s">
        <v>20</v>
      </c>
      <c r="E3" s="6" t="s">
        <v>21</v>
      </c>
      <c r="F3" s="6" t="s">
        <v>22</v>
      </c>
      <c r="G3" s="6">
        <v>5523</v>
      </c>
      <c r="H3" s="6">
        <v>2021</v>
      </c>
      <c r="I3" s="6" t="s">
        <v>23</v>
      </c>
      <c r="J3" s="6" t="s">
        <v>24</v>
      </c>
      <c r="K3" s="6" t="s">
        <v>25</v>
      </c>
      <c r="L3" s="6" t="s">
        <v>26</v>
      </c>
      <c r="M3" s="6" t="s">
        <v>27</v>
      </c>
      <c r="N3" s="6" t="s">
        <v>28</v>
      </c>
      <c r="O3" s="15" t="s">
        <v>29</v>
      </c>
      <c r="P3" s="6" t="s">
        <v>30</v>
      </c>
      <c r="Q3" s="6" t="s">
        <v>31</v>
      </c>
      <c r="R3" s="11" t="s">
        <v>32</v>
      </c>
      <c r="S3" s="19" t="s">
        <v>33</v>
      </c>
      <c r="T3" s="7" t="s">
        <v>34</v>
      </c>
    </row>
    <row r="4" spans="1:20" customHeight="1" ht="99.95">
      <c r="A4" s="3"/>
      <c r="B4" s="5">
        <v>2</v>
      </c>
      <c r="C4" s="8" t="s">
        <v>35</v>
      </c>
      <c r="D4" s="8" t="s">
        <v>36</v>
      </c>
      <c r="E4" s="8" t="s">
        <v>37</v>
      </c>
      <c r="F4" s="8" t="s">
        <v>38</v>
      </c>
      <c r="G4" s="8" t="s">
        <v>39</v>
      </c>
      <c r="H4" s="8">
        <v>2015</v>
      </c>
      <c r="I4" s="8" t="s">
        <v>40</v>
      </c>
      <c r="J4" s="8" t="s">
        <v>41</v>
      </c>
      <c r="K4" s="8" t="s">
        <v>42</v>
      </c>
      <c r="L4" s="8" t="s">
        <v>37</v>
      </c>
      <c r="M4" s="8" t="s">
        <v>43</v>
      </c>
      <c r="N4" s="8" t="s">
        <v>44</v>
      </c>
      <c r="O4" s="16" t="s">
        <v>45</v>
      </c>
      <c r="P4" s="8" t="s">
        <v>30</v>
      </c>
      <c r="Q4" s="8" t="s">
        <v>46</v>
      </c>
      <c r="R4" s="8" t="s">
        <v>47</v>
      </c>
      <c r="S4" s="20" t="s">
        <v>37</v>
      </c>
      <c r="T4" s="9" t="s">
        <v>48</v>
      </c>
    </row>
    <row r="5" spans="1:20" customHeight="1" ht="99.95">
      <c r="A5" s="3"/>
      <c r="B5" s="5">
        <v>3</v>
      </c>
      <c r="C5" s="8" t="s">
        <v>49</v>
      </c>
      <c r="D5" s="8" t="s">
        <v>50</v>
      </c>
      <c r="E5" s="8" t="s">
        <v>37</v>
      </c>
      <c r="F5" s="8" t="s">
        <v>38</v>
      </c>
      <c r="G5" s="8" t="s">
        <v>51</v>
      </c>
      <c r="H5" s="8">
        <v>2017</v>
      </c>
      <c r="I5" s="8" t="s">
        <v>23</v>
      </c>
      <c r="J5" s="8" t="s">
        <v>52</v>
      </c>
      <c r="K5" s="8" t="s">
        <v>53</v>
      </c>
      <c r="L5" s="8" t="s">
        <v>37</v>
      </c>
      <c r="M5" s="8" t="s">
        <v>43</v>
      </c>
      <c r="N5" s="8" t="s">
        <v>44</v>
      </c>
      <c r="O5" s="16" t="s">
        <v>45</v>
      </c>
      <c r="P5" s="8" t="s">
        <v>30</v>
      </c>
      <c r="Q5" s="8" t="s">
        <v>46</v>
      </c>
      <c r="R5" s="8" t="s">
        <v>47</v>
      </c>
      <c r="S5" s="20" t="s">
        <v>37</v>
      </c>
      <c r="T5" s="9" t="s">
        <v>48</v>
      </c>
    </row>
    <row r="6" spans="1:20" customHeight="1" ht="99.95">
      <c r="A6" s="3"/>
      <c r="B6" s="5">
        <v>4</v>
      </c>
      <c r="C6" s="8" t="s">
        <v>54</v>
      </c>
      <c r="D6" s="8" t="s">
        <v>54</v>
      </c>
      <c r="E6" s="8" t="s">
        <v>37</v>
      </c>
      <c r="F6" s="8" t="s">
        <v>38</v>
      </c>
      <c r="G6" s="8" t="s">
        <v>55</v>
      </c>
      <c r="H6" s="8">
        <v>2017</v>
      </c>
      <c r="I6" s="8" t="s">
        <v>40</v>
      </c>
      <c r="J6" s="8" t="s">
        <v>41</v>
      </c>
      <c r="K6" s="8" t="s">
        <v>56</v>
      </c>
      <c r="L6" s="8" t="s">
        <v>37</v>
      </c>
      <c r="M6" s="8" t="s">
        <v>43</v>
      </c>
      <c r="N6" s="8" t="s">
        <v>44</v>
      </c>
      <c r="O6" s="16" t="s">
        <v>45</v>
      </c>
      <c r="P6" s="8" t="s">
        <v>30</v>
      </c>
      <c r="Q6" s="8" t="s">
        <v>46</v>
      </c>
      <c r="R6" s="8" t="s">
        <v>47</v>
      </c>
      <c r="S6" s="20" t="s">
        <v>37</v>
      </c>
      <c r="T6" s="9" t="s">
        <v>48</v>
      </c>
    </row>
    <row r="7" spans="1:20" customHeight="1" ht="99.95">
      <c r="A7" s="3"/>
      <c r="B7" s="5">
        <v>5</v>
      </c>
      <c r="C7" s="8" t="s">
        <v>57</v>
      </c>
      <c r="D7" s="8" t="s">
        <v>57</v>
      </c>
      <c r="E7" s="8" t="s">
        <v>37</v>
      </c>
      <c r="F7" s="8" t="s">
        <v>38</v>
      </c>
      <c r="G7" s="8" t="s">
        <v>58</v>
      </c>
      <c r="H7" s="8">
        <v>2017</v>
      </c>
      <c r="I7" s="8" t="s">
        <v>40</v>
      </c>
      <c r="J7" s="8" t="s">
        <v>59</v>
      </c>
      <c r="K7" s="8" t="s">
        <v>53</v>
      </c>
      <c r="L7" s="8" t="s">
        <v>37</v>
      </c>
      <c r="M7" s="8" t="s">
        <v>43</v>
      </c>
      <c r="N7" s="8" t="s">
        <v>44</v>
      </c>
      <c r="O7" s="16" t="s">
        <v>45</v>
      </c>
      <c r="P7" s="8" t="s">
        <v>30</v>
      </c>
      <c r="Q7" s="8" t="s">
        <v>46</v>
      </c>
      <c r="R7" s="8" t="s">
        <v>47</v>
      </c>
      <c r="S7" s="20" t="s">
        <v>37</v>
      </c>
      <c r="T7" s="9" t="s">
        <v>48</v>
      </c>
    </row>
    <row r="8" spans="1:20" customHeight="1" ht="99.95">
      <c r="A8" s="3"/>
      <c r="B8" s="5">
        <v>6</v>
      </c>
      <c r="C8" s="8" t="s">
        <v>60</v>
      </c>
      <c r="D8" s="8" t="s">
        <v>60</v>
      </c>
      <c r="E8" s="8" t="s">
        <v>37</v>
      </c>
      <c r="F8" s="8" t="s">
        <v>38</v>
      </c>
      <c r="G8" s="8" t="s">
        <v>61</v>
      </c>
      <c r="H8" s="8">
        <v>2018</v>
      </c>
      <c r="I8" s="8" t="s">
        <v>40</v>
      </c>
      <c r="J8" s="8" t="s">
        <v>37</v>
      </c>
      <c r="K8" s="8" t="s">
        <v>62</v>
      </c>
      <c r="L8" s="8" t="s">
        <v>37</v>
      </c>
      <c r="M8" s="8" t="s">
        <v>43</v>
      </c>
      <c r="N8" s="8" t="s">
        <v>63</v>
      </c>
      <c r="O8" s="16" t="s">
        <v>45</v>
      </c>
      <c r="P8" s="8" t="s">
        <v>64</v>
      </c>
      <c r="Q8" s="8" t="s">
        <v>46</v>
      </c>
      <c r="R8" s="8" t="s">
        <v>47</v>
      </c>
      <c r="S8" s="20" t="s">
        <v>37</v>
      </c>
      <c r="T8" s="9" t="s">
        <v>65</v>
      </c>
    </row>
    <row r="9" spans="1:20" customHeight="1" ht="99.95">
      <c r="A9" s="3"/>
      <c r="B9" s="5">
        <v>7</v>
      </c>
      <c r="C9" s="8" t="s">
        <v>66</v>
      </c>
      <c r="D9" s="8" t="s">
        <v>50</v>
      </c>
      <c r="E9" s="8" t="s">
        <v>37</v>
      </c>
      <c r="F9" s="8" t="s">
        <v>38</v>
      </c>
      <c r="G9" s="8" t="s">
        <v>67</v>
      </c>
      <c r="H9" s="8">
        <v>2018</v>
      </c>
      <c r="I9" s="8" t="s">
        <v>23</v>
      </c>
      <c r="J9" s="8" t="s">
        <v>52</v>
      </c>
      <c r="K9" s="8" t="s">
        <v>53</v>
      </c>
      <c r="L9" s="8" t="s">
        <v>37</v>
      </c>
      <c r="M9" s="8" t="s">
        <v>43</v>
      </c>
      <c r="N9" s="8" t="s">
        <v>68</v>
      </c>
      <c r="O9" s="16" t="s">
        <v>45</v>
      </c>
      <c r="P9" s="8" t="s">
        <v>30</v>
      </c>
      <c r="Q9" s="8" t="s">
        <v>46</v>
      </c>
      <c r="R9" s="8" t="s">
        <v>47</v>
      </c>
      <c r="S9" s="20" t="s">
        <v>37</v>
      </c>
      <c r="T9" s="9" t="s">
        <v>48</v>
      </c>
    </row>
    <row r="10" spans="1:20" customHeight="1" ht="99.95">
      <c r="A10" s="3"/>
      <c r="B10" s="5">
        <v>8</v>
      </c>
      <c r="C10" s="8" t="s">
        <v>69</v>
      </c>
      <c r="D10" s="8" t="s">
        <v>70</v>
      </c>
      <c r="E10" s="8" t="s">
        <v>37</v>
      </c>
      <c r="F10" s="8" t="s">
        <v>38</v>
      </c>
      <c r="G10" s="8">
        <v>445</v>
      </c>
      <c r="H10" s="8">
        <v>2016</v>
      </c>
      <c r="I10" s="8" t="s">
        <v>37</v>
      </c>
      <c r="J10" s="8" t="s">
        <v>37</v>
      </c>
      <c r="K10" s="8" t="s">
        <v>37</v>
      </c>
      <c r="L10" s="8" t="s">
        <v>37</v>
      </c>
      <c r="M10" s="8" t="s">
        <v>71</v>
      </c>
      <c r="N10" s="8" t="s">
        <v>28</v>
      </c>
      <c r="O10" s="16" t="s">
        <v>45</v>
      </c>
      <c r="P10" s="8" t="s">
        <v>64</v>
      </c>
      <c r="Q10" s="8" t="s">
        <v>72</v>
      </c>
      <c r="R10" s="8" t="s">
        <v>73</v>
      </c>
      <c r="S10" s="20" t="s">
        <v>37</v>
      </c>
      <c r="T10" s="9" t="s">
        <v>74</v>
      </c>
    </row>
    <row r="11" spans="1:20" customHeight="1" ht="99.95">
      <c r="A11" s="3"/>
      <c r="B11" s="5">
        <v>9</v>
      </c>
      <c r="C11" s="8" t="s">
        <v>75</v>
      </c>
      <c r="D11" s="8" t="s">
        <v>76</v>
      </c>
      <c r="E11" s="8" t="s">
        <v>37</v>
      </c>
      <c r="F11" s="8" t="s">
        <v>38</v>
      </c>
      <c r="G11" s="8">
        <v>922020151</v>
      </c>
      <c r="H11" s="8">
        <v>2015</v>
      </c>
      <c r="I11" s="8" t="s">
        <v>37</v>
      </c>
      <c r="J11" s="8" t="s">
        <v>37</v>
      </c>
      <c r="K11" s="8" t="s">
        <v>37</v>
      </c>
      <c r="L11" s="8" t="s">
        <v>37</v>
      </c>
      <c r="M11" s="8" t="s">
        <v>77</v>
      </c>
      <c r="N11" s="8" t="s">
        <v>28</v>
      </c>
      <c r="O11" s="16" t="s">
        <v>45</v>
      </c>
      <c r="P11" s="8" t="s">
        <v>64</v>
      </c>
      <c r="Q11" s="8" t="s">
        <v>78</v>
      </c>
      <c r="R11" s="8" t="s">
        <v>79</v>
      </c>
      <c r="S11" s="20" t="s">
        <v>37</v>
      </c>
      <c r="T11" s="9" t="s">
        <v>80</v>
      </c>
    </row>
    <row r="12" spans="1:20" customHeight="1" ht="99.95">
      <c r="A12" s="3"/>
      <c r="B12" s="5">
        <v>10</v>
      </c>
      <c r="C12" s="8" t="s">
        <v>75</v>
      </c>
      <c r="D12" s="8" t="s">
        <v>76</v>
      </c>
      <c r="E12" s="8" t="s">
        <v>37</v>
      </c>
      <c r="F12" s="8" t="s">
        <v>38</v>
      </c>
      <c r="G12" s="8" t="s">
        <v>81</v>
      </c>
      <c r="H12" s="8">
        <v>2015</v>
      </c>
      <c r="I12" s="8" t="s">
        <v>23</v>
      </c>
      <c r="J12" s="8" t="s">
        <v>37</v>
      </c>
      <c r="K12" s="8" t="s">
        <v>37</v>
      </c>
      <c r="L12" s="8" t="s">
        <v>37</v>
      </c>
      <c r="M12" s="8" t="s">
        <v>77</v>
      </c>
      <c r="N12" s="8" t="s">
        <v>28</v>
      </c>
      <c r="O12" s="16" t="s">
        <v>45</v>
      </c>
      <c r="P12" s="8" t="s">
        <v>64</v>
      </c>
      <c r="Q12" s="8" t="s">
        <v>78</v>
      </c>
      <c r="R12" s="8" t="s">
        <v>79</v>
      </c>
      <c r="S12" s="20" t="s">
        <v>37</v>
      </c>
      <c r="T12" s="9" t="s">
        <v>82</v>
      </c>
    </row>
    <row r="13" spans="1:20" customHeight="1" ht="99.95">
      <c r="A13" s="3"/>
      <c r="B13" s="5">
        <v>11</v>
      </c>
      <c r="C13" s="8" t="s">
        <v>83</v>
      </c>
      <c r="D13" s="8" t="s">
        <v>84</v>
      </c>
      <c r="E13" s="8" t="s">
        <v>37</v>
      </c>
      <c r="F13" s="8" t="s">
        <v>38</v>
      </c>
      <c r="G13" s="8">
        <v>954020151</v>
      </c>
      <c r="H13" s="8">
        <v>2015</v>
      </c>
      <c r="I13" s="8" t="s">
        <v>37</v>
      </c>
      <c r="J13" s="8" t="s">
        <v>37</v>
      </c>
      <c r="K13" s="8" t="s">
        <v>37</v>
      </c>
      <c r="L13" s="8" t="s">
        <v>37</v>
      </c>
      <c r="M13" s="8" t="s">
        <v>85</v>
      </c>
      <c r="N13" s="8" t="s">
        <v>86</v>
      </c>
      <c r="O13" s="16" t="s">
        <v>45</v>
      </c>
      <c r="P13" s="8" t="s">
        <v>64</v>
      </c>
      <c r="Q13" s="8" t="s">
        <v>87</v>
      </c>
      <c r="R13" s="8" t="s">
        <v>88</v>
      </c>
      <c r="S13" s="20" t="s">
        <v>37</v>
      </c>
      <c r="T13" s="9" t="s">
        <v>89</v>
      </c>
    </row>
    <row r="14" spans="1:20" customHeight="1" ht="99.95">
      <c r="A14" s="3"/>
      <c r="B14" s="5">
        <v>12</v>
      </c>
      <c r="C14" s="8" t="s">
        <v>90</v>
      </c>
      <c r="D14" s="8" t="s">
        <v>91</v>
      </c>
      <c r="E14" s="8" t="s">
        <v>37</v>
      </c>
      <c r="F14" s="8" t="s">
        <v>38</v>
      </c>
      <c r="G14" s="8" t="s">
        <v>92</v>
      </c>
      <c r="H14" s="8">
        <v>2016</v>
      </c>
      <c r="I14" s="8" t="s">
        <v>40</v>
      </c>
      <c r="J14" s="8" t="s">
        <v>41</v>
      </c>
      <c r="K14" s="8" t="s">
        <v>93</v>
      </c>
      <c r="L14" s="8" t="s">
        <v>37</v>
      </c>
      <c r="M14" s="8" t="s">
        <v>94</v>
      </c>
      <c r="N14" s="8" t="s">
        <v>28</v>
      </c>
      <c r="O14" s="16" t="s">
        <v>45</v>
      </c>
      <c r="P14" s="8" t="s">
        <v>64</v>
      </c>
      <c r="Q14" s="8" t="s">
        <v>95</v>
      </c>
      <c r="R14" s="8" t="s">
        <v>96</v>
      </c>
      <c r="S14" s="20" t="s">
        <v>37</v>
      </c>
      <c r="T14" s="9" t="s">
        <v>97</v>
      </c>
    </row>
    <row r="15" spans="1:20" customHeight="1" ht="99.95">
      <c r="A15" s="3"/>
      <c r="B15" s="5">
        <v>13</v>
      </c>
      <c r="C15" s="8" t="s">
        <v>90</v>
      </c>
      <c r="D15" s="8" t="s">
        <v>98</v>
      </c>
      <c r="E15" s="8" t="s">
        <v>37</v>
      </c>
      <c r="F15" s="8" t="s">
        <v>38</v>
      </c>
      <c r="G15" s="8" t="s">
        <v>92</v>
      </c>
      <c r="H15" s="8">
        <v>2016</v>
      </c>
      <c r="I15" s="8" t="s">
        <v>40</v>
      </c>
      <c r="J15" s="8" t="s">
        <v>41</v>
      </c>
      <c r="K15" s="8" t="s">
        <v>93</v>
      </c>
      <c r="L15" s="8" t="s">
        <v>37</v>
      </c>
      <c r="M15" s="8" t="s">
        <v>94</v>
      </c>
      <c r="N15" s="8" t="s">
        <v>99</v>
      </c>
      <c r="O15" s="16" t="s">
        <v>45</v>
      </c>
      <c r="P15" s="8" t="s">
        <v>64</v>
      </c>
      <c r="Q15" s="8" t="s">
        <v>95</v>
      </c>
      <c r="R15" s="8" t="s">
        <v>96</v>
      </c>
      <c r="S15" s="20" t="s">
        <v>37</v>
      </c>
      <c r="T15" s="9" t="s">
        <v>97</v>
      </c>
    </row>
    <row r="16" spans="1:20" customHeight="1" ht="99.95">
      <c r="A16" s="3"/>
      <c r="B16" s="5">
        <v>14</v>
      </c>
      <c r="C16" s="8" t="s">
        <v>100</v>
      </c>
      <c r="D16" s="8" t="s">
        <v>101</v>
      </c>
      <c r="E16" s="8" t="s">
        <v>37</v>
      </c>
      <c r="F16" s="8" t="s">
        <v>38</v>
      </c>
      <c r="G16" s="8">
        <v>912320151</v>
      </c>
      <c r="H16" s="8">
        <v>2015</v>
      </c>
      <c r="I16" s="8" t="s">
        <v>40</v>
      </c>
      <c r="J16" s="8" t="s">
        <v>41</v>
      </c>
      <c r="K16" s="8" t="s">
        <v>93</v>
      </c>
      <c r="L16" s="8" t="s">
        <v>37</v>
      </c>
      <c r="M16" s="8" t="s">
        <v>99</v>
      </c>
      <c r="N16" s="8" t="s">
        <v>99</v>
      </c>
      <c r="O16" s="16" t="s">
        <v>45</v>
      </c>
      <c r="P16" s="8" t="s">
        <v>64</v>
      </c>
      <c r="Q16" s="8" t="s">
        <v>95</v>
      </c>
      <c r="R16" s="8" t="s">
        <v>96</v>
      </c>
      <c r="S16" s="20" t="s">
        <v>37</v>
      </c>
      <c r="T16" s="9" t="s">
        <v>102</v>
      </c>
    </row>
    <row r="17" spans="1:20" customHeight="1" ht="99.95">
      <c r="A17" s="3"/>
      <c r="B17" s="5">
        <v>15</v>
      </c>
      <c r="C17" s="8" t="s">
        <v>103</v>
      </c>
      <c r="D17" s="8" t="s">
        <v>104</v>
      </c>
      <c r="E17" s="8" t="s">
        <v>105</v>
      </c>
      <c r="F17" s="8" t="s">
        <v>38</v>
      </c>
      <c r="G17" s="8" t="s">
        <v>106</v>
      </c>
      <c r="H17" s="8">
        <v>2020</v>
      </c>
      <c r="I17" s="8" t="s">
        <v>40</v>
      </c>
      <c r="J17" s="8" t="s">
        <v>41</v>
      </c>
      <c r="K17" s="8" t="s">
        <v>93</v>
      </c>
      <c r="L17" s="8" t="s">
        <v>107</v>
      </c>
      <c r="M17" s="8" t="s">
        <v>99</v>
      </c>
      <c r="N17" s="8" t="s">
        <v>108</v>
      </c>
      <c r="O17" s="16" t="s">
        <v>109</v>
      </c>
      <c r="P17" s="8" t="s">
        <v>30</v>
      </c>
      <c r="Q17" s="8" t="s">
        <v>95</v>
      </c>
      <c r="R17" s="8" t="s">
        <v>96</v>
      </c>
      <c r="S17" s="20" t="s">
        <v>110</v>
      </c>
      <c r="T17" s="9" t="s">
        <v>111</v>
      </c>
    </row>
    <row r="18" spans="1:20" customHeight="1" ht="99.95">
      <c r="A18" s="3"/>
      <c r="B18" s="5">
        <v>16</v>
      </c>
      <c r="C18" s="8" t="s">
        <v>112</v>
      </c>
      <c r="D18" s="8" t="s">
        <v>113</v>
      </c>
      <c r="E18" s="8" t="s">
        <v>37</v>
      </c>
      <c r="F18" s="8" t="s">
        <v>38</v>
      </c>
      <c r="G18" s="8" t="s">
        <v>114</v>
      </c>
      <c r="H18" s="8">
        <v>2015</v>
      </c>
      <c r="I18" s="8" t="s">
        <v>40</v>
      </c>
      <c r="J18" s="8" t="s">
        <v>115</v>
      </c>
      <c r="K18" s="8" t="s">
        <v>116</v>
      </c>
      <c r="L18" s="8" t="s">
        <v>37</v>
      </c>
      <c r="M18" s="8" t="s">
        <v>117</v>
      </c>
      <c r="N18" s="8" t="s">
        <v>118</v>
      </c>
      <c r="O18" s="16" t="s">
        <v>45</v>
      </c>
      <c r="P18" s="8" t="s">
        <v>64</v>
      </c>
      <c r="Q18" s="8" t="s">
        <v>119</v>
      </c>
      <c r="R18" s="8" t="s">
        <v>120</v>
      </c>
      <c r="S18" s="20" t="s">
        <v>37</v>
      </c>
      <c r="T18" s="9" t="s">
        <v>121</v>
      </c>
    </row>
    <row r="19" spans="1:20" customHeight="1" ht="99.95">
      <c r="A19" s="3"/>
      <c r="B19" s="5">
        <v>17</v>
      </c>
      <c r="C19" s="8" t="s">
        <v>122</v>
      </c>
      <c r="D19" s="8" t="s">
        <v>123</v>
      </c>
      <c r="E19" s="8" t="s">
        <v>37</v>
      </c>
      <c r="F19" s="8" t="s">
        <v>38</v>
      </c>
      <c r="G19" s="8" t="s">
        <v>124</v>
      </c>
      <c r="H19" s="8">
        <v>2015</v>
      </c>
      <c r="I19" s="8" t="s">
        <v>40</v>
      </c>
      <c r="J19" s="8" t="s">
        <v>115</v>
      </c>
      <c r="K19" s="8" t="s">
        <v>116</v>
      </c>
      <c r="L19" s="8" t="s">
        <v>37</v>
      </c>
      <c r="M19" s="8" t="s">
        <v>117</v>
      </c>
      <c r="N19" s="8" t="s">
        <v>118</v>
      </c>
      <c r="O19" s="16" t="s">
        <v>45</v>
      </c>
      <c r="P19" s="8" t="s">
        <v>64</v>
      </c>
      <c r="Q19" s="8" t="s">
        <v>119</v>
      </c>
      <c r="R19" s="8" t="s">
        <v>120</v>
      </c>
      <c r="S19" s="20" t="s">
        <v>37</v>
      </c>
      <c r="T19" s="9" t="s">
        <v>125</v>
      </c>
    </row>
    <row r="20" spans="1:20" customHeight="1" ht="99.95">
      <c r="A20" s="3"/>
      <c r="B20" s="5">
        <v>18</v>
      </c>
      <c r="C20" s="8" t="s">
        <v>126</v>
      </c>
      <c r="D20" s="8" t="s">
        <v>113</v>
      </c>
      <c r="E20" s="8" t="s">
        <v>37</v>
      </c>
      <c r="F20" s="8" t="s">
        <v>38</v>
      </c>
      <c r="G20" s="8" t="s">
        <v>114</v>
      </c>
      <c r="H20" s="8">
        <v>2015</v>
      </c>
      <c r="I20" s="8" t="s">
        <v>40</v>
      </c>
      <c r="J20" s="8" t="s">
        <v>115</v>
      </c>
      <c r="K20" s="8" t="s">
        <v>93</v>
      </c>
      <c r="L20" s="8" t="s">
        <v>37</v>
      </c>
      <c r="M20" s="8" t="s">
        <v>117</v>
      </c>
      <c r="N20" s="8" t="s">
        <v>117</v>
      </c>
      <c r="O20" s="16" t="s">
        <v>45</v>
      </c>
      <c r="P20" s="8" t="s">
        <v>64</v>
      </c>
      <c r="Q20" s="8" t="s">
        <v>119</v>
      </c>
      <c r="R20" s="8" t="s">
        <v>120</v>
      </c>
      <c r="S20" s="20" t="s">
        <v>37</v>
      </c>
      <c r="T20" s="9" t="s">
        <v>127</v>
      </c>
    </row>
    <row r="21" spans="1:20" customHeight="1" ht="99.95">
      <c r="A21" s="3"/>
      <c r="B21" s="5">
        <v>19</v>
      </c>
      <c r="C21" s="8" t="s">
        <v>128</v>
      </c>
      <c r="D21" s="8" t="s">
        <v>129</v>
      </c>
      <c r="E21" s="8" t="s">
        <v>37</v>
      </c>
      <c r="F21" s="8" t="s">
        <v>38</v>
      </c>
      <c r="G21" s="8">
        <v>9123201529</v>
      </c>
      <c r="H21" s="8">
        <v>2015</v>
      </c>
      <c r="I21" s="8" t="s">
        <v>40</v>
      </c>
      <c r="J21" s="8" t="s">
        <v>41</v>
      </c>
      <c r="K21" s="8" t="s">
        <v>93</v>
      </c>
      <c r="L21" s="8" t="s">
        <v>37</v>
      </c>
      <c r="M21" s="8" t="s">
        <v>117</v>
      </c>
      <c r="N21" s="8" t="s">
        <v>117</v>
      </c>
      <c r="O21" s="16" t="s">
        <v>45</v>
      </c>
      <c r="P21" s="8" t="s">
        <v>64</v>
      </c>
      <c r="Q21" s="8" t="s">
        <v>95</v>
      </c>
      <c r="R21" s="8" t="s">
        <v>96</v>
      </c>
      <c r="S21" s="20" t="s">
        <v>37</v>
      </c>
      <c r="T21" s="9" t="s">
        <v>130</v>
      </c>
    </row>
    <row r="22" spans="1:20" customHeight="1" ht="99.95">
      <c r="A22" s="3"/>
      <c r="B22" s="5">
        <v>20</v>
      </c>
      <c r="C22" s="8" t="s">
        <v>131</v>
      </c>
      <c r="D22" s="8" t="s">
        <v>131</v>
      </c>
      <c r="E22" s="8" t="s">
        <v>37</v>
      </c>
      <c r="F22" s="8" t="s">
        <v>38</v>
      </c>
      <c r="G22" s="8">
        <v>3558</v>
      </c>
      <c r="H22" s="8">
        <v>2019</v>
      </c>
      <c r="I22" s="8" t="s">
        <v>40</v>
      </c>
      <c r="J22" s="8" t="s">
        <v>41</v>
      </c>
      <c r="K22" s="8" t="s">
        <v>93</v>
      </c>
      <c r="L22" s="8" t="s">
        <v>37</v>
      </c>
      <c r="M22" s="8" t="s">
        <v>117</v>
      </c>
      <c r="N22" s="8" t="s">
        <v>28</v>
      </c>
      <c r="O22" s="16" t="s">
        <v>45</v>
      </c>
      <c r="P22" s="8" t="s">
        <v>64</v>
      </c>
      <c r="Q22" s="8" t="s">
        <v>95</v>
      </c>
      <c r="R22" s="8" t="s">
        <v>96</v>
      </c>
      <c r="S22" s="20" t="s">
        <v>37</v>
      </c>
      <c r="T22" s="9" t="s">
        <v>132</v>
      </c>
    </row>
    <row r="23" spans="1:20" customHeight="1" ht="99.95">
      <c r="A23" s="3"/>
      <c r="B23" s="5">
        <v>21</v>
      </c>
      <c r="C23" s="8" t="s">
        <v>131</v>
      </c>
      <c r="D23" s="8" t="s">
        <v>131</v>
      </c>
      <c r="E23" s="8" t="s">
        <v>37</v>
      </c>
      <c r="F23" s="8" t="s">
        <v>38</v>
      </c>
      <c r="G23" s="8">
        <v>3558</v>
      </c>
      <c r="H23" s="8">
        <v>2019</v>
      </c>
      <c r="I23" s="8" t="s">
        <v>40</v>
      </c>
      <c r="J23" s="8" t="s">
        <v>41</v>
      </c>
      <c r="K23" s="8" t="s">
        <v>93</v>
      </c>
      <c r="L23" s="8" t="s">
        <v>37</v>
      </c>
      <c r="M23" s="8" t="s">
        <v>117</v>
      </c>
      <c r="N23" s="8" t="s">
        <v>117</v>
      </c>
      <c r="O23" s="16" t="s">
        <v>45</v>
      </c>
      <c r="P23" s="8" t="s">
        <v>64</v>
      </c>
      <c r="Q23" s="8" t="s">
        <v>95</v>
      </c>
      <c r="R23" s="8" t="s">
        <v>96</v>
      </c>
      <c r="S23" s="20" t="s">
        <v>37</v>
      </c>
      <c r="T23" s="9" t="s">
        <v>133</v>
      </c>
    </row>
    <row r="24" spans="1:20" customHeight="1" ht="99.95">
      <c r="A24" s="3"/>
      <c r="B24" s="5">
        <v>22</v>
      </c>
      <c r="C24" s="8" t="s">
        <v>134</v>
      </c>
      <c r="D24" s="8" t="s">
        <v>135</v>
      </c>
      <c r="E24" s="8" t="s">
        <v>37</v>
      </c>
      <c r="F24" s="8" t="s">
        <v>38</v>
      </c>
      <c r="G24" s="8">
        <v>1845</v>
      </c>
      <c r="H24" s="8">
        <v>2018</v>
      </c>
      <c r="I24" s="8" t="s">
        <v>40</v>
      </c>
      <c r="J24" s="8" t="s">
        <v>41</v>
      </c>
      <c r="K24" s="8" t="s">
        <v>136</v>
      </c>
      <c r="L24" s="8" t="s">
        <v>37</v>
      </c>
      <c r="M24" s="8" t="s">
        <v>117</v>
      </c>
      <c r="N24" s="8" t="s">
        <v>28</v>
      </c>
      <c r="O24" s="16" t="s">
        <v>45</v>
      </c>
      <c r="P24" s="8" t="s">
        <v>64</v>
      </c>
      <c r="Q24" s="8" t="s">
        <v>95</v>
      </c>
      <c r="R24" s="8" t="s">
        <v>96</v>
      </c>
      <c r="S24" s="20" t="s">
        <v>37</v>
      </c>
      <c r="T24" s="9" t="s">
        <v>132</v>
      </c>
    </row>
    <row r="25" spans="1:20" customHeight="1" ht="99.95">
      <c r="A25" s="3"/>
      <c r="B25" s="5">
        <v>23</v>
      </c>
      <c r="C25" s="8" t="s">
        <v>134</v>
      </c>
      <c r="D25" s="8" t="s">
        <v>137</v>
      </c>
      <c r="E25" s="8" t="s">
        <v>37</v>
      </c>
      <c r="F25" s="8" t="s">
        <v>38</v>
      </c>
      <c r="G25" s="8">
        <v>1845</v>
      </c>
      <c r="H25" s="8">
        <v>2018</v>
      </c>
      <c r="I25" s="8" t="s">
        <v>40</v>
      </c>
      <c r="J25" s="8" t="s">
        <v>41</v>
      </c>
      <c r="K25" s="8" t="s">
        <v>136</v>
      </c>
      <c r="L25" s="8" t="s">
        <v>37</v>
      </c>
      <c r="M25" s="8" t="s">
        <v>117</v>
      </c>
      <c r="N25" s="8" t="s">
        <v>28</v>
      </c>
      <c r="O25" s="16" t="s">
        <v>45</v>
      </c>
      <c r="P25" s="8" t="s">
        <v>64</v>
      </c>
      <c r="Q25" s="8" t="s">
        <v>95</v>
      </c>
      <c r="R25" s="8" t="s">
        <v>96</v>
      </c>
      <c r="S25" s="20" t="s">
        <v>37</v>
      </c>
      <c r="T25" s="9" t="s">
        <v>133</v>
      </c>
    </row>
    <row r="26" spans="1:20" customHeight="1" ht="99.95">
      <c r="A26" s="3"/>
      <c r="B26" s="5">
        <v>24</v>
      </c>
      <c r="C26" s="8" t="s">
        <v>138</v>
      </c>
      <c r="D26" s="8" t="s">
        <v>139</v>
      </c>
      <c r="E26" s="8" t="s">
        <v>37</v>
      </c>
      <c r="F26" s="8" t="s">
        <v>38</v>
      </c>
      <c r="G26" s="8">
        <v>912320162</v>
      </c>
      <c r="H26" s="8">
        <v>2016</v>
      </c>
      <c r="I26" s="8" t="s">
        <v>40</v>
      </c>
      <c r="J26" s="8" t="s">
        <v>41</v>
      </c>
      <c r="K26" s="8" t="s">
        <v>93</v>
      </c>
      <c r="L26" s="8" t="s">
        <v>37</v>
      </c>
      <c r="M26" s="8" t="s">
        <v>140</v>
      </c>
      <c r="N26" s="8" t="s">
        <v>140</v>
      </c>
      <c r="O26" s="16" t="s">
        <v>45</v>
      </c>
      <c r="P26" s="8" t="s">
        <v>64</v>
      </c>
      <c r="Q26" s="8" t="s">
        <v>95</v>
      </c>
      <c r="R26" s="8" t="s">
        <v>96</v>
      </c>
      <c r="S26" s="20" t="s">
        <v>37</v>
      </c>
      <c r="T26" s="9" t="s">
        <v>141</v>
      </c>
    </row>
    <row r="27" spans="1:20" customHeight="1" ht="99.95">
      <c r="A27" s="3"/>
      <c r="B27" s="5">
        <v>25</v>
      </c>
      <c r="C27" s="8" t="s">
        <v>134</v>
      </c>
      <c r="D27" s="8" t="s">
        <v>142</v>
      </c>
      <c r="E27" s="8" t="s">
        <v>37</v>
      </c>
      <c r="F27" s="8" t="s">
        <v>38</v>
      </c>
      <c r="G27" s="8">
        <v>1845</v>
      </c>
      <c r="H27" s="8">
        <v>2018</v>
      </c>
      <c r="I27" s="8" t="s">
        <v>40</v>
      </c>
      <c r="J27" s="8" t="s">
        <v>41</v>
      </c>
      <c r="K27" s="8" t="s">
        <v>143</v>
      </c>
      <c r="L27" s="8" t="s">
        <v>37</v>
      </c>
      <c r="M27" s="8" t="s">
        <v>140</v>
      </c>
      <c r="N27" s="8" t="s">
        <v>28</v>
      </c>
      <c r="O27" s="16" t="s">
        <v>45</v>
      </c>
      <c r="P27" s="8" t="s">
        <v>64</v>
      </c>
      <c r="Q27" s="8" t="s">
        <v>95</v>
      </c>
      <c r="R27" s="8" t="s">
        <v>96</v>
      </c>
      <c r="S27" s="20" t="s">
        <v>37</v>
      </c>
      <c r="T27" s="9" t="s">
        <v>144</v>
      </c>
    </row>
    <row r="28" spans="1:20" customHeight="1" ht="99.95">
      <c r="A28" s="3"/>
      <c r="B28" s="5">
        <v>26</v>
      </c>
      <c r="C28" s="8" t="s">
        <v>145</v>
      </c>
      <c r="D28" s="8" t="s">
        <v>146</v>
      </c>
      <c r="E28" s="8" t="s">
        <v>37</v>
      </c>
      <c r="F28" s="8" t="s">
        <v>38</v>
      </c>
      <c r="G28" s="8">
        <v>3558</v>
      </c>
      <c r="H28" s="8">
        <v>2019</v>
      </c>
      <c r="I28" s="8" t="s">
        <v>40</v>
      </c>
      <c r="J28" s="8" t="s">
        <v>41</v>
      </c>
      <c r="K28" s="8" t="s">
        <v>93</v>
      </c>
      <c r="L28" s="8" t="s">
        <v>37</v>
      </c>
      <c r="M28" s="8" t="s">
        <v>140</v>
      </c>
      <c r="N28" s="8" t="s">
        <v>147</v>
      </c>
      <c r="O28" s="16" t="s">
        <v>45</v>
      </c>
      <c r="P28" s="8" t="s">
        <v>64</v>
      </c>
      <c r="Q28" s="8" t="s">
        <v>95</v>
      </c>
      <c r="R28" s="8" t="s">
        <v>96</v>
      </c>
      <c r="S28" s="20" t="s">
        <v>37</v>
      </c>
      <c r="T28" s="9" t="s">
        <v>144</v>
      </c>
    </row>
    <row r="29" spans="1:20" customHeight="1" ht="99.95">
      <c r="A29" s="3"/>
      <c r="B29" s="5">
        <v>27</v>
      </c>
      <c r="C29" s="8" t="s">
        <v>148</v>
      </c>
      <c r="D29" s="8" t="s">
        <v>148</v>
      </c>
      <c r="E29" s="8" t="s">
        <v>37</v>
      </c>
      <c r="F29" s="8" t="s">
        <v>38</v>
      </c>
      <c r="G29" s="8" t="s">
        <v>149</v>
      </c>
      <c r="H29" s="8">
        <v>2015</v>
      </c>
      <c r="I29" s="8" t="s">
        <v>40</v>
      </c>
      <c r="J29" s="8" t="s">
        <v>59</v>
      </c>
      <c r="K29" s="8" t="s">
        <v>150</v>
      </c>
      <c r="L29" s="8" t="s">
        <v>37</v>
      </c>
      <c r="M29" s="8" t="s">
        <v>151</v>
      </c>
      <c r="N29" s="8" t="s">
        <v>151</v>
      </c>
      <c r="O29" s="16" t="s">
        <v>45</v>
      </c>
      <c r="P29" s="8" t="s">
        <v>64</v>
      </c>
      <c r="Q29" s="8" t="s">
        <v>72</v>
      </c>
      <c r="R29" s="8" t="s">
        <v>152</v>
      </c>
      <c r="S29" s="20" t="s">
        <v>37</v>
      </c>
      <c r="T29" s="9" t="s">
        <v>153</v>
      </c>
    </row>
    <row r="30" spans="1:20" customHeight="1" ht="99.95">
      <c r="A30" s="3"/>
      <c r="B30" s="5">
        <v>28</v>
      </c>
      <c r="C30" s="8" t="s">
        <v>154</v>
      </c>
      <c r="D30" s="8" t="s">
        <v>155</v>
      </c>
      <c r="E30" s="8" t="s">
        <v>37</v>
      </c>
      <c r="F30" s="8" t="s">
        <v>38</v>
      </c>
      <c r="G30" s="8" t="s">
        <v>156</v>
      </c>
      <c r="H30" s="8">
        <v>2015</v>
      </c>
      <c r="I30" s="8" t="s">
        <v>37</v>
      </c>
      <c r="J30" s="8" t="s">
        <v>37</v>
      </c>
      <c r="K30" s="8" t="s">
        <v>37</v>
      </c>
      <c r="L30" s="8" t="s">
        <v>37</v>
      </c>
      <c r="M30" s="8" t="s">
        <v>151</v>
      </c>
      <c r="N30" s="8" t="s">
        <v>151</v>
      </c>
      <c r="O30" s="16" t="s">
        <v>45</v>
      </c>
      <c r="P30" s="8" t="s">
        <v>64</v>
      </c>
      <c r="Q30" s="8" t="s">
        <v>72</v>
      </c>
      <c r="R30" s="8" t="s">
        <v>157</v>
      </c>
      <c r="S30" s="20" t="s">
        <v>37</v>
      </c>
      <c r="T30" s="9" t="s">
        <v>158</v>
      </c>
    </row>
    <row r="31" spans="1:20" customHeight="1" ht="99.95">
      <c r="A31" s="3"/>
      <c r="B31" s="5">
        <v>29</v>
      </c>
      <c r="C31" s="8" t="s">
        <v>159</v>
      </c>
      <c r="D31" s="8" t="s">
        <v>160</v>
      </c>
      <c r="E31" s="8" t="s">
        <v>37</v>
      </c>
      <c r="F31" s="8" t="s">
        <v>38</v>
      </c>
      <c r="G31" s="8" t="s">
        <v>161</v>
      </c>
      <c r="H31" s="8">
        <v>2017</v>
      </c>
      <c r="I31" s="8" t="s">
        <v>37</v>
      </c>
      <c r="J31" s="8" t="s">
        <v>37</v>
      </c>
      <c r="K31" s="8" t="s">
        <v>37</v>
      </c>
      <c r="L31" s="8" t="s">
        <v>37</v>
      </c>
      <c r="M31" s="8" t="s">
        <v>162</v>
      </c>
      <c r="N31" s="8" t="s">
        <v>163</v>
      </c>
      <c r="O31" s="16" t="s">
        <v>45</v>
      </c>
      <c r="P31" s="8" t="s">
        <v>64</v>
      </c>
      <c r="Q31" s="8" t="s">
        <v>72</v>
      </c>
      <c r="R31" s="8" t="s">
        <v>152</v>
      </c>
      <c r="S31" s="20" t="s">
        <v>37</v>
      </c>
      <c r="T31" s="9" t="s">
        <v>164</v>
      </c>
    </row>
    <row r="32" spans="1:20" customHeight="1" ht="99.95">
      <c r="A32" s="3"/>
      <c r="B32" s="5">
        <v>30</v>
      </c>
      <c r="C32" s="8" t="s">
        <v>165</v>
      </c>
      <c r="D32" s="8" t="s">
        <v>166</v>
      </c>
      <c r="E32" s="8" t="s">
        <v>37</v>
      </c>
      <c r="F32" s="8" t="s">
        <v>38</v>
      </c>
      <c r="G32" s="8">
        <v>1702</v>
      </c>
      <c r="H32" s="8">
        <v>2018</v>
      </c>
      <c r="I32" s="8" t="s">
        <v>37</v>
      </c>
      <c r="J32" s="8" t="s">
        <v>37</v>
      </c>
      <c r="K32" s="8" t="s">
        <v>37</v>
      </c>
      <c r="L32" s="8" t="s">
        <v>37</v>
      </c>
      <c r="M32" s="8" t="s">
        <v>163</v>
      </c>
      <c r="N32" s="8" t="s">
        <v>163</v>
      </c>
      <c r="O32" s="16" t="s">
        <v>45</v>
      </c>
      <c r="P32" s="8" t="s">
        <v>64</v>
      </c>
      <c r="Q32" s="8" t="s">
        <v>72</v>
      </c>
      <c r="R32" s="8" t="s">
        <v>167</v>
      </c>
      <c r="S32" s="20" t="s">
        <v>37</v>
      </c>
      <c r="T32" s="9" t="s">
        <v>168</v>
      </c>
    </row>
    <row r="33" spans="1:20" customHeight="1" ht="99.95">
      <c r="A33" s="3"/>
      <c r="B33" s="5">
        <v>31</v>
      </c>
      <c r="C33" s="8" t="s">
        <v>169</v>
      </c>
      <c r="D33" s="8" t="s">
        <v>170</v>
      </c>
      <c r="E33" s="8" t="s">
        <v>37</v>
      </c>
      <c r="F33" s="8" t="s">
        <v>38</v>
      </c>
      <c r="G33" s="8">
        <v>1674</v>
      </c>
      <c r="H33" s="8">
        <v>2018</v>
      </c>
      <c r="I33" s="8" t="s">
        <v>37</v>
      </c>
      <c r="J33" s="8" t="s">
        <v>37</v>
      </c>
      <c r="K33" s="8" t="s">
        <v>37</v>
      </c>
      <c r="L33" s="8" t="s">
        <v>37</v>
      </c>
      <c r="M33" s="8" t="s">
        <v>163</v>
      </c>
      <c r="N33" s="8" t="s">
        <v>163</v>
      </c>
      <c r="O33" s="16" t="s">
        <v>45</v>
      </c>
      <c r="P33" s="8" t="s">
        <v>64</v>
      </c>
      <c r="Q33" s="8" t="s">
        <v>72</v>
      </c>
      <c r="R33" s="8" t="s">
        <v>167</v>
      </c>
      <c r="S33" s="20" t="s">
        <v>37</v>
      </c>
      <c r="T33" s="9" t="s">
        <v>171</v>
      </c>
    </row>
    <row r="34" spans="1:20" customHeight="1" ht="99.95">
      <c r="A34" s="3"/>
      <c r="B34" s="5">
        <v>32</v>
      </c>
      <c r="C34" s="8" t="s">
        <v>172</v>
      </c>
      <c r="D34" s="8" t="s">
        <v>173</v>
      </c>
      <c r="E34" s="8" t="s">
        <v>37</v>
      </c>
      <c r="F34" s="8" t="s">
        <v>38</v>
      </c>
      <c r="G34" s="8">
        <v>19896</v>
      </c>
      <c r="H34" s="8">
        <v>2016</v>
      </c>
      <c r="I34" s="8" t="s">
        <v>37</v>
      </c>
      <c r="J34" s="8" t="s">
        <v>37</v>
      </c>
      <c r="K34" s="8" t="s">
        <v>37</v>
      </c>
      <c r="L34" s="8" t="s">
        <v>37</v>
      </c>
      <c r="M34" s="8" t="s">
        <v>163</v>
      </c>
      <c r="N34" s="8" t="s">
        <v>163</v>
      </c>
      <c r="O34" s="16" t="s">
        <v>45</v>
      </c>
      <c r="P34" s="8" t="s">
        <v>64</v>
      </c>
      <c r="Q34" s="8" t="s">
        <v>174</v>
      </c>
      <c r="R34" s="8" t="s">
        <v>175</v>
      </c>
      <c r="S34" s="20" t="s">
        <v>37</v>
      </c>
      <c r="T34" s="9" t="s">
        <v>176</v>
      </c>
    </row>
    <row r="35" spans="1:20" customHeight="1" ht="99.95">
      <c r="A35" s="3"/>
      <c r="B35" s="5">
        <v>33</v>
      </c>
      <c r="C35" s="8" t="s">
        <v>177</v>
      </c>
      <c r="D35" s="8" t="s">
        <v>178</v>
      </c>
      <c r="E35" s="8" t="s">
        <v>37</v>
      </c>
      <c r="F35" s="8" t="s">
        <v>38</v>
      </c>
      <c r="G35" s="8">
        <v>19824</v>
      </c>
      <c r="H35" s="8">
        <v>2016</v>
      </c>
      <c r="I35" s="8" t="s">
        <v>37</v>
      </c>
      <c r="J35" s="8" t="s">
        <v>37</v>
      </c>
      <c r="K35" s="8" t="s">
        <v>37</v>
      </c>
      <c r="L35" s="8" t="s">
        <v>37</v>
      </c>
      <c r="M35" s="8" t="s">
        <v>163</v>
      </c>
      <c r="N35" s="8" t="s">
        <v>28</v>
      </c>
      <c r="O35" s="16" t="s">
        <v>45</v>
      </c>
      <c r="P35" s="8" t="s">
        <v>64</v>
      </c>
      <c r="Q35" s="8" t="s">
        <v>174</v>
      </c>
      <c r="R35" s="8" t="s">
        <v>175</v>
      </c>
      <c r="S35" s="20" t="s">
        <v>37</v>
      </c>
      <c r="T35" s="9" t="s">
        <v>179</v>
      </c>
    </row>
    <row r="36" spans="1:20" customHeight="1" ht="99.95">
      <c r="A36" s="3"/>
      <c r="B36" s="5">
        <v>34</v>
      </c>
      <c r="C36" s="8" t="s">
        <v>172</v>
      </c>
      <c r="D36" s="8" t="s">
        <v>180</v>
      </c>
      <c r="E36" s="8" t="s">
        <v>37</v>
      </c>
      <c r="F36" s="8" t="s">
        <v>38</v>
      </c>
      <c r="G36" s="8">
        <v>19896</v>
      </c>
      <c r="H36" s="8">
        <v>2016</v>
      </c>
      <c r="I36" s="8" t="s">
        <v>37</v>
      </c>
      <c r="J36" s="8" t="s">
        <v>37</v>
      </c>
      <c r="K36" s="8" t="s">
        <v>37</v>
      </c>
      <c r="L36" s="8" t="s">
        <v>37</v>
      </c>
      <c r="M36" s="8" t="s">
        <v>163</v>
      </c>
      <c r="N36" s="8" t="s">
        <v>28</v>
      </c>
      <c r="O36" s="16" t="s">
        <v>45</v>
      </c>
      <c r="P36" s="8" t="s">
        <v>64</v>
      </c>
      <c r="Q36" s="8" t="s">
        <v>174</v>
      </c>
      <c r="R36" s="8" t="s">
        <v>175</v>
      </c>
      <c r="S36" s="20" t="s">
        <v>37</v>
      </c>
      <c r="T36" s="9" t="s">
        <v>176</v>
      </c>
    </row>
    <row r="37" spans="1:20" customHeight="1" ht="99.95">
      <c r="A37" s="3"/>
      <c r="B37" s="5">
        <v>35</v>
      </c>
      <c r="C37" s="8" t="s">
        <v>181</v>
      </c>
      <c r="D37" s="8" t="s">
        <v>182</v>
      </c>
      <c r="E37" s="8" t="s">
        <v>37</v>
      </c>
      <c r="F37" s="8" t="s">
        <v>38</v>
      </c>
      <c r="G37" s="8" t="s">
        <v>183</v>
      </c>
      <c r="H37" s="8">
        <v>2019</v>
      </c>
      <c r="I37" s="8" t="s">
        <v>40</v>
      </c>
      <c r="J37" s="8" t="s">
        <v>37</v>
      </c>
      <c r="K37" s="8" t="s">
        <v>42</v>
      </c>
      <c r="L37" s="8" t="s">
        <v>37</v>
      </c>
      <c r="M37" s="8" t="s">
        <v>163</v>
      </c>
      <c r="N37" s="8" t="s">
        <v>163</v>
      </c>
      <c r="O37" s="16" t="s">
        <v>45</v>
      </c>
      <c r="P37" s="8" t="s">
        <v>64</v>
      </c>
      <c r="Q37" s="8" t="s">
        <v>72</v>
      </c>
      <c r="R37" s="8" t="s">
        <v>152</v>
      </c>
      <c r="S37" s="20" t="s">
        <v>37</v>
      </c>
      <c r="T37" s="9" t="s">
        <v>184</v>
      </c>
    </row>
    <row r="38" spans="1:20" customHeight="1" ht="99.95">
      <c r="A38" s="3"/>
      <c r="B38" s="5">
        <v>36</v>
      </c>
      <c r="C38" s="8" t="s">
        <v>185</v>
      </c>
      <c r="D38" s="8" t="s">
        <v>186</v>
      </c>
      <c r="E38" s="8" t="s">
        <v>37</v>
      </c>
      <c r="F38" s="8" t="s">
        <v>38</v>
      </c>
      <c r="G38" s="8" t="s">
        <v>187</v>
      </c>
      <c r="H38" s="8">
        <v>2017</v>
      </c>
      <c r="I38" s="8" t="s">
        <v>23</v>
      </c>
      <c r="J38" s="8" t="s">
        <v>24</v>
      </c>
      <c r="K38" s="8" t="s">
        <v>136</v>
      </c>
      <c r="L38" s="8" t="s">
        <v>37</v>
      </c>
      <c r="M38" s="8" t="s">
        <v>163</v>
      </c>
      <c r="N38" s="8" t="s">
        <v>163</v>
      </c>
      <c r="O38" s="16" t="s">
        <v>45</v>
      </c>
      <c r="P38" s="8" t="s">
        <v>64</v>
      </c>
      <c r="Q38" s="8" t="s">
        <v>72</v>
      </c>
      <c r="R38" s="8" t="s">
        <v>152</v>
      </c>
      <c r="S38" s="20" t="s">
        <v>37</v>
      </c>
      <c r="T38" s="9" t="s">
        <v>188</v>
      </c>
    </row>
    <row r="39" spans="1:20" customHeight="1" ht="99.95">
      <c r="A39" s="3"/>
      <c r="B39" s="5">
        <v>37</v>
      </c>
      <c r="C39" s="8" t="s">
        <v>189</v>
      </c>
      <c r="D39" s="8" t="s">
        <v>190</v>
      </c>
      <c r="E39" s="8" t="s">
        <v>37</v>
      </c>
      <c r="F39" s="8" t="s">
        <v>38</v>
      </c>
      <c r="G39" s="8" t="s">
        <v>191</v>
      </c>
      <c r="H39" s="8">
        <v>2017</v>
      </c>
      <c r="I39" s="8" t="s">
        <v>37</v>
      </c>
      <c r="J39" s="8" t="s">
        <v>37</v>
      </c>
      <c r="K39" s="8" t="s">
        <v>37</v>
      </c>
      <c r="L39" s="8" t="s">
        <v>37</v>
      </c>
      <c r="M39" s="8" t="s">
        <v>192</v>
      </c>
      <c r="N39" s="8" t="s">
        <v>192</v>
      </c>
      <c r="O39" s="16" t="s">
        <v>45</v>
      </c>
      <c r="P39" s="8" t="s">
        <v>64</v>
      </c>
      <c r="Q39" s="8" t="s">
        <v>72</v>
      </c>
      <c r="R39" s="8" t="s">
        <v>152</v>
      </c>
      <c r="S39" s="20" t="s">
        <v>37</v>
      </c>
      <c r="T39" s="9" t="s">
        <v>193</v>
      </c>
    </row>
    <row r="40" spans="1:20" customHeight="1" ht="99.95">
      <c r="A40" s="3"/>
      <c r="B40" s="5">
        <v>38</v>
      </c>
      <c r="C40" s="8" t="s">
        <v>194</v>
      </c>
      <c r="D40" s="8" t="s">
        <v>195</v>
      </c>
      <c r="E40" s="8" t="s">
        <v>37</v>
      </c>
      <c r="F40" s="8" t="s">
        <v>38</v>
      </c>
      <c r="G40" s="8" t="s">
        <v>196</v>
      </c>
      <c r="H40" s="8">
        <v>2016</v>
      </c>
      <c r="I40" s="8" t="s">
        <v>37</v>
      </c>
      <c r="J40" s="8" t="s">
        <v>37</v>
      </c>
      <c r="K40" s="8" t="s">
        <v>37</v>
      </c>
      <c r="L40" s="8" t="s">
        <v>37</v>
      </c>
      <c r="M40" s="8" t="s">
        <v>192</v>
      </c>
      <c r="N40" s="8" t="s">
        <v>192</v>
      </c>
      <c r="O40" s="16" t="s">
        <v>45</v>
      </c>
      <c r="P40" s="8" t="s">
        <v>64</v>
      </c>
      <c r="Q40" s="8" t="s">
        <v>72</v>
      </c>
      <c r="R40" s="8" t="s">
        <v>152</v>
      </c>
      <c r="S40" s="20" t="s">
        <v>37</v>
      </c>
      <c r="T40" s="9" t="s">
        <v>197</v>
      </c>
    </row>
    <row r="41" spans="1:20" customHeight="1" ht="99.95">
      <c r="A41" s="3"/>
      <c r="B41" s="5">
        <v>39</v>
      </c>
      <c r="C41" s="8" t="s">
        <v>198</v>
      </c>
      <c r="D41" s="8" t="s">
        <v>199</v>
      </c>
      <c r="E41" s="8" t="s">
        <v>37</v>
      </c>
      <c r="F41" s="8" t="s">
        <v>38</v>
      </c>
      <c r="G41" s="8" t="s">
        <v>200</v>
      </c>
      <c r="H41" s="8">
        <v>2015</v>
      </c>
      <c r="I41" s="8" t="s">
        <v>37</v>
      </c>
      <c r="J41" s="8" t="s">
        <v>37</v>
      </c>
      <c r="K41" s="8" t="s">
        <v>37</v>
      </c>
      <c r="L41" s="8" t="s">
        <v>37</v>
      </c>
      <c r="M41" s="8" t="s">
        <v>201</v>
      </c>
      <c r="N41" s="8" t="s">
        <v>201</v>
      </c>
      <c r="O41" s="16" t="s">
        <v>45</v>
      </c>
      <c r="P41" s="8" t="s">
        <v>64</v>
      </c>
      <c r="Q41" s="8" t="s">
        <v>72</v>
      </c>
      <c r="R41" s="8" t="s">
        <v>152</v>
      </c>
      <c r="S41" s="20" t="s">
        <v>37</v>
      </c>
      <c r="T41" s="9" t="s">
        <v>193</v>
      </c>
    </row>
    <row r="42" spans="1:20" customHeight="1" ht="99.95">
      <c r="A42" s="3"/>
      <c r="B42" s="5">
        <v>40</v>
      </c>
      <c r="C42" s="8" t="s">
        <v>202</v>
      </c>
      <c r="D42" s="8" t="s">
        <v>203</v>
      </c>
      <c r="E42" s="8" t="s">
        <v>37</v>
      </c>
      <c r="F42" s="8" t="s">
        <v>38</v>
      </c>
      <c r="G42" s="8" t="s">
        <v>204</v>
      </c>
      <c r="H42" s="8">
        <v>2018</v>
      </c>
      <c r="I42" s="8" t="s">
        <v>23</v>
      </c>
      <c r="J42" s="8" t="s">
        <v>24</v>
      </c>
      <c r="K42" s="8" t="s">
        <v>42</v>
      </c>
      <c r="L42" s="8" t="s">
        <v>37</v>
      </c>
      <c r="M42" s="8" t="s">
        <v>201</v>
      </c>
      <c r="N42" s="8" t="s">
        <v>201</v>
      </c>
      <c r="O42" s="16" t="s">
        <v>45</v>
      </c>
      <c r="P42" s="8" t="s">
        <v>64</v>
      </c>
      <c r="Q42" s="8" t="s">
        <v>72</v>
      </c>
      <c r="R42" s="8" t="s">
        <v>152</v>
      </c>
      <c r="S42" s="20" t="s">
        <v>37</v>
      </c>
      <c r="T42" s="9" t="s">
        <v>205</v>
      </c>
    </row>
    <row r="43" spans="1:20" customHeight="1" ht="99.95">
      <c r="A43" s="3"/>
      <c r="B43" s="5">
        <v>41</v>
      </c>
      <c r="C43" s="8" t="s">
        <v>206</v>
      </c>
      <c r="D43" s="8" t="s">
        <v>206</v>
      </c>
      <c r="E43" s="8" t="s">
        <v>37</v>
      </c>
      <c r="F43" s="8" t="s">
        <v>38</v>
      </c>
      <c r="G43" s="8">
        <v>12345</v>
      </c>
      <c r="H43" s="8">
        <v>2019</v>
      </c>
      <c r="I43" s="8" t="s">
        <v>37</v>
      </c>
      <c r="J43" s="8" t="s">
        <v>37</v>
      </c>
      <c r="K43" s="8" t="s">
        <v>37</v>
      </c>
      <c r="L43" s="8" t="s">
        <v>37</v>
      </c>
      <c r="M43" s="8" t="s">
        <v>201</v>
      </c>
      <c r="N43" s="8" t="s">
        <v>28</v>
      </c>
      <c r="O43" s="16" t="s">
        <v>45</v>
      </c>
      <c r="P43" s="8" t="s">
        <v>64</v>
      </c>
      <c r="Q43" s="8" t="s">
        <v>78</v>
      </c>
      <c r="R43" s="8" t="s">
        <v>79</v>
      </c>
      <c r="S43" s="20" t="s">
        <v>37</v>
      </c>
      <c r="T43" s="9" t="s">
        <v>207</v>
      </c>
    </row>
    <row r="44" spans="1:20" customHeight="1" ht="99.95">
      <c r="A44" s="3"/>
      <c r="B44" s="5">
        <v>42</v>
      </c>
      <c r="C44" s="8" t="s">
        <v>208</v>
      </c>
      <c r="D44" s="8" t="s">
        <v>209</v>
      </c>
      <c r="E44" s="8" t="s">
        <v>37</v>
      </c>
      <c r="F44" s="8" t="s">
        <v>38</v>
      </c>
      <c r="G44" s="8" t="s">
        <v>210</v>
      </c>
      <c r="H44" s="8">
        <v>2019</v>
      </c>
      <c r="I44" s="8" t="s">
        <v>37</v>
      </c>
      <c r="J44" s="8" t="s">
        <v>37</v>
      </c>
      <c r="K44" s="8" t="s">
        <v>37</v>
      </c>
      <c r="L44" s="8" t="s">
        <v>37</v>
      </c>
      <c r="M44" s="8" t="s">
        <v>201</v>
      </c>
      <c r="N44" s="8" t="s">
        <v>201</v>
      </c>
      <c r="O44" s="16" t="s">
        <v>45</v>
      </c>
      <c r="P44" s="8" t="s">
        <v>64</v>
      </c>
      <c r="Q44" s="8" t="s">
        <v>78</v>
      </c>
      <c r="R44" s="8" t="s">
        <v>79</v>
      </c>
      <c r="S44" s="20" t="s">
        <v>37</v>
      </c>
      <c r="T44" s="9" t="s">
        <v>211</v>
      </c>
    </row>
    <row r="45" spans="1:20" customHeight="1" ht="99.95">
      <c r="A45" s="3"/>
      <c r="B45" s="5">
        <v>43</v>
      </c>
      <c r="C45" s="8" t="s">
        <v>212</v>
      </c>
      <c r="D45" s="8" t="s">
        <v>213</v>
      </c>
      <c r="E45" s="8" t="s">
        <v>37</v>
      </c>
      <c r="F45" s="8" t="s">
        <v>38</v>
      </c>
      <c r="G45" s="8" t="s">
        <v>214</v>
      </c>
      <c r="H45" s="8">
        <v>2017</v>
      </c>
      <c r="I45" s="8" t="s">
        <v>23</v>
      </c>
      <c r="J45" s="8" t="s">
        <v>24</v>
      </c>
      <c r="K45" s="8" t="s">
        <v>42</v>
      </c>
      <c r="L45" s="8" t="s">
        <v>37</v>
      </c>
      <c r="M45" s="8" t="s">
        <v>201</v>
      </c>
      <c r="N45" s="8" t="s">
        <v>201</v>
      </c>
      <c r="O45" s="16" t="s">
        <v>45</v>
      </c>
      <c r="P45" s="8" t="s">
        <v>64</v>
      </c>
      <c r="Q45" s="8" t="s">
        <v>72</v>
      </c>
      <c r="R45" s="8" t="s">
        <v>152</v>
      </c>
      <c r="S45" s="20" t="s">
        <v>37</v>
      </c>
      <c r="T45" s="9" t="s">
        <v>215</v>
      </c>
    </row>
    <row r="46" spans="1:20" customHeight="1" ht="99.95">
      <c r="A46" s="3"/>
      <c r="B46" s="5">
        <v>44</v>
      </c>
      <c r="C46" s="8" t="s">
        <v>216</v>
      </c>
      <c r="D46" s="8" t="s">
        <v>217</v>
      </c>
      <c r="E46" s="8" t="s">
        <v>37</v>
      </c>
      <c r="F46" s="8" t="s">
        <v>38</v>
      </c>
      <c r="G46" s="8" t="s">
        <v>218</v>
      </c>
      <c r="H46" s="8">
        <v>2016</v>
      </c>
      <c r="I46" s="8" t="s">
        <v>40</v>
      </c>
      <c r="J46" s="8" t="s">
        <v>115</v>
      </c>
      <c r="K46" s="8" t="s">
        <v>42</v>
      </c>
      <c r="L46" s="8" t="s">
        <v>37</v>
      </c>
      <c r="M46" s="8" t="s">
        <v>201</v>
      </c>
      <c r="N46" s="8" t="s">
        <v>219</v>
      </c>
      <c r="O46" s="16" t="s">
        <v>45</v>
      </c>
      <c r="P46" s="8" t="s">
        <v>64</v>
      </c>
      <c r="Q46" s="8" t="s">
        <v>72</v>
      </c>
      <c r="R46" s="8" t="s">
        <v>152</v>
      </c>
      <c r="S46" s="20" t="s">
        <v>37</v>
      </c>
      <c r="T46" s="9" t="s">
        <v>220</v>
      </c>
    </row>
    <row r="47" spans="1:20" customHeight="1" ht="99.95">
      <c r="A47" s="3"/>
      <c r="B47" s="5">
        <v>45</v>
      </c>
      <c r="C47" s="8" t="s">
        <v>221</v>
      </c>
      <c r="D47" s="8" t="s">
        <v>155</v>
      </c>
      <c r="E47" s="8" t="s">
        <v>37</v>
      </c>
      <c r="F47" s="8" t="s">
        <v>38</v>
      </c>
      <c r="G47" s="8" t="s">
        <v>222</v>
      </c>
      <c r="H47" s="8">
        <v>2015</v>
      </c>
      <c r="I47" s="8" t="s">
        <v>40</v>
      </c>
      <c r="J47" s="8" t="s">
        <v>37</v>
      </c>
      <c r="K47" s="8" t="s">
        <v>150</v>
      </c>
      <c r="L47" s="8" t="s">
        <v>37</v>
      </c>
      <c r="M47" s="8" t="s">
        <v>201</v>
      </c>
      <c r="N47" s="8" t="s">
        <v>201</v>
      </c>
      <c r="O47" s="16" t="s">
        <v>45</v>
      </c>
      <c r="P47" s="8" t="s">
        <v>64</v>
      </c>
      <c r="Q47" s="8" t="s">
        <v>72</v>
      </c>
      <c r="R47" s="8" t="s">
        <v>157</v>
      </c>
      <c r="S47" s="20" t="s">
        <v>37</v>
      </c>
      <c r="T47" s="9" t="s">
        <v>223</v>
      </c>
    </row>
    <row r="48" spans="1:20" customHeight="1" ht="99.95">
      <c r="A48" s="3"/>
      <c r="B48" s="5">
        <v>46</v>
      </c>
      <c r="C48" s="8" t="s">
        <v>224</v>
      </c>
      <c r="D48" s="8" t="s">
        <v>155</v>
      </c>
      <c r="E48" s="8" t="s">
        <v>37</v>
      </c>
      <c r="F48" s="8" t="s">
        <v>38</v>
      </c>
      <c r="G48" s="8">
        <v>1404</v>
      </c>
      <c r="H48" s="8">
        <v>2017</v>
      </c>
      <c r="I48" s="8" t="s">
        <v>40</v>
      </c>
      <c r="J48" s="8" t="s">
        <v>59</v>
      </c>
      <c r="K48" s="8" t="s">
        <v>150</v>
      </c>
      <c r="L48" s="8" t="s">
        <v>37</v>
      </c>
      <c r="M48" s="8" t="s">
        <v>201</v>
      </c>
      <c r="N48" s="8" t="s">
        <v>201</v>
      </c>
      <c r="O48" s="16" t="s">
        <v>45</v>
      </c>
      <c r="P48" s="8" t="s">
        <v>64</v>
      </c>
      <c r="Q48" s="8" t="s">
        <v>72</v>
      </c>
      <c r="R48" s="8" t="s">
        <v>157</v>
      </c>
      <c r="S48" s="20" t="s">
        <v>37</v>
      </c>
      <c r="T48" s="9" t="s">
        <v>225</v>
      </c>
    </row>
    <row r="49" spans="1:20" customHeight="1" ht="99.95">
      <c r="A49" s="3"/>
      <c r="B49" s="5">
        <v>47</v>
      </c>
      <c r="C49" s="8" t="s">
        <v>226</v>
      </c>
      <c r="D49" s="8" t="s">
        <v>226</v>
      </c>
      <c r="E49" s="8" t="s">
        <v>37</v>
      </c>
      <c r="F49" s="8" t="s">
        <v>38</v>
      </c>
      <c r="G49" s="8">
        <v>922320151</v>
      </c>
      <c r="H49" s="8">
        <v>2015</v>
      </c>
      <c r="I49" s="8" t="s">
        <v>37</v>
      </c>
      <c r="J49" s="8" t="s">
        <v>37</v>
      </c>
      <c r="K49" s="8" t="s">
        <v>37</v>
      </c>
      <c r="L49" s="8" t="s">
        <v>37</v>
      </c>
      <c r="M49" s="8" t="s">
        <v>227</v>
      </c>
      <c r="N49" s="8" t="s">
        <v>28</v>
      </c>
      <c r="O49" s="16" t="s">
        <v>45</v>
      </c>
      <c r="P49" s="8" t="s">
        <v>64</v>
      </c>
      <c r="Q49" s="8" t="s">
        <v>72</v>
      </c>
      <c r="R49" s="8" t="s">
        <v>228</v>
      </c>
      <c r="S49" s="20" t="s">
        <v>37</v>
      </c>
      <c r="T49" s="9" t="s">
        <v>229</v>
      </c>
    </row>
    <row r="50" spans="1:20" customHeight="1" ht="99.95">
      <c r="A50" s="3"/>
      <c r="B50" s="5">
        <v>48</v>
      </c>
      <c r="C50" s="8" t="s">
        <v>230</v>
      </c>
      <c r="D50" s="8" t="s">
        <v>230</v>
      </c>
      <c r="E50" s="8" t="s">
        <v>37</v>
      </c>
      <c r="F50" s="8" t="s">
        <v>38</v>
      </c>
      <c r="G50" s="8">
        <v>922320152</v>
      </c>
      <c r="H50" s="8">
        <v>2015</v>
      </c>
      <c r="I50" s="8" t="s">
        <v>37</v>
      </c>
      <c r="J50" s="8" t="s">
        <v>37</v>
      </c>
      <c r="K50" s="8" t="s">
        <v>37</v>
      </c>
      <c r="L50" s="8" t="s">
        <v>37</v>
      </c>
      <c r="M50" s="8" t="s">
        <v>227</v>
      </c>
      <c r="N50" s="8" t="s">
        <v>28</v>
      </c>
      <c r="O50" s="16" t="s">
        <v>45</v>
      </c>
      <c r="P50" s="8" t="s">
        <v>64</v>
      </c>
      <c r="Q50" s="8" t="s">
        <v>72</v>
      </c>
      <c r="R50" s="8" t="s">
        <v>228</v>
      </c>
      <c r="S50" s="20" t="s">
        <v>37</v>
      </c>
      <c r="T50" s="9" t="s">
        <v>229</v>
      </c>
    </row>
    <row r="51" spans="1:20" customHeight="1" ht="99.95">
      <c r="A51" s="3"/>
      <c r="B51" s="5">
        <v>49</v>
      </c>
      <c r="C51" s="8" t="s">
        <v>231</v>
      </c>
      <c r="D51" s="8" t="s">
        <v>231</v>
      </c>
      <c r="E51" s="8" t="s">
        <v>37</v>
      </c>
      <c r="F51" s="8" t="s">
        <v>38</v>
      </c>
      <c r="G51" s="8">
        <v>922320153</v>
      </c>
      <c r="H51" s="8">
        <v>2015</v>
      </c>
      <c r="I51" s="8" t="s">
        <v>37</v>
      </c>
      <c r="J51" s="8" t="s">
        <v>37</v>
      </c>
      <c r="K51" s="8" t="s">
        <v>37</v>
      </c>
      <c r="L51" s="8" t="s">
        <v>37</v>
      </c>
      <c r="M51" s="8" t="s">
        <v>227</v>
      </c>
      <c r="N51" s="8" t="s">
        <v>28</v>
      </c>
      <c r="O51" s="16" t="s">
        <v>45</v>
      </c>
      <c r="P51" s="8" t="s">
        <v>64</v>
      </c>
      <c r="Q51" s="8" t="s">
        <v>72</v>
      </c>
      <c r="R51" s="8" t="s">
        <v>228</v>
      </c>
      <c r="S51" s="20" t="s">
        <v>37</v>
      </c>
      <c r="T51" s="9" t="s">
        <v>229</v>
      </c>
    </row>
    <row r="52" spans="1:20" customHeight="1" ht="99.95">
      <c r="A52" s="3"/>
      <c r="B52" s="5">
        <v>50</v>
      </c>
      <c r="C52" s="8" t="s">
        <v>232</v>
      </c>
      <c r="D52" s="8" t="s">
        <v>232</v>
      </c>
      <c r="E52" s="8" t="s">
        <v>37</v>
      </c>
      <c r="F52" s="8" t="s">
        <v>38</v>
      </c>
      <c r="G52" s="8">
        <v>922320154</v>
      </c>
      <c r="H52" s="8">
        <v>2015</v>
      </c>
      <c r="I52" s="8" t="s">
        <v>37</v>
      </c>
      <c r="J52" s="8" t="s">
        <v>37</v>
      </c>
      <c r="K52" s="8" t="s">
        <v>37</v>
      </c>
      <c r="L52" s="8" t="s">
        <v>37</v>
      </c>
      <c r="M52" s="8" t="s">
        <v>227</v>
      </c>
      <c r="N52" s="8" t="s">
        <v>28</v>
      </c>
      <c r="O52" s="16" t="s">
        <v>45</v>
      </c>
      <c r="P52" s="8" t="s">
        <v>64</v>
      </c>
      <c r="Q52" s="8" t="s">
        <v>72</v>
      </c>
      <c r="R52" s="8" t="s">
        <v>228</v>
      </c>
      <c r="S52" s="20" t="s">
        <v>37</v>
      </c>
      <c r="T52" s="9" t="s">
        <v>229</v>
      </c>
    </row>
    <row r="53" spans="1:20" customHeight="1" ht="99.95">
      <c r="A53" s="3"/>
      <c r="B53" s="5">
        <v>51</v>
      </c>
      <c r="C53" s="8" t="s">
        <v>233</v>
      </c>
      <c r="D53" s="8" t="s">
        <v>233</v>
      </c>
      <c r="E53" s="8" t="s">
        <v>37</v>
      </c>
      <c r="F53" s="8" t="s">
        <v>38</v>
      </c>
      <c r="G53" s="8">
        <v>922320155</v>
      </c>
      <c r="H53" s="8">
        <v>2015</v>
      </c>
      <c r="I53" s="8" t="s">
        <v>37</v>
      </c>
      <c r="J53" s="8" t="s">
        <v>37</v>
      </c>
      <c r="K53" s="8" t="s">
        <v>37</v>
      </c>
      <c r="L53" s="8" t="s">
        <v>37</v>
      </c>
      <c r="M53" s="8" t="s">
        <v>227</v>
      </c>
      <c r="N53" s="8" t="s">
        <v>28</v>
      </c>
      <c r="O53" s="16" t="s">
        <v>45</v>
      </c>
      <c r="P53" s="8" t="s">
        <v>64</v>
      </c>
      <c r="Q53" s="8" t="s">
        <v>72</v>
      </c>
      <c r="R53" s="8" t="s">
        <v>228</v>
      </c>
      <c r="S53" s="20" t="s">
        <v>37</v>
      </c>
      <c r="T53" s="9" t="s">
        <v>229</v>
      </c>
    </row>
    <row r="54" spans="1:20" customHeight="1" ht="99.95">
      <c r="A54" s="3"/>
      <c r="B54" s="5">
        <v>52</v>
      </c>
      <c r="C54" s="8" t="s">
        <v>234</v>
      </c>
      <c r="D54" s="8" t="s">
        <v>234</v>
      </c>
      <c r="E54" s="8" t="s">
        <v>37</v>
      </c>
      <c r="F54" s="8" t="s">
        <v>38</v>
      </c>
      <c r="G54" s="8">
        <v>922320156</v>
      </c>
      <c r="H54" s="8">
        <v>2015</v>
      </c>
      <c r="I54" s="8" t="s">
        <v>37</v>
      </c>
      <c r="J54" s="8" t="s">
        <v>37</v>
      </c>
      <c r="K54" s="8" t="s">
        <v>37</v>
      </c>
      <c r="L54" s="8" t="s">
        <v>37</v>
      </c>
      <c r="M54" s="8" t="s">
        <v>227</v>
      </c>
      <c r="N54" s="8" t="s">
        <v>28</v>
      </c>
      <c r="O54" s="16" t="s">
        <v>45</v>
      </c>
      <c r="P54" s="8" t="s">
        <v>64</v>
      </c>
      <c r="Q54" s="8" t="s">
        <v>72</v>
      </c>
      <c r="R54" s="8" t="s">
        <v>228</v>
      </c>
      <c r="S54" s="20" t="s">
        <v>37</v>
      </c>
      <c r="T54" s="9" t="s">
        <v>229</v>
      </c>
    </row>
    <row r="55" spans="1:20" customHeight="1" ht="99.95">
      <c r="A55" s="3"/>
      <c r="B55" s="5">
        <v>53</v>
      </c>
      <c r="C55" s="8" t="s">
        <v>235</v>
      </c>
      <c r="D55" s="8" t="s">
        <v>236</v>
      </c>
      <c r="E55" s="8" t="s">
        <v>37</v>
      </c>
      <c r="F55" s="8" t="s">
        <v>38</v>
      </c>
      <c r="G55" s="8" t="s">
        <v>237</v>
      </c>
      <c r="H55" s="8">
        <v>2019</v>
      </c>
      <c r="I55" s="8" t="s">
        <v>40</v>
      </c>
      <c r="J55" s="8" t="s">
        <v>37</v>
      </c>
      <c r="K55" s="8" t="s">
        <v>93</v>
      </c>
      <c r="L55" s="8" t="s">
        <v>37</v>
      </c>
      <c r="M55" s="8" t="s">
        <v>238</v>
      </c>
      <c r="N55" s="8" t="s">
        <v>28</v>
      </c>
      <c r="O55" s="16" t="s">
        <v>45</v>
      </c>
      <c r="P55" s="8" t="s">
        <v>64</v>
      </c>
      <c r="Q55" s="8" t="s">
        <v>46</v>
      </c>
      <c r="R55" s="8" t="s">
        <v>239</v>
      </c>
      <c r="S55" s="20" t="s">
        <v>37</v>
      </c>
      <c r="T55" s="9" t="s">
        <v>240</v>
      </c>
    </row>
    <row r="56" spans="1:20" customHeight="1" ht="99.95">
      <c r="A56" s="3"/>
      <c r="B56" s="5">
        <v>54</v>
      </c>
      <c r="C56" s="8" t="s">
        <v>241</v>
      </c>
      <c r="D56" s="8" t="s">
        <v>242</v>
      </c>
      <c r="E56" s="8" t="s">
        <v>37</v>
      </c>
      <c r="F56" s="8" t="s">
        <v>38</v>
      </c>
      <c r="G56" s="8" t="s">
        <v>243</v>
      </c>
      <c r="H56" s="8">
        <v>2019</v>
      </c>
      <c r="I56" s="8" t="s">
        <v>40</v>
      </c>
      <c r="J56" s="8" t="s">
        <v>37</v>
      </c>
      <c r="K56" s="8" t="s">
        <v>42</v>
      </c>
      <c r="L56" s="8" t="s">
        <v>37</v>
      </c>
      <c r="M56" s="8" t="s">
        <v>244</v>
      </c>
      <c r="N56" s="8" t="s">
        <v>28</v>
      </c>
      <c r="O56" s="16" t="s">
        <v>45</v>
      </c>
      <c r="P56" s="8" t="s">
        <v>64</v>
      </c>
      <c r="Q56" s="8" t="s">
        <v>46</v>
      </c>
      <c r="R56" s="8" t="s">
        <v>239</v>
      </c>
      <c r="S56" s="20" t="s">
        <v>37</v>
      </c>
      <c r="T56" s="9" t="s">
        <v>245</v>
      </c>
    </row>
    <row r="57" spans="1:20" customHeight="1" ht="99.95">
      <c r="A57" s="3"/>
      <c r="B57" s="5">
        <v>55</v>
      </c>
      <c r="C57" s="8" t="s">
        <v>246</v>
      </c>
      <c r="D57" s="8" t="s">
        <v>247</v>
      </c>
      <c r="E57" s="8" t="s">
        <v>37</v>
      </c>
      <c r="F57" s="8" t="s">
        <v>38</v>
      </c>
      <c r="G57" s="8" t="s">
        <v>248</v>
      </c>
      <c r="H57" s="8">
        <v>2019</v>
      </c>
      <c r="I57" s="8" t="s">
        <v>40</v>
      </c>
      <c r="J57" s="8" t="s">
        <v>115</v>
      </c>
      <c r="K57" s="8" t="s">
        <v>93</v>
      </c>
      <c r="L57" s="8" t="s">
        <v>37</v>
      </c>
      <c r="M57" s="8" t="s">
        <v>244</v>
      </c>
      <c r="N57" s="8" t="s">
        <v>249</v>
      </c>
      <c r="O57" s="16" t="s">
        <v>45</v>
      </c>
      <c r="P57" s="8" t="s">
        <v>30</v>
      </c>
      <c r="Q57" s="8" t="s">
        <v>46</v>
      </c>
      <c r="R57" s="8" t="s">
        <v>239</v>
      </c>
      <c r="S57" s="20" t="s">
        <v>37</v>
      </c>
      <c r="T57" s="9" t="s">
        <v>250</v>
      </c>
    </row>
    <row r="58" spans="1:20" customHeight="1" ht="99.95">
      <c r="A58" s="3"/>
      <c r="B58" s="5">
        <v>56</v>
      </c>
      <c r="C58" s="8" t="s">
        <v>251</v>
      </c>
      <c r="D58" s="8" t="s">
        <v>252</v>
      </c>
      <c r="E58" s="8" t="s">
        <v>37</v>
      </c>
      <c r="F58" s="8" t="s">
        <v>38</v>
      </c>
      <c r="G58" s="8" t="s">
        <v>243</v>
      </c>
      <c r="H58" s="8">
        <v>2019</v>
      </c>
      <c r="I58" s="8" t="s">
        <v>40</v>
      </c>
      <c r="J58" s="8" t="s">
        <v>37</v>
      </c>
      <c r="K58" s="8" t="s">
        <v>93</v>
      </c>
      <c r="L58" s="8" t="s">
        <v>37</v>
      </c>
      <c r="M58" s="8" t="s">
        <v>244</v>
      </c>
      <c r="N58" s="8" t="s">
        <v>28</v>
      </c>
      <c r="O58" s="16" t="s">
        <v>45</v>
      </c>
      <c r="P58" s="8" t="s">
        <v>64</v>
      </c>
      <c r="Q58" s="8" t="s">
        <v>46</v>
      </c>
      <c r="R58" s="8" t="s">
        <v>253</v>
      </c>
      <c r="S58" s="20" t="s">
        <v>37</v>
      </c>
      <c r="T58" s="9" t="s">
        <v>254</v>
      </c>
    </row>
    <row r="59" spans="1:20" customHeight="1" ht="99.95">
      <c r="A59" s="3"/>
      <c r="B59" s="5">
        <v>57</v>
      </c>
      <c r="C59" s="8" t="s">
        <v>255</v>
      </c>
      <c r="D59" s="8" t="s">
        <v>256</v>
      </c>
      <c r="E59" s="8" t="s">
        <v>37</v>
      </c>
      <c r="F59" s="8" t="s">
        <v>38</v>
      </c>
      <c r="G59" s="8" t="s">
        <v>257</v>
      </c>
      <c r="H59" s="8">
        <v>2019</v>
      </c>
      <c r="I59" s="8" t="s">
        <v>40</v>
      </c>
      <c r="J59" s="8" t="s">
        <v>115</v>
      </c>
      <c r="K59" s="8" t="s">
        <v>93</v>
      </c>
      <c r="L59" s="8" t="s">
        <v>37</v>
      </c>
      <c r="M59" s="8" t="s">
        <v>244</v>
      </c>
      <c r="N59" s="8" t="s">
        <v>249</v>
      </c>
      <c r="O59" s="16" t="s">
        <v>45</v>
      </c>
      <c r="P59" s="8" t="s">
        <v>30</v>
      </c>
      <c r="Q59" s="8" t="s">
        <v>46</v>
      </c>
      <c r="R59" s="8" t="s">
        <v>239</v>
      </c>
      <c r="S59" s="20" t="s">
        <v>37</v>
      </c>
      <c r="T59" s="9" t="s">
        <v>258</v>
      </c>
    </row>
    <row r="60" spans="1:20" customHeight="1" ht="99.95">
      <c r="A60" s="3"/>
      <c r="B60" s="5">
        <v>58</v>
      </c>
      <c r="C60" s="8" t="s">
        <v>259</v>
      </c>
      <c r="D60" s="8" t="s">
        <v>260</v>
      </c>
      <c r="E60" s="8" t="s">
        <v>37</v>
      </c>
      <c r="F60" s="8" t="s">
        <v>38</v>
      </c>
      <c r="G60" s="8" t="s">
        <v>261</v>
      </c>
      <c r="H60" s="8">
        <v>2015</v>
      </c>
      <c r="I60" s="8" t="s">
        <v>40</v>
      </c>
      <c r="J60" s="8" t="s">
        <v>115</v>
      </c>
      <c r="K60" s="8" t="s">
        <v>93</v>
      </c>
      <c r="L60" s="8" t="s">
        <v>37</v>
      </c>
      <c r="M60" s="8" t="s">
        <v>244</v>
      </c>
      <c r="N60" s="8" t="s">
        <v>249</v>
      </c>
      <c r="O60" s="16" t="s">
        <v>45</v>
      </c>
      <c r="P60" s="8" t="s">
        <v>30</v>
      </c>
      <c r="Q60" s="8" t="s">
        <v>46</v>
      </c>
      <c r="R60" s="8" t="s">
        <v>239</v>
      </c>
      <c r="S60" s="20" t="s">
        <v>37</v>
      </c>
      <c r="T60" s="9" t="s">
        <v>262</v>
      </c>
    </row>
    <row r="61" spans="1:20" customHeight="1" ht="99.95">
      <c r="A61" s="3"/>
      <c r="B61" s="5">
        <v>59</v>
      </c>
      <c r="C61" s="8" t="s">
        <v>263</v>
      </c>
      <c r="D61" s="8" t="s">
        <v>264</v>
      </c>
      <c r="E61" s="8" t="s">
        <v>37</v>
      </c>
      <c r="F61" s="8" t="s">
        <v>38</v>
      </c>
      <c r="G61" s="8" t="s">
        <v>265</v>
      </c>
      <c r="H61" s="8">
        <v>2018</v>
      </c>
      <c r="I61" s="8" t="s">
        <v>40</v>
      </c>
      <c r="J61" s="8" t="s">
        <v>115</v>
      </c>
      <c r="K61" s="8" t="s">
        <v>93</v>
      </c>
      <c r="L61" s="8" t="s">
        <v>37</v>
      </c>
      <c r="M61" s="8" t="s">
        <v>244</v>
      </c>
      <c r="N61" s="8" t="s">
        <v>249</v>
      </c>
      <c r="O61" s="16" t="s">
        <v>45</v>
      </c>
      <c r="P61" s="8" t="s">
        <v>30</v>
      </c>
      <c r="Q61" s="8" t="s">
        <v>46</v>
      </c>
      <c r="R61" s="8" t="s">
        <v>239</v>
      </c>
      <c r="S61" s="20" t="s">
        <v>37</v>
      </c>
      <c r="T61" s="9" t="s">
        <v>266</v>
      </c>
    </row>
    <row r="62" spans="1:20" customHeight="1" ht="99.95">
      <c r="A62" s="3"/>
      <c r="B62" s="5">
        <v>60</v>
      </c>
      <c r="C62" s="8" t="s">
        <v>267</v>
      </c>
      <c r="D62" s="8" t="s">
        <v>268</v>
      </c>
      <c r="E62" s="8" t="s">
        <v>37</v>
      </c>
      <c r="F62" s="8" t="s">
        <v>38</v>
      </c>
      <c r="G62" s="8" t="s">
        <v>269</v>
      </c>
      <c r="H62" s="8">
        <v>2018</v>
      </c>
      <c r="I62" s="8" t="s">
        <v>40</v>
      </c>
      <c r="J62" s="8" t="s">
        <v>37</v>
      </c>
      <c r="K62" s="8" t="s">
        <v>42</v>
      </c>
      <c r="L62" s="8" t="s">
        <v>37</v>
      </c>
      <c r="M62" s="8" t="s">
        <v>244</v>
      </c>
      <c r="N62" s="8" t="s">
        <v>28</v>
      </c>
      <c r="O62" s="16" t="s">
        <v>45</v>
      </c>
      <c r="P62" s="8" t="s">
        <v>64</v>
      </c>
      <c r="Q62" s="8" t="s">
        <v>46</v>
      </c>
      <c r="R62" s="8" t="s">
        <v>239</v>
      </c>
      <c r="S62" s="20" t="s">
        <v>37</v>
      </c>
      <c r="T62" s="9" t="s">
        <v>270</v>
      </c>
    </row>
    <row r="63" spans="1:20" customHeight="1" ht="99.95">
      <c r="A63" s="3"/>
      <c r="B63" s="5">
        <v>61</v>
      </c>
      <c r="C63" s="8" t="s">
        <v>271</v>
      </c>
      <c r="D63" s="8" t="s">
        <v>272</v>
      </c>
      <c r="E63" s="8" t="s">
        <v>37</v>
      </c>
      <c r="F63" s="8" t="s">
        <v>38</v>
      </c>
      <c r="G63" s="8" t="s">
        <v>273</v>
      </c>
      <c r="H63" s="8">
        <v>2017</v>
      </c>
      <c r="I63" s="8" t="s">
        <v>40</v>
      </c>
      <c r="J63" s="8" t="s">
        <v>41</v>
      </c>
      <c r="K63" s="8" t="s">
        <v>42</v>
      </c>
      <c r="L63" s="8" t="s">
        <v>37</v>
      </c>
      <c r="M63" s="8" t="s">
        <v>244</v>
      </c>
      <c r="N63" s="8" t="s">
        <v>249</v>
      </c>
      <c r="O63" s="16" t="s">
        <v>45</v>
      </c>
      <c r="P63" s="8" t="s">
        <v>30</v>
      </c>
      <c r="Q63" s="8" t="s">
        <v>46</v>
      </c>
      <c r="R63" s="8" t="s">
        <v>239</v>
      </c>
      <c r="S63" s="20" t="s">
        <v>37</v>
      </c>
      <c r="T63" s="9" t="s">
        <v>240</v>
      </c>
    </row>
    <row r="64" spans="1:20" customHeight="1" ht="99.95">
      <c r="A64" s="3"/>
      <c r="B64" s="5">
        <v>62</v>
      </c>
      <c r="C64" s="8" t="s">
        <v>274</v>
      </c>
      <c r="D64" s="8" t="s">
        <v>275</v>
      </c>
      <c r="E64" s="8" t="s">
        <v>37</v>
      </c>
      <c r="F64" s="8" t="s">
        <v>38</v>
      </c>
      <c r="G64" s="8" t="s">
        <v>276</v>
      </c>
      <c r="H64" s="8">
        <v>2016</v>
      </c>
      <c r="I64" s="8" t="s">
        <v>40</v>
      </c>
      <c r="J64" s="8" t="s">
        <v>115</v>
      </c>
      <c r="K64" s="8" t="s">
        <v>93</v>
      </c>
      <c r="L64" s="8" t="s">
        <v>37</v>
      </c>
      <c r="M64" s="8" t="s">
        <v>244</v>
      </c>
      <c r="N64" s="8" t="s">
        <v>249</v>
      </c>
      <c r="O64" s="16" t="s">
        <v>45</v>
      </c>
      <c r="P64" s="8" t="s">
        <v>30</v>
      </c>
      <c r="Q64" s="8" t="s">
        <v>46</v>
      </c>
      <c r="R64" s="8" t="s">
        <v>239</v>
      </c>
      <c r="S64" s="20" t="s">
        <v>37</v>
      </c>
      <c r="T64" s="9" t="s">
        <v>277</v>
      </c>
    </row>
    <row r="65" spans="1:20" customHeight="1" ht="99.95">
      <c r="A65" s="3"/>
      <c r="B65" s="5">
        <v>63</v>
      </c>
      <c r="C65" s="8" t="s">
        <v>278</v>
      </c>
      <c r="D65" s="8" t="s">
        <v>278</v>
      </c>
      <c r="E65" s="8" t="s">
        <v>37</v>
      </c>
      <c r="F65" s="8" t="s">
        <v>38</v>
      </c>
      <c r="G65" s="8" t="s">
        <v>279</v>
      </c>
      <c r="H65" s="8">
        <v>2019</v>
      </c>
      <c r="I65" s="8" t="s">
        <v>37</v>
      </c>
      <c r="J65" s="8" t="s">
        <v>37</v>
      </c>
      <c r="K65" s="8" t="s">
        <v>37</v>
      </c>
      <c r="L65" s="8" t="s">
        <v>37</v>
      </c>
      <c r="M65" s="8" t="s">
        <v>280</v>
      </c>
      <c r="N65" s="8" t="s">
        <v>28</v>
      </c>
      <c r="O65" s="16" t="s">
        <v>45</v>
      </c>
      <c r="P65" s="8" t="s">
        <v>64</v>
      </c>
      <c r="Q65" s="8" t="s">
        <v>72</v>
      </c>
      <c r="R65" s="8" t="s">
        <v>228</v>
      </c>
      <c r="S65" s="20" t="s">
        <v>37</v>
      </c>
      <c r="T65" s="9" t="s">
        <v>281</v>
      </c>
    </row>
    <row r="66" spans="1:20" customHeight="1" ht="99.95">
      <c r="A66" s="3"/>
      <c r="B66" s="5">
        <v>64</v>
      </c>
      <c r="C66" s="8" t="s">
        <v>282</v>
      </c>
      <c r="D66" s="8" t="s">
        <v>283</v>
      </c>
      <c r="E66" s="8" t="s">
        <v>37</v>
      </c>
      <c r="F66" s="8" t="s">
        <v>38</v>
      </c>
      <c r="G66" s="8" t="s">
        <v>284</v>
      </c>
      <c r="H66" s="8">
        <v>2016</v>
      </c>
      <c r="I66" s="8" t="s">
        <v>37</v>
      </c>
      <c r="J66" s="8" t="s">
        <v>37</v>
      </c>
      <c r="K66" s="8" t="s">
        <v>37</v>
      </c>
      <c r="L66" s="8" t="s">
        <v>37</v>
      </c>
      <c r="M66" s="8" t="s">
        <v>280</v>
      </c>
      <c r="N66" s="8" t="s">
        <v>118</v>
      </c>
      <c r="O66" s="16" t="s">
        <v>45</v>
      </c>
      <c r="P66" s="8" t="s">
        <v>64</v>
      </c>
      <c r="Q66" s="8" t="s">
        <v>72</v>
      </c>
      <c r="R66" s="8" t="s">
        <v>228</v>
      </c>
      <c r="S66" s="20" t="s">
        <v>37</v>
      </c>
      <c r="T66" s="9" t="s">
        <v>285</v>
      </c>
    </row>
    <row r="67" spans="1:20" customHeight="1" ht="99.95">
      <c r="A67" s="3"/>
      <c r="B67" s="5">
        <v>65</v>
      </c>
      <c r="C67" s="8" t="s">
        <v>286</v>
      </c>
      <c r="D67" s="8" t="s">
        <v>287</v>
      </c>
      <c r="E67" s="8" t="s">
        <v>37</v>
      </c>
      <c r="F67" s="8" t="s">
        <v>38</v>
      </c>
      <c r="G67" s="8" t="s">
        <v>279</v>
      </c>
      <c r="H67" s="8">
        <v>2019</v>
      </c>
      <c r="I67" s="8" t="s">
        <v>37</v>
      </c>
      <c r="J67" s="8" t="s">
        <v>37</v>
      </c>
      <c r="K67" s="8" t="s">
        <v>37</v>
      </c>
      <c r="L67" s="8" t="s">
        <v>37</v>
      </c>
      <c r="M67" s="8" t="s">
        <v>280</v>
      </c>
      <c r="N67" s="8" t="s">
        <v>118</v>
      </c>
      <c r="O67" s="16" t="s">
        <v>45</v>
      </c>
      <c r="P67" s="8" t="s">
        <v>64</v>
      </c>
      <c r="Q67" s="8" t="s">
        <v>72</v>
      </c>
      <c r="R67" s="8" t="s">
        <v>228</v>
      </c>
      <c r="S67" s="20" t="s">
        <v>37</v>
      </c>
      <c r="T67" s="9" t="s">
        <v>288</v>
      </c>
    </row>
    <row r="68" spans="1:20" customHeight="1" ht="99.95">
      <c r="A68" s="3"/>
      <c r="B68" s="5">
        <v>66</v>
      </c>
      <c r="C68" s="8" t="s">
        <v>289</v>
      </c>
      <c r="D68" s="8" t="s">
        <v>290</v>
      </c>
      <c r="E68" s="8" t="s">
        <v>37</v>
      </c>
      <c r="F68" s="8" t="s">
        <v>38</v>
      </c>
      <c r="G68" s="8">
        <v>445</v>
      </c>
      <c r="H68" s="8">
        <v>2016</v>
      </c>
      <c r="I68" s="8" t="s">
        <v>37</v>
      </c>
      <c r="J68" s="8" t="s">
        <v>37</v>
      </c>
      <c r="K68" s="8" t="s">
        <v>37</v>
      </c>
      <c r="L68" s="8" t="s">
        <v>37</v>
      </c>
      <c r="M68" s="8" t="s">
        <v>291</v>
      </c>
      <c r="N68" s="8" t="s">
        <v>291</v>
      </c>
      <c r="O68" s="16" t="s">
        <v>45</v>
      </c>
      <c r="P68" s="8" t="s">
        <v>64</v>
      </c>
      <c r="Q68" s="8" t="s">
        <v>72</v>
      </c>
      <c r="R68" s="8" t="s">
        <v>73</v>
      </c>
      <c r="S68" s="20" t="s">
        <v>37</v>
      </c>
      <c r="T68" s="9" t="s">
        <v>292</v>
      </c>
    </row>
    <row r="69" spans="1:20" customHeight="1" ht="99.95">
      <c r="A69" s="3"/>
      <c r="B69" s="5">
        <v>67</v>
      </c>
      <c r="C69" s="8" t="s">
        <v>293</v>
      </c>
      <c r="D69" s="8" t="s">
        <v>294</v>
      </c>
      <c r="E69" s="8" t="s">
        <v>295</v>
      </c>
      <c r="F69" s="8" t="s">
        <v>38</v>
      </c>
      <c r="G69" s="8" t="s">
        <v>296</v>
      </c>
      <c r="H69" s="8">
        <v>2015</v>
      </c>
      <c r="I69" s="8" t="s">
        <v>23</v>
      </c>
      <c r="J69" s="8" t="s">
        <v>24</v>
      </c>
      <c r="K69" s="8" t="s">
        <v>297</v>
      </c>
      <c r="L69" s="8" t="s">
        <v>298</v>
      </c>
      <c r="M69" s="8" t="s">
        <v>299</v>
      </c>
      <c r="N69" s="8" t="s">
        <v>300</v>
      </c>
      <c r="O69" s="16" t="s">
        <v>301</v>
      </c>
      <c r="P69" s="8" t="s">
        <v>30</v>
      </c>
      <c r="Q69" s="8" t="s">
        <v>302</v>
      </c>
      <c r="R69" s="8" t="s">
        <v>303</v>
      </c>
      <c r="S69" s="20" t="s">
        <v>304</v>
      </c>
      <c r="T69" s="9" t="s">
        <v>305</v>
      </c>
    </row>
    <row r="70" spans="1:20" customHeight="1" ht="99.95">
      <c r="A70" s="3"/>
      <c r="B70" s="5">
        <v>68</v>
      </c>
      <c r="C70" s="8" t="s">
        <v>306</v>
      </c>
      <c r="D70" s="8" t="s">
        <v>306</v>
      </c>
      <c r="E70" s="8" t="s">
        <v>37</v>
      </c>
      <c r="F70" s="8" t="s">
        <v>38</v>
      </c>
      <c r="G70" s="8" t="s">
        <v>307</v>
      </c>
      <c r="H70" s="8">
        <v>2015</v>
      </c>
      <c r="I70" s="8" t="s">
        <v>40</v>
      </c>
      <c r="J70" s="8" t="s">
        <v>59</v>
      </c>
      <c r="K70" s="8" t="s">
        <v>42</v>
      </c>
      <c r="L70" s="8" t="s">
        <v>37</v>
      </c>
      <c r="M70" s="8" t="s">
        <v>308</v>
      </c>
      <c r="N70" s="8" t="s">
        <v>308</v>
      </c>
      <c r="O70" s="16" t="s">
        <v>45</v>
      </c>
      <c r="P70" s="8" t="s">
        <v>64</v>
      </c>
      <c r="Q70" s="8" t="s">
        <v>72</v>
      </c>
      <c r="R70" s="8" t="s">
        <v>152</v>
      </c>
      <c r="S70" s="20" t="s">
        <v>37</v>
      </c>
      <c r="T70" s="9" t="s">
        <v>309</v>
      </c>
    </row>
    <row r="71" spans="1:20" customHeight="1" ht="99.95">
      <c r="A71" s="3"/>
      <c r="B71" s="5">
        <v>69</v>
      </c>
      <c r="C71" s="8" t="s">
        <v>310</v>
      </c>
      <c r="D71" s="8" t="s">
        <v>311</v>
      </c>
      <c r="E71" s="8" t="s">
        <v>37</v>
      </c>
      <c r="F71" s="8" t="s">
        <v>38</v>
      </c>
      <c r="G71" s="8" t="s">
        <v>312</v>
      </c>
      <c r="H71" s="8">
        <v>2018</v>
      </c>
      <c r="I71" s="8" t="s">
        <v>40</v>
      </c>
      <c r="J71" s="8" t="s">
        <v>41</v>
      </c>
      <c r="K71" s="8" t="s">
        <v>136</v>
      </c>
      <c r="L71" s="8" t="s">
        <v>37</v>
      </c>
      <c r="M71" s="8" t="s">
        <v>147</v>
      </c>
      <c r="N71" s="8" t="s">
        <v>147</v>
      </c>
      <c r="O71" s="16" t="s">
        <v>45</v>
      </c>
      <c r="P71" s="8" t="s">
        <v>30</v>
      </c>
      <c r="Q71" s="8" t="s">
        <v>313</v>
      </c>
      <c r="R71" s="8" t="s">
        <v>314</v>
      </c>
      <c r="S71" s="20" t="s">
        <v>37</v>
      </c>
      <c r="T71" s="9" t="s">
        <v>315</v>
      </c>
    </row>
    <row r="72" spans="1:20" customHeight="1" ht="99.95">
      <c r="A72" s="3"/>
      <c r="B72" s="5">
        <v>70</v>
      </c>
      <c r="C72" s="8" t="s">
        <v>316</v>
      </c>
      <c r="D72" s="8" t="s">
        <v>317</v>
      </c>
      <c r="E72" s="8" t="s">
        <v>37</v>
      </c>
      <c r="F72" s="8" t="s">
        <v>38</v>
      </c>
      <c r="G72" s="8">
        <v>2034</v>
      </c>
      <c r="H72" s="8">
        <v>2018</v>
      </c>
      <c r="I72" s="8" t="s">
        <v>23</v>
      </c>
      <c r="J72" s="8" t="s">
        <v>24</v>
      </c>
      <c r="K72" s="8" t="s">
        <v>136</v>
      </c>
      <c r="L72" s="8" t="s">
        <v>37</v>
      </c>
      <c r="M72" s="8" t="s">
        <v>147</v>
      </c>
      <c r="N72" s="8" t="s">
        <v>147</v>
      </c>
      <c r="O72" s="16" t="s">
        <v>45</v>
      </c>
      <c r="P72" s="8" t="s">
        <v>30</v>
      </c>
      <c r="Q72" s="8" t="s">
        <v>318</v>
      </c>
      <c r="R72" s="8" t="s">
        <v>319</v>
      </c>
      <c r="S72" s="20" t="s">
        <v>37</v>
      </c>
      <c r="T72" s="9" t="s">
        <v>320</v>
      </c>
    </row>
    <row r="73" spans="1:20" customHeight="1" ht="99.95">
      <c r="A73" s="3"/>
      <c r="B73" s="5">
        <v>71</v>
      </c>
      <c r="C73" s="8" t="s">
        <v>321</v>
      </c>
      <c r="D73" s="8" t="s">
        <v>322</v>
      </c>
      <c r="E73" s="8" t="s">
        <v>37</v>
      </c>
      <c r="F73" s="8" t="s">
        <v>38</v>
      </c>
      <c r="G73" s="8" t="s">
        <v>323</v>
      </c>
      <c r="H73" s="8">
        <v>2019</v>
      </c>
      <c r="I73" s="8" t="s">
        <v>40</v>
      </c>
      <c r="J73" s="8" t="s">
        <v>115</v>
      </c>
      <c r="K73" s="8" t="s">
        <v>324</v>
      </c>
      <c r="L73" s="8" t="s">
        <v>37</v>
      </c>
      <c r="M73" s="8" t="s">
        <v>147</v>
      </c>
      <c r="N73" s="8" t="s">
        <v>147</v>
      </c>
      <c r="O73" s="16" t="s">
        <v>45</v>
      </c>
      <c r="P73" s="8" t="s">
        <v>30</v>
      </c>
      <c r="Q73" s="8" t="s">
        <v>318</v>
      </c>
      <c r="R73" s="8" t="s">
        <v>319</v>
      </c>
      <c r="S73" s="20" t="s">
        <v>37</v>
      </c>
      <c r="T73" s="9" t="s">
        <v>325</v>
      </c>
    </row>
    <row r="74" spans="1:20" customHeight="1" ht="99.95">
      <c r="A74" s="3"/>
      <c r="B74" s="5">
        <v>72</v>
      </c>
      <c r="C74" s="8" t="s">
        <v>326</v>
      </c>
      <c r="D74" s="8" t="s">
        <v>327</v>
      </c>
      <c r="E74" s="8" t="s">
        <v>37</v>
      </c>
      <c r="F74" s="8" t="s">
        <v>38</v>
      </c>
      <c r="G74" s="8" t="s">
        <v>328</v>
      </c>
      <c r="H74" s="8">
        <v>2019</v>
      </c>
      <c r="I74" s="8" t="s">
        <v>40</v>
      </c>
      <c r="J74" s="8" t="s">
        <v>115</v>
      </c>
      <c r="K74" s="8" t="s">
        <v>93</v>
      </c>
      <c r="L74" s="8" t="s">
        <v>37</v>
      </c>
      <c r="M74" s="8" t="s">
        <v>147</v>
      </c>
      <c r="N74" s="8" t="s">
        <v>147</v>
      </c>
      <c r="O74" s="16" t="s">
        <v>45</v>
      </c>
      <c r="P74" s="8" t="s">
        <v>30</v>
      </c>
      <c r="Q74" s="8" t="s">
        <v>329</v>
      </c>
      <c r="R74" s="8" t="s">
        <v>330</v>
      </c>
      <c r="S74" s="20" t="s">
        <v>37</v>
      </c>
      <c r="T74" s="9" t="s">
        <v>331</v>
      </c>
    </row>
    <row r="75" spans="1:20" customHeight="1" ht="99.95">
      <c r="A75" s="3"/>
      <c r="B75" s="5">
        <v>73</v>
      </c>
      <c r="C75" s="8" t="s">
        <v>332</v>
      </c>
      <c r="D75" s="8" t="s">
        <v>333</v>
      </c>
      <c r="E75" s="8" t="s">
        <v>37</v>
      </c>
      <c r="F75" s="8" t="s">
        <v>38</v>
      </c>
      <c r="G75" s="8" t="s">
        <v>334</v>
      </c>
      <c r="H75" s="8">
        <v>2019</v>
      </c>
      <c r="I75" s="8" t="s">
        <v>40</v>
      </c>
      <c r="J75" s="8" t="s">
        <v>41</v>
      </c>
      <c r="K75" s="8" t="s">
        <v>93</v>
      </c>
      <c r="L75" s="8" t="s">
        <v>37</v>
      </c>
      <c r="M75" s="8" t="s">
        <v>147</v>
      </c>
      <c r="N75" s="8" t="s">
        <v>147</v>
      </c>
      <c r="O75" s="16" t="s">
        <v>45</v>
      </c>
      <c r="P75" s="8" t="s">
        <v>30</v>
      </c>
      <c r="Q75" s="8" t="s">
        <v>302</v>
      </c>
      <c r="R75" s="8" t="s">
        <v>335</v>
      </c>
      <c r="S75" s="20" t="s">
        <v>37</v>
      </c>
      <c r="T75" s="9" t="s">
        <v>336</v>
      </c>
    </row>
    <row r="76" spans="1:20" customHeight="1" ht="99.95">
      <c r="A76" s="3"/>
      <c r="B76" s="5">
        <v>74</v>
      </c>
      <c r="C76" s="8" t="s">
        <v>337</v>
      </c>
      <c r="D76" s="8" t="s">
        <v>338</v>
      </c>
      <c r="E76" s="8" t="s">
        <v>37</v>
      </c>
      <c r="F76" s="8" t="s">
        <v>38</v>
      </c>
      <c r="G76" s="8" t="s">
        <v>339</v>
      </c>
      <c r="H76" s="8">
        <v>2017</v>
      </c>
      <c r="I76" s="8" t="s">
        <v>40</v>
      </c>
      <c r="J76" s="8" t="s">
        <v>115</v>
      </c>
      <c r="K76" s="8" t="s">
        <v>93</v>
      </c>
      <c r="L76" s="8" t="s">
        <v>37</v>
      </c>
      <c r="M76" s="8" t="s">
        <v>147</v>
      </c>
      <c r="N76" s="8" t="s">
        <v>28</v>
      </c>
      <c r="O76" s="16" t="s">
        <v>45</v>
      </c>
      <c r="P76" s="8" t="s">
        <v>30</v>
      </c>
      <c r="Q76" s="8" t="s">
        <v>313</v>
      </c>
      <c r="R76" s="8" t="s">
        <v>314</v>
      </c>
      <c r="S76" s="20" t="s">
        <v>37</v>
      </c>
      <c r="T76" s="9" t="s">
        <v>340</v>
      </c>
    </row>
    <row r="77" spans="1:20" customHeight="1" ht="99.95">
      <c r="A77" s="3"/>
      <c r="B77" s="5">
        <v>75</v>
      </c>
      <c r="C77" s="8" t="s">
        <v>337</v>
      </c>
      <c r="D77" s="8" t="s">
        <v>338</v>
      </c>
      <c r="E77" s="8" t="s">
        <v>37</v>
      </c>
      <c r="F77" s="8" t="s">
        <v>38</v>
      </c>
      <c r="G77" s="8" t="s">
        <v>339</v>
      </c>
      <c r="H77" s="8">
        <v>2017</v>
      </c>
      <c r="I77" s="8" t="s">
        <v>40</v>
      </c>
      <c r="J77" s="8" t="s">
        <v>115</v>
      </c>
      <c r="K77" s="8" t="s">
        <v>93</v>
      </c>
      <c r="L77" s="8" t="s">
        <v>37</v>
      </c>
      <c r="M77" s="8" t="s">
        <v>147</v>
      </c>
      <c r="N77" s="8" t="s">
        <v>147</v>
      </c>
      <c r="O77" s="16" t="s">
        <v>45</v>
      </c>
      <c r="P77" s="8" t="s">
        <v>30</v>
      </c>
      <c r="Q77" s="8" t="s">
        <v>313</v>
      </c>
      <c r="R77" s="8" t="s">
        <v>314</v>
      </c>
      <c r="S77" s="20" t="s">
        <v>37</v>
      </c>
      <c r="T77" s="9" t="s">
        <v>340</v>
      </c>
    </row>
    <row r="78" spans="1:20" customHeight="1" ht="99.95">
      <c r="A78" s="3"/>
      <c r="B78" s="5">
        <v>76</v>
      </c>
      <c r="C78" s="8" t="s">
        <v>341</v>
      </c>
      <c r="D78" s="8" t="s">
        <v>342</v>
      </c>
      <c r="E78" s="8" t="s">
        <v>37</v>
      </c>
      <c r="F78" s="8" t="s">
        <v>38</v>
      </c>
      <c r="G78" s="8" t="s">
        <v>343</v>
      </c>
      <c r="H78" s="8">
        <v>2017</v>
      </c>
      <c r="I78" s="8" t="s">
        <v>23</v>
      </c>
      <c r="J78" s="8" t="s">
        <v>52</v>
      </c>
      <c r="K78" s="8" t="s">
        <v>116</v>
      </c>
      <c r="L78" s="8" t="s">
        <v>37</v>
      </c>
      <c r="M78" s="8" t="s">
        <v>147</v>
      </c>
      <c r="N78" s="8" t="s">
        <v>147</v>
      </c>
      <c r="O78" s="16" t="s">
        <v>45</v>
      </c>
      <c r="P78" s="8" t="s">
        <v>30</v>
      </c>
      <c r="Q78" s="8" t="s">
        <v>313</v>
      </c>
      <c r="R78" s="8" t="s">
        <v>314</v>
      </c>
      <c r="S78" s="20" t="s">
        <v>37</v>
      </c>
      <c r="T78" s="9" t="s">
        <v>344</v>
      </c>
    </row>
    <row r="79" spans="1:20" customHeight="1" ht="99.95">
      <c r="A79" s="3"/>
      <c r="B79" s="5">
        <v>77</v>
      </c>
      <c r="C79" s="8" t="s">
        <v>345</v>
      </c>
      <c r="D79" s="8" t="s">
        <v>346</v>
      </c>
      <c r="E79" s="8" t="s">
        <v>37</v>
      </c>
      <c r="F79" s="8" t="s">
        <v>38</v>
      </c>
      <c r="G79" s="8">
        <v>3712</v>
      </c>
      <c r="H79" s="8">
        <v>2019</v>
      </c>
      <c r="I79" s="8" t="s">
        <v>23</v>
      </c>
      <c r="J79" s="8" t="s">
        <v>52</v>
      </c>
      <c r="K79" s="8" t="s">
        <v>116</v>
      </c>
      <c r="L79" s="8" t="s">
        <v>37</v>
      </c>
      <c r="M79" s="8" t="s">
        <v>147</v>
      </c>
      <c r="N79" s="8" t="s">
        <v>147</v>
      </c>
      <c r="O79" s="16" t="s">
        <v>45</v>
      </c>
      <c r="P79" s="8" t="s">
        <v>30</v>
      </c>
      <c r="Q79" s="8" t="s">
        <v>313</v>
      </c>
      <c r="R79" s="8" t="s">
        <v>314</v>
      </c>
      <c r="S79" s="20" t="s">
        <v>37</v>
      </c>
      <c r="T79" s="9" t="s">
        <v>347</v>
      </c>
    </row>
    <row r="80" spans="1:20" customHeight="1" ht="99.95">
      <c r="A80" s="3"/>
      <c r="B80" s="5">
        <v>78</v>
      </c>
      <c r="C80" s="8" t="s">
        <v>348</v>
      </c>
      <c r="D80" s="8" t="s">
        <v>349</v>
      </c>
      <c r="E80" s="8" t="s">
        <v>37</v>
      </c>
      <c r="F80" s="8" t="s">
        <v>38</v>
      </c>
      <c r="G80" s="8" t="s">
        <v>350</v>
      </c>
      <c r="H80" s="8">
        <v>2017</v>
      </c>
      <c r="I80" s="8" t="s">
        <v>40</v>
      </c>
      <c r="J80" s="8" t="s">
        <v>41</v>
      </c>
      <c r="K80" s="8" t="s">
        <v>136</v>
      </c>
      <c r="L80" s="8" t="s">
        <v>37</v>
      </c>
      <c r="M80" s="8" t="s">
        <v>147</v>
      </c>
      <c r="N80" s="8" t="s">
        <v>28</v>
      </c>
      <c r="O80" s="16" t="s">
        <v>45</v>
      </c>
      <c r="P80" s="8" t="s">
        <v>30</v>
      </c>
      <c r="Q80" s="8" t="s">
        <v>313</v>
      </c>
      <c r="R80" s="8" t="s">
        <v>314</v>
      </c>
      <c r="S80" s="20" t="s">
        <v>37</v>
      </c>
      <c r="T80" s="9" t="s">
        <v>351</v>
      </c>
    </row>
    <row r="81" spans="1:20" customHeight="1" ht="99.95">
      <c r="A81" s="3"/>
      <c r="B81" s="5">
        <v>79</v>
      </c>
      <c r="C81" s="8" t="s">
        <v>352</v>
      </c>
      <c r="D81" s="8" t="s">
        <v>353</v>
      </c>
      <c r="E81" s="8" t="s">
        <v>37</v>
      </c>
      <c r="F81" s="8" t="s">
        <v>38</v>
      </c>
      <c r="G81" s="8" t="s">
        <v>354</v>
      </c>
      <c r="H81" s="8">
        <v>2020</v>
      </c>
      <c r="I81" s="8" t="s">
        <v>40</v>
      </c>
      <c r="J81" s="8" t="s">
        <v>59</v>
      </c>
      <c r="K81" s="8" t="s">
        <v>116</v>
      </c>
      <c r="L81" s="8" t="s">
        <v>37</v>
      </c>
      <c r="M81" s="8" t="s">
        <v>147</v>
      </c>
      <c r="N81" s="8" t="s">
        <v>219</v>
      </c>
      <c r="O81" s="16" t="s">
        <v>45</v>
      </c>
      <c r="P81" s="8" t="s">
        <v>30</v>
      </c>
      <c r="Q81" s="8" t="s">
        <v>302</v>
      </c>
      <c r="R81" s="8" t="s">
        <v>335</v>
      </c>
      <c r="S81" s="20" t="s">
        <v>37</v>
      </c>
      <c r="T81" s="9" t="s">
        <v>355</v>
      </c>
    </row>
    <row r="82" spans="1:20" customHeight="1" ht="99.95">
      <c r="A82" s="3"/>
      <c r="B82" s="5">
        <v>80</v>
      </c>
      <c r="C82" s="8" t="s">
        <v>352</v>
      </c>
      <c r="D82" s="8" t="s">
        <v>356</v>
      </c>
      <c r="E82" s="8" t="s">
        <v>37</v>
      </c>
      <c r="F82" s="8" t="s">
        <v>38</v>
      </c>
      <c r="G82" s="8" t="s">
        <v>354</v>
      </c>
      <c r="H82" s="8">
        <v>2018</v>
      </c>
      <c r="I82" s="8" t="s">
        <v>40</v>
      </c>
      <c r="J82" s="8" t="s">
        <v>59</v>
      </c>
      <c r="K82" s="8" t="s">
        <v>116</v>
      </c>
      <c r="L82" s="8" t="s">
        <v>37</v>
      </c>
      <c r="M82" s="8" t="s">
        <v>147</v>
      </c>
      <c r="N82" s="8" t="s">
        <v>28</v>
      </c>
      <c r="O82" s="16" t="s">
        <v>45</v>
      </c>
      <c r="P82" s="8" t="s">
        <v>30</v>
      </c>
      <c r="Q82" s="8" t="s">
        <v>302</v>
      </c>
      <c r="R82" s="8" t="s">
        <v>335</v>
      </c>
      <c r="S82" s="20" t="s">
        <v>37</v>
      </c>
      <c r="T82" s="9" t="s">
        <v>357</v>
      </c>
    </row>
    <row r="83" spans="1:20" customHeight="1" ht="99.95">
      <c r="A83" s="3"/>
      <c r="B83" s="5">
        <v>81</v>
      </c>
      <c r="C83" s="8" t="s">
        <v>352</v>
      </c>
      <c r="D83" s="8" t="s">
        <v>358</v>
      </c>
      <c r="E83" s="8" t="s">
        <v>37</v>
      </c>
      <c r="F83" s="8" t="s">
        <v>38</v>
      </c>
      <c r="G83" s="8" t="s">
        <v>354</v>
      </c>
      <c r="H83" s="8">
        <v>2018</v>
      </c>
      <c r="I83" s="8" t="s">
        <v>40</v>
      </c>
      <c r="J83" s="8" t="s">
        <v>115</v>
      </c>
      <c r="K83" s="8" t="s">
        <v>116</v>
      </c>
      <c r="L83" s="8" t="s">
        <v>37</v>
      </c>
      <c r="M83" s="8" t="s">
        <v>147</v>
      </c>
      <c r="N83" s="8" t="s">
        <v>219</v>
      </c>
      <c r="O83" s="16" t="s">
        <v>45</v>
      </c>
      <c r="P83" s="8" t="s">
        <v>30</v>
      </c>
      <c r="Q83" s="8" t="s">
        <v>302</v>
      </c>
      <c r="R83" s="8" t="s">
        <v>335</v>
      </c>
      <c r="S83" s="20" t="s">
        <v>37</v>
      </c>
      <c r="T83" s="9" t="s">
        <v>355</v>
      </c>
    </row>
    <row r="84" spans="1:20" customHeight="1" ht="99.95">
      <c r="A84" s="3"/>
      <c r="B84" s="5">
        <v>82</v>
      </c>
      <c r="C84" s="8" t="s">
        <v>359</v>
      </c>
      <c r="D84" s="8" t="s">
        <v>360</v>
      </c>
      <c r="E84" s="8" t="s">
        <v>37</v>
      </c>
      <c r="F84" s="8" t="s">
        <v>38</v>
      </c>
      <c r="G84" s="8" t="s">
        <v>361</v>
      </c>
      <c r="H84" s="8">
        <v>2017</v>
      </c>
      <c r="I84" s="8" t="s">
        <v>40</v>
      </c>
      <c r="J84" s="8" t="s">
        <v>115</v>
      </c>
      <c r="K84" s="8" t="s">
        <v>42</v>
      </c>
      <c r="L84" s="8" t="s">
        <v>37</v>
      </c>
      <c r="M84" s="8" t="s">
        <v>147</v>
      </c>
      <c r="N84" s="8" t="s">
        <v>219</v>
      </c>
      <c r="O84" s="16" t="s">
        <v>45</v>
      </c>
      <c r="P84" s="8" t="s">
        <v>30</v>
      </c>
      <c r="Q84" s="8" t="s">
        <v>362</v>
      </c>
      <c r="R84" s="8" t="s">
        <v>363</v>
      </c>
      <c r="S84" s="20" t="s">
        <v>37</v>
      </c>
      <c r="T84" s="9" t="s">
        <v>364</v>
      </c>
    </row>
    <row r="85" spans="1:20" customHeight="1" ht="99.95">
      <c r="A85" s="3"/>
      <c r="B85" s="5">
        <v>83</v>
      </c>
      <c r="C85" s="8" t="s">
        <v>365</v>
      </c>
      <c r="D85" s="8" t="s">
        <v>366</v>
      </c>
      <c r="E85" s="8" t="s">
        <v>37</v>
      </c>
      <c r="F85" s="8" t="s">
        <v>38</v>
      </c>
      <c r="G85" s="8">
        <v>4582</v>
      </c>
      <c r="H85" s="8">
        <v>2019</v>
      </c>
      <c r="I85" s="8" t="s">
        <v>40</v>
      </c>
      <c r="J85" s="8" t="s">
        <v>115</v>
      </c>
      <c r="K85" s="8" t="s">
        <v>136</v>
      </c>
      <c r="L85" s="8" t="s">
        <v>37</v>
      </c>
      <c r="M85" s="8" t="s">
        <v>147</v>
      </c>
      <c r="N85" s="8" t="s">
        <v>118</v>
      </c>
      <c r="O85" s="16" t="s">
        <v>45</v>
      </c>
      <c r="P85" s="8" t="s">
        <v>30</v>
      </c>
      <c r="Q85" s="8" t="s">
        <v>362</v>
      </c>
      <c r="R85" s="8" t="s">
        <v>363</v>
      </c>
      <c r="S85" s="20" t="s">
        <v>37</v>
      </c>
      <c r="T85" s="9" t="s">
        <v>367</v>
      </c>
    </row>
    <row r="86" spans="1:20" customHeight="1" ht="99.95">
      <c r="A86" s="3"/>
      <c r="B86" s="5">
        <v>84</v>
      </c>
      <c r="C86" s="8" t="s">
        <v>368</v>
      </c>
      <c r="D86" s="8" t="s">
        <v>369</v>
      </c>
      <c r="E86" s="8" t="s">
        <v>37</v>
      </c>
      <c r="F86" s="8" t="s">
        <v>38</v>
      </c>
      <c r="G86" s="8" t="s">
        <v>370</v>
      </c>
      <c r="H86" s="8">
        <v>2020</v>
      </c>
      <c r="I86" s="8" t="s">
        <v>40</v>
      </c>
      <c r="J86" s="8" t="s">
        <v>59</v>
      </c>
      <c r="K86" s="8" t="s">
        <v>371</v>
      </c>
      <c r="L86" s="8" t="s">
        <v>37</v>
      </c>
      <c r="M86" s="8" t="s">
        <v>147</v>
      </c>
      <c r="N86" s="8" t="s">
        <v>28</v>
      </c>
      <c r="O86" s="16" t="s">
        <v>45</v>
      </c>
      <c r="P86" s="8" t="s">
        <v>30</v>
      </c>
      <c r="Q86" s="8" t="s">
        <v>362</v>
      </c>
      <c r="R86" s="8" t="s">
        <v>372</v>
      </c>
      <c r="S86" s="20" t="s">
        <v>37</v>
      </c>
      <c r="T86" s="9" t="s">
        <v>373</v>
      </c>
    </row>
    <row r="87" spans="1:20" customHeight="1" ht="99.95">
      <c r="A87" s="3"/>
      <c r="B87" s="5">
        <v>85</v>
      </c>
      <c r="C87" s="8" t="s">
        <v>374</v>
      </c>
      <c r="D87" s="8" t="s">
        <v>375</v>
      </c>
      <c r="E87" s="8" t="s">
        <v>37</v>
      </c>
      <c r="F87" s="8" t="s">
        <v>38</v>
      </c>
      <c r="G87" s="8" t="s">
        <v>376</v>
      </c>
      <c r="H87" s="8">
        <v>2017</v>
      </c>
      <c r="I87" s="8" t="s">
        <v>23</v>
      </c>
      <c r="J87" s="8" t="s">
        <v>52</v>
      </c>
      <c r="K87" s="8" t="s">
        <v>93</v>
      </c>
      <c r="L87" s="8" t="s">
        <v>37</v>
      </c>
      <c r="M87" s="8" t="s">
        <v>147</v>
      </c>
      <c r="N87" s="8" t="s">
        <v>118</v>
      </c>
      <c r="O87" s="16" t="s">
        <v>45</v>
      </c>
      <c r="P87" s="8" t="s">
        <v>30</v>
      </c>
      <c r="Q87" s="8" t="s">
        <v>119</v>
      </c>
      <c r="R87" s="8" t="s">
        <v>120</v>
      </c>
      <c r="S87" s="20" t="s">
        <v>37</v>
      </c>
      <c r="T87" s="9" t="s">
        <v>377</v>
      </c>
    </row>
    <row r="88" spans="1:20" customHeight="1" ht="99.95">
      <c r="A88" s="3"/>
      <c r="B88" s="5">
        <v>86</v>
      </c>
      <c r="C88" s="8" t="s">
        <v>378</v>
      </c>
      <c r="D88" s="8" t="s">
        <v>379</v>
      </c>
      <c r="E88" s="8" t="s">
        <v>37</v>
      </c>
      <c r="F88" s="8" t="s">
        <v>38</v>
      </c>
      <c r="G88" s="8">
        <v>428</v>
      </c>
      <c r="H88" s="8">
        <v>2017</v>
      </c>
      <c r="I88" s="8" t="s">
        <v>40</v>
      </c>
      <c r="J88" s="8" t="s">
        <v>115</v>
      </c>
      <c r="K88" s="8" t="s">
        <v>371</v>
      </c>
      <c r="L88" s="8" t="s">
        <v>37</v>
      </c>
      <c r="M88" s="8" t="s">
        <v>147</v>
      </c>
      <c r="N88" s="8" t="s">
        <v>219</v>
      </c>
      <c r="O88" s="16" t="s">
        <v>45</v>
      </c>
      <c r="P88" s="8" t="s">
        <v>30</v>
      </c>
      <c r="Q88" s="8" t="s">
        <v>302</v>
      </c>
      <c r="R88" s="8" t="s">
        <v>380</v>
      </c>
      <c r="S88" s="20" t="s">
        <v>37</v>
      </c>
      <c r="T88" s="9" t="s">
        <v>381</v>
      </c>
    </row>
    <row r="89" spans="1:20" customHeight="1" ht="99.95">
      <c r="A89" s="3"/>
      <c r="B89" s="5">
        <v>87</v>
      </c>
      <c r="C89" s="8" t="s">
        <v>382</v>
      </c>
      <c r="D89" s="8" t="s">
        <v>383</v>
      </c>
      <c r="E89" s="8" t="s">
        <v>37</v>
      </c>
      <c r="F89" s="8" t="s">
        <v>38</v>
      </c>
      <c r="G89" s="8" t="s">
        <v>384</v>
      </c>
      <c r="H89" s="8">
        <v>2019</v>
      </c>
      <c r="I89" s="8" t="s">
        <v>40</v>
      </c>
      <c r="J89" s="8" t="s">
        <v>59</v>
      </c>
      <c r="K89" s="8" t="s">
        <v>371</v>
      </c>
      <c r="L89" s="8" t="s">
        <v>37</v>
      </c>
      <c r="M89" s="8" t="s">
        <v>147</v>
      </c>
      <c r="N89" s="8" t="s">
        <v>118</v>
      </c>
      <c r="O89" s="16" t="s">
        <v>45</v>
      </c>
      <c r="P89" s="8" t="s">
        <v>30</v>
      </c>
      <c r="Q89" s="8" t="s">
        <v>362</v>
      </c>
      <c r="R89" s="8" t="s">
        <v>372</v>
      </c>
      <c r="S89" s="20" t="s">
        <v>37</v>
      </c>
      <c r="T89" s="9" t="s">
        <v>385</v>
      </c>
    </row>
    <row r="90" spans="1:20" customHeight="1" ht="99.95">
      <c r="A90" s="3"/>
      <c r="B90" s="5">
        <v>88</v>
      </c>
      <c r="C90" s="8" t="s">
        <v>386</v>
      </c>
      <c r="D90" s="8" t="s">
        <v>387</v>
      </c>
      <c r="E90" s="8" t="s">
        <v>37</v>
      </c>
      <c r="F90" s="8" t="s">
        <v>38</v>
      </c>
      <c r="G90" s="8" t="s">
        <v>388</v>
      </c>
      <c r="H90" s="8">
        <v>2016</v>
      </c>
      <c r="I90" s="8" t="s">
        <v>40</v>
      </c>
      <c r="J90" s="8" t="s">
        <v>59</v>
      </c>
      <c r="K90" s="8" t="s">
        <v>116</v>
      </c>
      <c r="L90" s="8" t="s">
        <v>37</v>
      </c>
      <c r="M90" s="8" t="s">
        <v>147</v>
      </c>
      <c r="N90" s="8" t="s">
        <v>219</v>
      </c>
      <c r="O90" s="16" t="s">
        <v>45</v>
      </c>
      <c r="P90" s="8" t="s">
        <v>30</v>
      </c>
      <c r="Q90" s="8" t="s">
        <v>302</v>
      </c>
      <c r="R90" s="8" t="s">
        <v>335</v>
      </c>
      <c r="S90" s="20" t="s">
        <v>37</v>
      </c>
      <c r="T90" s="9" t="s">
        <v>389</v>
      </c>
    </row>
    <row r="91" spans="1:20" customHeight="1" ht="99.95">
      <c r="A91" s="3"/>
      <c r="B91" s="5">
        <v>89</v>
      </c>
      <c r="C91" s="8" t="s">
        <v>390</v>
      </c>
      <c r="D91" s="8" t="s">
        <v>391</v>
      </c>
      <c r="E91" s="8" t="s">
        <v>37</v>
      </c>
      <c r="F91" s="8" t="s">
        <v>38</v>
      </c>
      <c r="G91" s="8" t="s">
        <v>392</v>
      </c>
      <c r="H91" s="8">
        <v>2019</v>
      </c>
      <c r="I91" s="8" t="s">
        <v>40</v>
      </c>
      <c r="J91" s="8" t="s">
        <v>59</v>
      </c>
      <c r="K91" s="8" t="s">
        <v>116</v>
      </c>
      <c r="L91" s="8" t="s">
        <v>37</v>
      </c>
      <c r="M91" s="8" t="s">
        <v>147</v>
      </c>
      <c r="N91" s="8" t="s">
        <v>219</v>
      </c>
      <c r="O91" s="16" t="s">
        <v>45</v>
      </c>
      <c r="P91" s="8" t="s">
        <v>30</v>
      </c>
      <c r="Q91" s="8" t="s">
        <v>302</v>
      </c>
      <c r="R91" s="8" t="s">
        <v>335</v>
      </c>
      <c r="S91" s="20" t="s">
        <v>37</v>
      </c>
      <c r="T91" s="9" t="s">
        <v>393</v>
      </c>
    </row>
    <row r="92" spans="1:20" customHeight="1" ht="99.95">
      <c r="A92" s="3"/>
      <c r="B92" s="5">
        <v>90</v>
      </c>
      <c r="C92" s="8" t="s">
        <v>394</v>
      </c>
      <c r="D92" s="8" t="s">
        <v>395</v>
      </c>
      <c r="E92" s="8" t="s">
        <v>37</v>
      </c>
      <c r="F92" s="8" t="s">
        <v>38</v>
      </c>
      <c r="G92" s="8" t="s">
        <v>396</v>
      </c>
      <c r="H92" s="8">
        <v>2019</v>
      </c>
      <c r="I92" s="8" t="s">
        <v>40</v>
      </c>
      <c r="J92" s="8" t="s">
        <v>59</v>
      </c>
      <c r="K92" s="8" t="s">
        <v>93</v>
      </c>
      <c r="L92" s="8" t="s">
        <v>37</v>
      </c>
      <c r="M92" s="8" t="s">
        <v>147</v>
      </c>
      <c r="N92" s="8" t="s">
        <v>219</v>
      </c>
      <c r="O92" s="16" t="s">
        <v>45</v>
      </c>
      <c r="P92" s="8" t="s">
        <v>30</v>
      </c>
      <c r="Q92" s="8" t="s">
        <v>302</v>
      </c>
      <c r="R92" s="8" t="s">
        <v>335</v>
      </c>
      <c r="S92" s="20" t="s">
        <v>37</v>
      </c>
      <c r="T92" s="9" t="s">
        <v>397</v>
      </c>
    </row>
    <row r="93" spans="1:20" customHeight="1" ht="99.95">
      <c r="A93" s="3"/>
      <c r="B93" s="5">
        <v>91</v>
      </c>
      <c r="C93" s="8" t="s">
        <v>398</v>
      </c>
      <c r="D93" s="8" t="s">
        <v>399</v>
      </c>
      <c r="E93" s="8" t="s">
        <v>37</v>
      </c>
      <c r="F93" s="8" t="s">
        <v>38</v>
      </c>
      <c r="G93" s="8" t="s">
        <v>400</v>
      </c>
      <c r="H93" s="8">
        <v>2018</v>
      </c>
      <c r="I93" s="8" t="s">
        <v>40</v>
      </c>
      <c r="J93" s="8" t="s">
        <v>59</v>
      </c>
      <c r="K93" s="8" t="s">
        <v>93</v>
      </c>
      <c r="L93" s="8" t="s">
        <v>37</v>
      </c>
      <c r="M93" s="8" t="s">
        <v>147</v>
      </c>
      <c r="N93" s="8" t="s">
        <v>219</v>
      </c>
      <c r="O93" s="16" t="s">
        <v>45</v>
      </c>
      <c r="P93" s="8" t="s">
        <v>30</v>
      </c>
      <c r="Q93" s="8" t="s">
        <v>302</v>
      </c>
      <c r="R93" s="8" t="s">
        <v>335</v>
      </c>
      <c r="S93" s="20" t="s">
        <v>37</v>
      </c>
      <c r="T93" s="9" t="s">
        <v>401</v>
      </c>
    </row>
    <row r="94" spans="1:20" customHeight="1" ht="99.95">
      <c r="A94" s="3"/>
      <c r="B94" s="5">
        <v>92</v>
      </c>
      <c r="C94" s="8" t="s">
        <v>402</v>
      </c>
      <c r="D94" s="8" t="s">
        <v>403</v>
      </c>
      <c r="E94" s="8" t="s">
        <v>37</v>
      </c>
      <c r="F94" s="8" t="s">
        <v>38</v>
      </c>
      <c r="G94" s="8" t="s">
        <v>404</v>
      </c>
      <c r="H94" s="8">
        <v>2019</v>
      </c>
      <c r="I94" s="8" t="s">
        <v>40</v>
      </c>
      <c r="J94" s="8" t="s">
        <v>59</v>
      </c>
      <c r="K94" s="8" t="s">
        <v>116</v>
      </c>
      <c r="L94" s="8" t="s">
        <v>37</v>
      </c>
      <c r="M94" s="8" t="s">
        <v>147</v>
      </c>
      <c r="N94" s="8" t="s">
        <v>219</v>
      </c>
      <c r="O94" s="16" t="s">
        <v>45</v>
      </c>
      <c r="P94" s="8" t="s">
        <v>30</v>
      </c>
      <c r="Q94" s="8" t="s">
        <v>302</v>
      </c>
      <c r="R94" s="8" t="s">
        <v>335</v>
      </c>
      <c r="S94" s="20" t="s">
        <v>37</v>
      </c>
      <c r="T94" s="9" t="s">
        <v>405</v>
      </c>
    </row>
    <row r="95" spans="1:20" customHeight="1" ht="99.95">
      <c r="A95" s="3"/>
      <c r="B95" s="5">
        <v>93</v>
      </c>
      <c r="C95" s="8" t="s">
        <v>406</v>
      </c>
      <c r="D95" s="8" t="s">
        <v>155</v>
      </c>
      <c r="E95" s="8" t="s">
        <v>37</v>
      </c>
      <c r="F95" s="8" t="s">
        <v>38</v>
      </c>
      <c r="G95" s="8" t="s">
        <v>407</v>
      </c>
      <c r="H95" s="8">
        <v>2018</v>
      </c>
      <c r="I95" s="8" t="s">
        <v>40</v>
      </c>
      <c r="J95" s="8" t="s">
        <v>59</v>
      </c>
      <c r="K95" s="8" t="s">
        <v>42</v>
      </c>
      <c r="L95" s="8" t="s">
        <v>37</v>
      </c>
      <c r="M95" s="8" t="s">
        <v>147</v>
      </c>
      <c r="N95" s="8" t="s">
        <v>219</v>
      </c>
      <c r="O95" s="16" t="s">
        <v>45</v>
      </c>
      <c r="P95" s="8" t="s">
        <v>30</v>
      </c>
      <c r="Q95" s="8" t="s">
        <v>302</v>
      </c>
      <c r="R95" s="8" t="s">
        <v>335</v>
      </c>
      <c r="S95" s="20" t="s">
        <v>37</v>
      </c>
      <c r="T95" s="9" t="s">
        <v>408</v>
      </c>
    </row>
    <row r="96" spans="1:20" customHeight="1" ht="99.95">
      <c r="A96" s="3"/>
      <c r="B96" s="5">
        <v>94</v>
      </c>
      <c r="C96" s="8" t="s">
        <v>409</v>
      </c>
      <c r="D96" s="8" t="s">
        <v>410</v>
      </c>
      <c r="E96" s="8" t="s">
        <v>37</v>
      </c>
      <c r="F96" s="8" t="s">
        <v>38</v>
      </c>
      <c r="G96" s="8" t="s">
        <v>411</v>
      </c>
      <c r="H96" s="8">
        <v>2017</v>
      </c>
      <c r="I96" s="8" t="s">
        <v>40</v>
      </c>
      <c r="J96" s="8" t="s">
        <v>59</v>
      </c>
      <c r="K96" s="8" t="s">
        <v>93</v>
      </c>
      <c r="L96" s="8" t="s">
        <v>37</v>
      </c>
      <c r="M96" s="8" t="s">
        <v>147</v>
      </c>
      <c r="N96" s="8" t="s">
        <v>219</v>
      </c>
      <c r="O96" s="16" t="s">
        <v>45</v>
      </c>
      <c r="P96" s="8" t="s">
        <v>30</v>
      </c>
      <c r="Q96" s="8" t="s">
        <v>302</v>
      </c>
      <c r="R96" s="8" t="s">
        <v>335</v>
      </c>
      <c r="S96" s="20" t="s">
        <v>37</v>
      </c>
      <c r="T96" s="9" t="s">
        <v>401</v>
      </c>
    </row>
    <row r="97" spans="1:20" customHeight="1" ht="99.95">
      <c r="A97" s="3"/>
      <c r="B97" s="5">
        <v>95</v>
      </c>
      <c r="C97" s="8" t="s">
        <v>412</v>
      </c>
      <c r="D97" s="8" t="s">
        <v>413</v>
      </c>
      <c r="E97" s="8" t="s">
        <v>37</v>
      </c>
      <c r="F97" s="8" t="s">
        <v>38</v>
      </c>
      <c r="G97" s="8" t="s">
        <v>414</v>
      </c>
      <c r="H97" s="8">
        <v>2020</v>
      </c>
      <c r="I97" s="8" t="s">
        <v>40</v>
      </c>
      <c r="J97" s="8" t="s">
        <v>41</v>
      </c>
      <c r="K97" s="8" t="s">
        <v>42</v>
      </c>
      <c r="L97" s="8" t="s">
        <v>37</v>
      </c>
      <c r="M97" s="8" t="s">
        <v>147</v>
      </c>
      <c r="N97" s="8" t="s">
        <v>219</v>
      </c>
      <c r="O97" s="16" t="s">
        <v>45</v>
      </c>
      <c r="P97" s="8" t="s">
        <v>30</v>
      </c>
      <c r="Q97" s="8" t="s">
        <v>302</v>
      </c>
      <c r="R97" s="8" t="s">
        <v>335</v>
      </c>
      <c r="S97" s="20" t="s">
        <v>37</v>
      </c>
      <c r="T97" s="9" t="s">
        <v>405</v>
      </c>
    </row>
    <row r="98" spans="1:20" customHeight="1" ht="99.95">
      <c r="A98" s="3"/>
      <c r="B98" s="5">
        <v>96</v>
      </c>
      <c r="C98" s="8" t="s">
        <v>415</v>
      </c>
      <c r="D98" s="8" t="s">
        <v>416</v>
      </c>
      <c r="E98" s="8" t="s">
        <v>37</v>
      </c>
      <c r="F98" s="8" t="s">
        <v>38</v>
      </c>
      <c r="G98" s="8" t="s">
        <v>417</v>
      </c>
      <c r="H98" s="8">
        <v>2020</v>
      </c>
      <c r="I98" s="8" t="s">
        <v>40</v>
      </c>
      <c r="J98" s="8" t="s">
        <v>41</v>
      </c>
      <c r="K98" s="8" t="s">
        <v>42</v>
      </c>
      <c r="L98" s="8" t="s">
        <v>37</v>
      </c>
      <c r="M98" s="8" t="s">
        <v>147</v>
      </c>
      <c r="N98" s="8" t="s">
        <v>219</v>
      </c>
      <c r="O98" s="16" t="s">
        <v>45</v>
      </c>
      <c r="P98" s="8" t="s">
        <v>30</v>
      </c>
      <c r="Q98" s="8" t="s">
        <v>302</v>
      </c>
      <c r="R98" s="8" t="s">
        <v>335</v>
      </c>
      <c r="S98" s="20" t="s">
        <v>37</v>
      </c>
      <c r="T98" s="9" t="s">
        <v>418</v>
      </c>
    </row>
    <row r="99" spans="1:20" customHeight="1" ht="99.95">
      <c r="A99" s="3"/>
      <c r="B99" s="5">
        <v>97</v>
      </c>
      <c r="C99" s="8" t="s">
        <v>419</v>
      </c>
      <c r="D99" s="8" t="s">
        <v>420</v>
      </c>
      <c r="E99" s="8" t="s">
        <v>37</v>
      </c>
      <c r="F99" s="8" t="s">
        <v>38</v>
      </c>
      <c r="G99" s="8" t="s">
        <v>421</v>
      </c>
      <c r="H99" s="8">
        <v>2020</v>
      </c>
      <c r="I99" s="8" t="s">
        <v>40</v>
      </c>
      <c r="J99" s="8" t="s">
        <v>115</v>
      </c>
      <c r="K99" s="8" t="s">
        <v>93</v>
      </c>
      <c r="L99" s="8" t="s">
        <v>37</v>
      </c>
      <c r="M99" s="8" t="s">
        <v>118</v>
      </c>
      <c r="N99" s="8" t="s">
        <v>219</v>
      </c>
      <c r="O99" s="16" t="s">
        <v>45</v>
      </c>
      <c r="P99" s="8" t="s">
        <v>30</v>
      </c>
      <c r="Q99" s="8" t="s">
        <v>302</v>
      </c>
      <c r="R99" s="8" t="s">
        <v>335</v>
      </c>
      <c r="S99" s="20" t="s">
        <v>37</v>
      </c>
      <c r="T99" s="9" t="s">
        <v>422</v>
      </c>
    </row>
    <row r="100" spans="1:20" customHeight="1" ht="99.95">
      <c r="A100" s="3"/>
      <c r="B100" s="5">
        <v>98</v>
      </c>
      <c r="C100" s="8" t="s">
        <v>423</v>
      </c>
      <c r="D100" s="8" t="s">
        <v>424</v>
      </c>
      <c r="E100" s="8" t="s">
        <v>37</v>
      </c>
      <c r="F100" s="8" t="s">
        <v>38</v>
      </c>
      <c r="G100" s="8" t="s">
        <v>425</v>
      </c>
      <c r="H100" s="8">
        <v>2017</v>
      </c>
      <c r="I100" s="8" t="s">
        <v>40</v>
      </c>
      <c r="J100" s="8" t="s">
        <v>426</v>
      </c>
      <c r="K100" s="8" t="s">
        <v>324</v>
      </c>
      <c r="L100" s="8" t="s">
        <v>37</v>
      </c>
      <c r="M100" s="8" t="s">
        <v>118</v>
      </c>
      <c r="N100" s="8" t="s">
        <v>28</v>
      </c>
      <c r="O100" s="16" t="s">
        <v>45</v>
      </c>
      <c r="P100" s="8" t="s">
        <v>30</v>
      </c>
      <c r="Q100" s="8" t="s">
        <v>95</v>
      </c>
      <c r="R100" s="8" t="s">
        <v>427</v>
      </c>
      <c r="S100" s="20" t="s">
        <v>37</v>
      </c>
      <c r="T100" s="9" t="s">
        <v>428</v>
      </c>
    </row>
    <row r="101" spans="1:20" customHeight="1" ht="99.95">
      <c r="A101" s="3"/>
      <c r="B101" s="5">
        <v>99</v>
      </c>
      <c r="C101" s="8" t="s">
        <v>423</v>
      </c>
      <c r="D101" s="8" t="s">
        <v>429</v>
      </c>
      <c r="E101" s="8" t="s">
        <v>37</v>
      </c>
      <c r="F101" s="8" t="s">
        <v>38</v>
      </c>
      <c r="G101" s="8" t="s">
        <v>425</v>
      </c>
      <c r="H101" s="8">
        <v>2017</v>
      </c>
      <c r="I101" s="8" t="s">
        <v>40</v>
      </c>
      <c r="J101" s="8" t="s">
        <v>426</v>
      </c>
      <c r="K101" s="8" t="s">
        <v>324</v>
      </c>
      <c r="L101" s="8" t="s">
        <v>37</v>
      </c>
      <c r="M101" s="8" t="s">
        <v>118</v>
      </c>
      <c r="N101" s="8" t="s">
        <v>28</v>
      </c>
      <c r="O101" s="16" t="s">
        <v>45</v>
      </c>
      <c r="P101" s="8" t="s">
        <v>30</v>
      </c>
      <c r="Q101" s="8" t="s">
        <v>95</v>
      </c>
      <c r="R101" s="8" t="s">
        <v>427</v>
      </c>
      <c r="S101" s="20" t="s">
        <v>37</v>
      </c>
      <c r="T101" s="9" t="s">
        <v>428</v>
      </c>
    </row>
    <row r="102" spans="1:20" customHeight="1" ht="99.95">
      <c r="A102" s="3"/>
      <c r="B102" s="5">
        <v>100</v>
      </c>
      <c r="C102" s="8" t="s">
        <v>423</v>
      </c>
      <c r="D102" s="8" t="s">
        <v>430</v>
      </c>
      <c r="E102" s="8" t="s">
        <v>37</v>
      </c>
      <c r="F102" s="8" t="s">
        <v>38</v>
      </c>
      <c r="G102" s="8" t="s">
        <v>425</v>
      </c>
      <c r="H102" s="8">
        <v>2017</v>
      </c>
      <c r="I102" s="8" t="s">
        <v>40</v>
      </c>
      <c r="J102" s="8" t="s">
        <v>426</v>
      </c>
      <c r="K102" s="8" t="s">
        <v>324</v>
      </c>
      <c r="L102" s="8" t="s">
        <v>37</v>
      </c>
      <c r="M102" s="8" t="s">
        <v>118</v>
      </c>
      <c r="N102" s="8" t="s">
        <v>28</v>
      </c>
      <c r="O102" s="16" t="s">
        <v>45</v>
      </c>
      <c r="P102" s="8" t="s">
        <v>30</v>
      </c>
      <c r="Q102" s="8" t="s">
        <v>95</v>
      </c>
      <c r="R102" s="8" t="s">
        <v>427</v>
      </c>
      <c r="S102" s="20" t="s">
        <v>37</v>
      </c>
      <c r="T102" s="9" t="s">
        <v>428</v>
      </c>
    </row>
    <row r="103" spans="1:20" customHeight="1" ht="99.95">
      <c r="A103" s="3"/>
      <c r="B103" s="5">
        <v>101</v>
      </c>
      <c r="C103" s="8" t="s">
        <v>431</v>
      </c>
      <c r="D103" s="8" t="s">
        <v>432</v>
      </c>
      <c r="E103" s="8" t="s">
        <v>37</v>
      </c>
      <c r="F103" s="8" t="s">
        <v>38</v>
      </c>
      <c r="G103" s="8" t="s">
        <v>433</v>
      </c>
      <c r="H103" s="8">
        <v>2016</v>
      </c>
      <c r="I103" s="8" t="s">
        <v>40</v>
      </c>
      <c r="J103" s="8" t="s">
        <v>41</v>
      </c>
      <c r="K103" s="8" t="s">
        <v>93</v>
      </c>
      <c r="L103" s="8" t="s">
        <v>37</v>
      </c>
      <c r="M103" s="8" t="s">
        <v>118</v>
      </c>
      <c r="N103" s="8" t="s">
        <v>28</v>
      </c>
      <c r="O103" s="16" t="s">
        <v>45</v>
      </c>
      <c r="P103" s="8" t="s">
        <v>30</v>
      </c>
      <c r="Q103" s="8" t="s">
        <v>434</v>
      </c>
      <c r="R103" s="8" t="s">
        <v>435</v>
      </c>
      <c r="S103" s="20" t="s">
        <v>37</v>
      </c>
      <c r="T103" s="9" t="s">
        <v>436</v>
      </c>
    </row>
    <row r="104" spans="1:20" customHeight="1" ht="99.95">
      <c r="A104" s="3"/>
      <c r="B104" s="5">
        <v>102</v>
      </c>
      <c r="C104" s="8" t="s">
        <v>437</v>
      </c>
      <c r="D104" s="8" t="s">
        <v>438</v>
      </c>
      <c r="E104" s="8" t="s">
        <v>37</v>
      </c>
      <c r="F104" s="8" t="s">
        <v>38</v>
      </c>
      <c r="G104" s="8" t="s">
        <v>439</v>
      </c>
      <c r="H104" s="8">
        <v>2016</v>
      </c>
      <c r="I104" s="8" t="s">
        <v>40</v>
      </c>
      <c r="J104" s="8" t="s">
        <v>426</v>
      </c>
      <c r="K104" s="8" t="s">
        <v>324</v>
      </c>
      <c r="L104" s="8" t="s">
        <v>37</v>
      </c>
      <c r="M104" s="8" t="s">
        <v>118</v>
      </c>
      <c r="N104" s="8" t="s">
        <v>28</v>
      </c>
      <c r="O104" s="16" t="s">
        <v>45</v>
      </c>
      <c r="P104" s="8" t="s">
        <v>30</v>
      </c>
      <c r="Q104" s="8" t="s">
        <v>95</v>
      </c>
      <c r="R104" s="8" t="s">
        <v>427</v>
      </c>
      <c r="S104" s="20" t="s">
        <v>37</v>
      </c>
      <c r="T104" s="9" t="s">
        <v>428</v>
      </c>
    </row>
    <row r="105" spans="1:20" customHeight="1" ht="99.95">
      <c r="A105" s="3"/>
      <c r="B105" s="5">
        <v>103</v>
      </c>
      <c r="C105" s="8" t="s">
        <v>440</v>
      </c>
      <c r="D105" s="8" t="s">
        <v>441</v>
      </c>
      <c r="E105" s="8" t="s">
        <v>37</v>
      </c>
      <c r="F105" s="8" t="s">
        <v>38</v>
      </c>
      <c r="G105" s="8" t="s">
        <v>442</v>
      </c>
      <c r="H105" s="8">
        <v>2017</v>
      </c>
      <c r="I105" s="8" t="s">
        <v>40</v>
      </c>
      <c r="J105" s="8" t="s">
        <v>426</v>
      </c>
      <c r="K105" s="8" t="s">
        <v>324</v>
      </c>
      <c r="L105" s="8" t="s">
        <v>37</v>
      </c>
      <c r="M105" s="8" t="s">
        <v>118</v>
      </c>
      <c r="N105" s="8" t="s">
        <v>28</v>
      </c>
      <c r="O105" s="16" t="s">
        <v>45</v>
      </c>
      <c r="P105" s="8" t="s">
        <v>30</v>
      </c>
      <c r="Q105" s="8" t="s">
        <v>95</v>
      </c>
      <c r="R105" s="8" t="s">
        <v>427</v>
      </c>
      <c r="S105" s="20" t="s">
        <v>37</v>
      </c>
      <c r="T105" s="9" t="s">
        <v>428</v>
      </c>
    </row>
    <row r="106" spans="1:20" customHeight="1" ht="99.95">
      <c r="A106" s="3"/>
      <c r="B106" s="5">
        <v>104</v>
      </c>
      <c r="C106" s="8" t="s">
        <v>443</v>
      </c>
      <c r="D106" s="8" t="s">
        <v>444</v>
      </c>
      <c r="E106" s="8" t="s">
        <v>37</v>
      </c>
      <c r="F106" s="8" t="s">
        <v>38</v>
      </c>
      <c r="G106" s="8"/>
      <c r="H106" s="8">
        <v>2016</v>
      </c>
      <c r="I106" s="8" t="s">
        <v>23</v>
      </c>
      <c r="J106" s="8" t="s">
        <v>445</v>
      </c>
      <c r="K106" s="8" t="s">
        <v>93</v>
      </c>
      <c r="L106" s="8" t="s">
        <v>37</v>
      </c>
      <c r="M106" s="8" t="s">
        <v>118</v>
      </c>
      <c r="N106" s="8" t="s">
        <v>28</v>
      </c>
      <c r="O106" s="16" t="s">
        <v>45</v>
      </c>
      <c r="P106" s="8" t="s">
        <v>30</v>
      </c>
      <c r="Q106" s="8" t="s">
        <v>434</v>
      </c>
      <c r="R106" s="8" t="s">
        <v>435</v>
      </c>
      <c r="S106" s="20" t="s">
        <v>37</v>
      </c>
      <c r="T106" s="9" t="s">
        <v>436</v>
      </c>
    </row>
    <row r="107" spans="1:20" customHeight="1" ht="99.95">
      <c r="A107" s="3"/>
      <c r="B107" s="5">
        <v>105</v>
      </c>
      <c r="C107" s="8" t="s">
        <v>446</v>
      </c>
      <c r="D107" s="8" t="s">
        <v>447</v>
      </c>
      <c r="E107" s="8" t="s">
        <v>37</v>
      </c>
      <c r="F107" s="8" t="s">
        <v>38</v>
      </c>
      <c r="G107" s="8" t="s">
        <v>448</v>
      </c>
      <c r="H107" s="8">
        <v>2017</v>
      </c>
      <c r="I107" s="8" t="s">
        <v>40</v>
      </c>
      <c r="J107" s="8" t="s">
        <v>426</v>
      </c>
      <c r="K107" s="8" t="s">
        <v>324</v>
      </c>
      <c r="L107" s="8" t="s">
        <v>37</v>
      </c>
      <c r="M107" s="8" t="s">
        <v>118</v>
      </c>
      <c r="N107" s="8" t="s">
        <v>28</v>
      </c>
      <c r="O107" s="16" t="s">
        <v>45</v>
      </c>
      <c r="P107" s="8" t="s">
        <v>30</v>
      </c>
      <c r="Q107" s="8" t="s">
        <v>95</v>
      </c>
      <c r="R107" s="8" t="s">
        <v>427</v>
      </c>
      <c r="S107" s="20" t="s">
        <v>37</v>
      </c>
      <c r="T107" s="9" t="s">
        <v>428</v>
      </c>
    </row>
    <row r="108" spans="1:20" customHeight="1" ht="99.95">
      <c r="A108" s="3"/>
      <c r="B108" s="5">
        <v>106</v>
      </c>
      <c r="C108" s="8" t="s">
        <v>431</v>
      </c>
      <c r="D108" s="8" t="s">
        <v>449</v>
      </c>
      <c r="E108" s="8" t="s">
        <v>37</v>
      </c>
      <c r="F108" s="8" t="s">
        <v>38</v>
      </c>
      <c r="G108" s="8" t="s">
        <v>450</v>
      </c>
      <c r="H108" s="8">
        <v>2016</v>
      </c>
      <c r="I108" s="8" t="s">
        <v>23</v>
      </c>
      <c r="J108" s="8" t="s">
        <v>445</v>
      </c>
      <c r="K108" s="8" t="s">
        <v>93</v>
      </c>
      <c r="L108" s="8" t="s">
        <v>37</v>
      </c>
      <c r="M108" s="8" t="s">
        <v>118</v>
      </c>
      <c r="N108" s="8" t="s">
        <v>28</v>
      </c>
      <c r="O108" s="16" t="s">
        <v>45</v>
      </c>
      <c r="P108" s="8" t="s">
        <v>30</v>
      </c>
      <c r="Q108" s="8" t="s">
        <v>434</v>
      </c>
      <c r="R108" s="8" t="s">
        <v>435</v>
      </c>
      <c r="S108" s="20" t="s">
        <v>37</v>
      </c>
      <c r="T108" s="9" t="s">
        <v>436</v>
      </c>
    </row>
    <row r="109" spans="1:20" customHeight="1" ht="99.95">
      <c r="A109" s="3"/>
      <c r="B109" s="5">
        <v>107</v>
      </c>
      <c r="C109" s="8" t="s">
        <v>451</v>
      </c>
      <c r="D109" s="8" t="s">
        <v>452</v>
      </c>
      <c r="E109" s="8" t="s">
        <v>37</v>
      </c>
      <c r="F109" s="8" t="s">
        <v>38</v>
      </c>
      <c r="G109" s="8" t="s">
        <v>453</v>
      </c>
      <c r="H109" s="8">
        <v>2016</v>
      </c>
      <c r="I109" s="8" t="s">
        <v>23</v>
      </c>
      <c r="J109" s="8" t="s">
        <v>445</v>
      </c>
      <c r="K109" s="8" t="s">
        <v>93</v>
      </c>
      <c r="L109" s="8" t="s">
        <v>37</v>
      </c>
      <c r="M109" s="8" t="s">
        <v>118</v>
      </c>
      <c r="N109" s="8" t="s">
        <v>28</v>
      </c>
      <c r="O109" s="16" t="s">
        <v>45</v>
      </c>
      <c r="P109" s="8" t="s">
        <v>30</v>
      </c>
      <c r="Q109" s="8" t="s">
        <v>434</v>
      </c>
      <c r="R109" s="8" t="s">
        <v>435</v>
      </c>
      <c r="S109" s="20" t="s">
        <v>37</v>
      </c>
      <c r="T109" s="9" t="s">
        <v>436</v>
      </c>
    </row>
    <row r="110" spans="1:20" customHeight="1" ht="99.95">
      <c r="A110" s="3"/>
      <c r="B110" s="5">
        <v>108</v>
      </c>
      <c r="C110" s="8" t="s">
        <v>454</v>
      </c>
      <c r="D110" s="8" t="s">
        <v>455</v>
      </c>
      <c r="E110" s="8" t="s">
        <v>37</v>
      </c>
      <c r="F110" s="8" t="s">
        <v>38</v>
      </c>
      <c r="G110" s="8" t="s">
        <v>456</v>
      </c>
      <c r="H110" s="8">
        <v>2015</v>
      </c>
      <c r="I110" s="8" t="s">
        <v>23</v>
      </c>
      <c r="J110" s="8" t="s">
        <v>445</v>
      </c>
      <c r="K110" s="8" t="s">
        <v>93</v>
      </c>
      <c r="L110" s="8" t="s">
        <v>37</v>
      </c>
      <c r="M110" s="8" t="s">
        <v>118</v>
      </c>
      <c r="N110" s="8" t="s">
        <v>28</v>
      </c>
      <c r="O110" s="16" t="s">
        <v>45</v>
      </c>
      <c r="P110" s="8" t="s">
        <v>30</v>
      </c>
      <c r="Q110" s="8" t="s">
        <v>434</v>
      </c>
      <c r="R110" s="8" t="s">
        <v>435</v>
      </c>
      <c r="S110" s="20" t="s">
        <v>37</v>
      </c>
      <c r="T110" s="9" t="s">
        <v>436</v>
      </c>
    </row>
    <row r="111" spans="1:20" customHeight="1" ht="99.95">
      <c r="A111" s="3"/>
      <c r="B111" s="5">
        <v>109</v>
      </c>
      <c r="C111" s="8" t="s">
        <v>457</v>
      </c>
      <c r="D111" s="8" t="s">
        <v>458</v>
      </c>
      <c r="E111" s="8" t="s">
        <v>37</v>
      </c>
      <c r="F111" s="8" t="s">
        <v>38</v>
      </c>
      <c r="G111" s="8" t="s">
        <v>459</v>
      </c>
      <c r="H111" s="8">
        <v>2019</v>
      </c>
      <c r="I111" s="8" t="s">
        <v>40</v>
      </c>
      <c r="J111" s="8" t="s">
        <v>426</v>
      </c>
      <c r="K111" s="8" t="s">
        <v>324</v>
      </c>
      <c r="L111" s="8" t="s">
        <v>37</v>
      </c>
      <c r="M111" s="8" t="s">
        <v>118</v>
      </c>
      <c r="N111" s="8" t="s">
        <v>28</v>
      </c>
      <c r="O111" s="16" t="s">
        <v>45</v>
      </c>
      <c r="P111" s="8" t="s">
        <v>30</v>
      </c>
      <c r="Q111" s="8" t="s">
        <v>95</v>
      </c>
      <c r="R111" s="8" t="s">
        <v>427</v>
      </c>
      <c r="S111" s="20" t="s">
        <v>37</v>
      </c>
      <c r="T111" s="9" t="s">
        <v>428</v>
      </c>
    </row>
    <row r="112" spans="1:20" customHeight="1" ht="99.95">
      <c r="A112" s="3"/>
      <c r="B112" s="5">
        <v>110</v>
      </c>
      <c r="C112" s="8" t="s">
        <v>460</v>
      </c>
      <c r="D112" s="8" t="s">
        <v>461</v>
      </c>
      <c r="E112" s="8" t="s">
        <v>37</v>
      </c>
      <c r="F112" s="8" t="s">
        <v>38</v>
      </c>
      <c r="G112" s="8" t="s">
        <v>462</v>
      </c>
      <c r="H112" s="8">
        <v>2017</v>
      </c>
      <c r="I112" s="8" t="s">
        <v>23</v>
      </c>
      <c r="J112" s="8" t="s">
        <v>445</v>
      </c>
      <c r="K112" s="8" t="s">
        <v>93</v>
      </c>
      <c r="L112" s="8" t="s">
        <v>37</v>
      </c>
      <c r="M112" s="8" t="s">
        <v>118</v>
      </c>
      <c r="N112" s="8" t="s">
        <v>28</v>
      </c>
      <c r="O112" s="16" t="s">
        <v>45</v>
      </c>
      <c r="P112" s="8" t="s">
        <v>30</v>
      </c>
      <c r="Q112" s="8" t="s">
        <v>434</v>
      </c>
      <c r="R112" s="8" t="s">
        <v>435</v>
      </c>
      <c r="S112" s="20" t="s">
        <v>37</v>
      </c>
      <c r="T112" s="9" t="s">
        <v>436</v>
      </c>
    </row>
    <row r="113" spans="1:20" customHeight="1" ht="99.95">
      <c r="A113" s="3"/>
      <c r="B113" s="5">
        <v>111</v>
      </c>
      <c r="C113" s="8" t="s">
        <v>463</v>
      </c>
      <c r="D113" s="8" t="s">
        <v>464</v>
      </c>
      <c r="E113" s="8" t="s">
        <v>37</v>
      </c>
      <c r="F113" s="8" t="s">
        <v>38</v>
      </c>
      <c r="G113" s="8" t="s">
        <v>465</v>
      </c>
      <c r="H113" s="8">
        <v>2017</v>
      </c>
      <c r="I113" s="8" t="s">
        <v>23</v>
      </c>
      <c r="J113" s="8" t="s">
        <v>445</v>
      </c>
      <c r="K113" s="8" t="s">
        <v>93</v>
      </c>
      <c r="L113" s="8" t="s">
        <v>37</v>
      </c>
      <c r="M113" s="8" t="s">
        <v>118</v>
      </c>
      <c r="N113" s="8" t="s">
        <v>28</v>
      </c>
      <c r="O113" s="16" t="s">
        <v>45</v>
      </c>
      <c r="P113" s="8" t="s">
        <v>30</v>
      </c>
      <c r="Q113" s="8" t="s">
        <v>434</v>
      </c>
      <c r="R113" s="8" t="s">
        <v>435</v>
      </c>
      <c r="S113" s="20" t="s">
        <v>37</v>
      </c>
      <c r="T113" s="9" t="s">
        <v>436</v>
      </c>
    </row>
    <row r="114" spans="1:20" customHeight="1" ht="99.95">
      <c r="A114" s="3"/>
      <c r="B114" s="5">
        <v>112</v>
      </c>
      <c r="C114" s="8" t="s">
        <v>466</v>
      </c>
      <c r="D114" s="8" t="s">
        <v>467</v>
      </c>
      <c r="E114" s="8" t="s">
        <v>37</v>
      </c>
      <c r="F114" s="8" t="s">
        <v>38</v>
      </c>
      <c r="G114" s="8" t="s">
        <v>468</v>
      </c>
      <c r="H114" s="8">
        <v>2017</v>
      </c>
      <c r="I114" s="8" t="s">
        <v>23</v>
      </c>
      <c r="J114" s="8" t="s">
        <v>445</v>
      </c>
      <c r="K114" s="8" t="s">
        <v>93</v>
      </c>
      <c r="L114" s="8" t="s">
        <v>37</v>
      </c>
      <c r="M114" s="8" t="s">
        <v>118</v>
      </c>
      <c r="N114" s="8" t="s">
        <v>28</v>
      </c>
      <c r="O114" s="16" t="s">
        <v>45</v>
      </c>
      <c r="P114" s="8" t="s">
        <v>30</v>
      </c>
      <c r="Q114" s="8" t="s">
        <v>434</v>
      </c>
      <c r="R114" s="8" t="s">
        <v>435</v>
      </c>
      <c r="S114" s="20" t="s">
        <v>37</v>
      </c>
      <c r="T114" s="9" t="s">
        <v>436</v>
      </c>
    </row>
    <row r="115" spans="1:20" customHeight="1" ht="99.95">
      <c r="A115" s="3"/>
      <c r="B115" s="5">
        <v>113</v>
      </c>
      <c r="C115" s="8" t="s">
        <v>469</v>
      </c>
      <c r="D115" s="8" t="s">
        <v>470</v>
      </c>
      <c r="E115" s="8" t="s">
        <v>37</v>
      </c>
      <c r="F115" s="8" t="s">
        <v>38</v>
      </c>
      <c r="G115" s="8" t="s">
        <v>471</v>
      </c>
      <c r="H115" s="8">
        <v>2017</v>
      </c>
      <c r="I115" s="8" t="s">
        <v>23</v>
      </c>
      <c r="J115" s="8" t="s">
        <v>445</v>
      </c>
      <c r="K115" s="8" t="s">
        <v>93</v>
      </c>
      <c r="L115" s="8" t="s">
        <v>37</v>
      </c>
      <c r="M115" s="8" t="s">
        <v>118</v>
      </c>
      <c r="N115" s="8" t="s">
        <v>28</v>
      </c>
      <c r="O115" s="16" t="s">
        <v>45</v>
      </c>
      <c r="P115" s="8" t="s">
        <v>30</v>
      </c>
      <c r="Q115" s="8" t="s">
        <v>434</v>
      </c>
      <c r="R115" s="8" t="s">
        <v>435</v>
      </c>
      <c r="S115" s="20" t="s">
        <v>37</v>
      </c>
      <c r="T115" s="9" t="s">
        <v>436</v>
      </c>
    </row>
    <row r="116" spans="1:20" customHeight="1" ht="99.95">
      <c r="A116" s="3"/>
      <c r="B116" s="5">
        <v>114</v>
      </c>
      <c r="C116" s="8" t="s">
        <v>472</v>
      </c>
      <c r="D116" s="8" t="s">
        <v>473</v>
      </c>
      <c r="E116" s="8" t="s">
        <v>37</v>
      </c>
      <c r="F116" s="8" t="s">
        <v>38</v>
      </c>
      <c r="G116" s="8" t="s">
        <v>474</v>
      </c>
      <c r="H116" s="8">
        <v>2017</v>
      </c>
      <c r="I116" s="8" t="s">
        <v>23</v>
      </c>
      <c r="J116" s="8" t="s">
        <v>445</v>
      </c>
      <c r="K116" s="8" t="s">
        <v>93</v>
      </c>
      <c r="L116" s="8" t="s">
        <v>37</v>
      </c>
      <c r="M116" s="8" t="s">
        <v>118</v>
      </c>
      <c r="N116" s="8" t="s">
        <v>28</v>
      </c>
      <c r="O116" s="16" t="s">
        <v>45</v>
      </c>
      <c r="P116" s="8" t="s">
        <v>30</v>
      </c>
      <c r="Q116" s="8" t="s">
        <v>434</v>
      </c>
      <c r="R116" s="8" t="s">
        <v>435</v>
      </c>
      <c r="S116" s="20" t="s">
        <v>37</v>
      </c>
      <c r="T116" s="9" t="s">
        <v>436</v>
      </c>
    </row>
    <row r="117" spans="1:20" customHeight="1" ht="99.95">
      <c r="A117" s="3"/>
      <c r="B117" s="5">
        <v>115</v>
      </c>
      <c r="C117" s="8" t="s">
        <v>475</v>
      </c>
      <c r="D117" s="8" t="s">
        <v>476</v>
      </c>
      <c r="E117" s="8" t="s">
        <v>37</v>
      </c>
      <c r="F117" s="8" t="s">
        <v>38</v>
      </c>
      <c r="G117" s="8" t="s">
        <v>477</v>
      </c>
      <c r="H117" s="8">
        <v>2017</v>
      </c>
      <c r="I117" s="8" t="s">
        <v>23</v>
      </c>
      <c r="J117" s="8" t="s">
        <v>445</v>
      </c>
      <c r="K117" s="8" t="s">
        <v>93</v>
      </c>
      <c r="L117" s="8" t="s">
        <v>37</v>
      </c>
      <c r="M117" s="8" t="s">
        <v>118</v>
      </c>
      <c r="N117" s="8" t="s">
        <v>28</v>
      </c>
      <c r="O117" s="16" t="s">
        <v>45</v>
      </c>
      <c r="P117" s="8" t="s">
        <v>30</v>
      </c>
      <c r="Q117" s="8" t="s">
        <v>434</v>
      </c>
      <c r="R117" s="8" t="s">
        <v>435</v>
      </c>
      <c r="S117" s="20" t="s">
        <v>37</v>
      </c>
      <c r="T117" s="9" t="s">
        <v>436</v>
      </c>
    </row>
    <row r="118" spans="1:20" customHeight="1" ht="99.95">
      <c r="A118" s="3"/>
      <c r="B118" s="5">
        <v>116</v>
      </c>
      <c r="C118" s="8" t="s">
        <v>478</v>
      </c>
      <c r="D118" s="8" t="s">
        <v>479</v>
      </c>
      <c r="E118" s="8" t="s">
        <v>37</v>
      </c>
      <c r="F118" s="8" t="s">
        <v>38</v>
      </c>
      <c r="G118" s="8" t="s">
        <v>480</v>
      </c>
      <c r="H118" s="8">
        <v>2017</v>
      </c>
      <c r="I118" s="8" t="s">
        <v>23</v>
      </c>
      <c r="J118" s="8" t="s">
        <v>445</v>
      </c>
      <c r="K118" s="8" t="s">
        <v>93</v>
      </c>
      <c r="L118" s="8" t="s">
        <v>37</v>
      </c>
      <c r="M118" s="8" t="s">
        <v>118</v>
      </c>
      <c r="N118" s="8" t="s">
        <v>28</v>
      </c>
      <c r="O118" s="16" t="s">
        <v>45</v>
      </c>
      <c r="P118" s="8" t="s">
        <v>30</v>
      </c>
      <c r="Q118" s="8" t="s">
        <v>434</v>
      </c>
      <c r="R118" s="8" t="s">
        <v>435</v>
      </c>
      <c r="S118" s="20" t="s">
        <v>37</v>
      </c>
      <c r="T118" s="9" t="s">
        <v>436</v>
      </c>
    </row>
    <row r="119" spans="1:20" customHeight="1" ht="99.95">
      <c r="A119" s="3"/>
      <c r="B119" s="5">
        <v>117</v>
      </c>
      <c r="C119" s="8" t="s">
        <v>481</v>
      </c>
      <c r="D119" s="8" t="s">
        <v>482</v>
      </c>
      <c r="E119" s="8" t="s">
        <v>37</v>
      </c>
      <c r="F119" s="8" t="s">
        <v>38</v>
      </c>
      <c r="G119" s="8" t="s">
        <v>483</v>
      </c>
      <c r="H119" s="8">
        <v>2018</v>
      </c>
      <c r="I119" s="8" t="s">
        <v>23</v>
      </c>
      <c r="J119" s="8" t="s">
        <v>445</v>
      </c>
      <c r="K119" s="8" t="s">
        <v>93</v>
      </c>
      <c r="L119" s="8" t="s">
        <v>37</v>
      </c>
      <c r="M119" s="8" t="s">
        <v>118</v>
      </c>
      <c r="N119" s="8" t="s">
        <v>28</v>
      </c>
      <c r="O119" s="16" t="s">
        <v>45</v>
      </c>
      <c r="P119" s="8" t="s">
        <v>30</v>
      </c>
      <c r="Q119" s="8" t="s">
        <v>434</v>
      </c>
      <c r="R119" s="8" t="s">
        <v>435</v>
      </c>
      <c r="S119" s="20" t="s">
        <v>37</v>
      </c>
      <c r="T119" s="9" t="s">
        <v>436</v>
      </c>
    </row>
    <row r="120" spans="1:20" customHeight="1" ht="99.95">
      <c r="A120" s="3"/>
      <c r="B120" s="5">
        <v>118</v>
      </c>
      <c r="C120" s="8" t="s">
        <v>484</v>
      </c>
      <c r="D120" s="8" t="s">
        <v>485</v>
      </c>
      <c r="E120" s="8" t="s">
        <v>37</v>
      </c>
      <c r="F120" s="8" t="s">
        <v>38</v>
      </c>
      <c r="G120" s="8" t="s">
        <v>486</v>
      </c>
      <c r="H120" s="8">
        <v>2018</v>
      </c>
      <c r="I120" s="8" t="s">
        <v>23</v>
      </c>
      <c r="J120" s="8" t="s">
        <v>445</v>
      </c>
      <c r="K120" s="8" t="s">
        <v>116</v>
      </c>
      <c r="L120" s="8" t="s">
        <v>37</v>
      </c>
      <c r="M120" s="8" t="s">
        <v>118</v>
      </c>
      <c r="N120" s="8" t="s">
        <v>28</v>
      </c>
      <c r="O120" s="16" t="s">
        <v>45</v>
      </c>
      <c r="P120" s="8" t="s">
        <v>30</v>
      </c>
      <c r="Q120" s="8" t="s">
        <v>434</v>
      </c>
      <c r="R120" s="8" t="s">
        <v>435</v>
      </c>
      <c r="S120" s="20" t="s">
        <v>37</v>
      </c>
      <c r="T120" s="9" t="s">
        <v>436</v>
      </c>
    </row>
    <row r="121" spans="1:20" customHeight="1" ht="99.95">
      <c r="A121" s="3"/>
      <c r="B121" s="5">
        <v>119</v>
      </c>
      <c r="C121" s="8" t="s">
        <v>487</v>
      </c>
      <c r="D121" s="8" t="s">
        <v>488</v>
      </c>
      <c r="E121" s="8" t="s">
        <v>37</v>
      </c>
      <c r="F121" s="8" t="s">
        <v>38</v>
      </c>
      <c r="G121" s="8" t="s">
        <v>489</v>
      </c>
      <c r="H121" s="8">
        <v>2018</v>
      </c>
      <c r="I121" s="8" t="s">
        <v>23</v>
      </c>
      <c r="J121" s="8" t="s">
        <v>445</v>
      </c>
      <c r="K121" s="8" t="s">
        <v>93</v>
      </c>
      <c r="L121" s="8" t="s">
        <v>37</v>
      </c>
      <c r="M121" s="8" t="s">
        <v>118</v>
      </c>
      <c r="N121" s="8" t="s">
        <v>28</v>
      </c>
      <c r="O121" s="16" t="s">
        <v>45</v>
      </c>
      <c r="P121" s="8" t="s">
        <v>30</v>
      </c>
      <c r="Q121" s="8" t="s">
        <v>434</v>
      </c>
      <c r="R121" s="8" t="s">
        <v>435</v>
      </c>
      <c r="S121" s="20" t="s">
        <v>37</v>
      </c>
      <c r="T121" s="9" t="s">
        <v>436</v>
      </c>
    </row>
    <row r="122" spans="1:20" customHeight="1" ht="99.95">
      <c r="A122" s="3"/>
      <c r="B122" s="5">
        <v>120</v>
      </c>
      <c r="C122" s="8" t="s">
        <v>490</v>
      </c>
      <c r="D122" s="8" t="s">
        <v>491</v>
      </c>
      <c r="E122" s="8" t="s">
        <v>37</v>
      </c>
      <c r="F122" s="8" t="s">
        <v>38</v>
      </c>
      <c r="G122" s="8" t="s">
        <v>492</v>
      </c>
      <c r="H122" s="8">
        <v>2018</v>
      </c>
      <c r="I122" s="8" t="s">
        <v>23</v>
      </c>
      <c r="J122" s="8" t="s">
        <v>445</v>
      </c>
      <c r="K122" s="8" t="s">
        <v>93</v>
      </c>
      <c r="L122" s="8" t="s">
        <v>37</v>
      </c>
      <c r="M122" s="8" t="s">
        <v>118</v>
      </c>
      <c r="N122" s="8" t="s">
        <v>28</v>
      </c>
      <c r="O122" s="16" t="s">
        <v>45</v>
      </c>
      <c r="P122" s="8" t="s">
        <v>30</v>
      </c>
      <c r="Q122" s="8" t="s">
        <v>434</v>
      </c>
      <c r="R122" s="8" t="s">
        <v>435</v>
      </c>
      <c r="S122" s="20" t="s">
        <v>37</v>
      </c>
      <c r="T122" s="9" t="s">
        <v>436</v>
      </c>
    </row>
    <row r="123" spans="1:20" customHeight="1" ht="99.95">
      <c r="A123" s="3"/>
      <c r="B123" s="5">
        <v>121</v>
      </c>
      <c r="C123" s="8" t="s">
        <v>493</v>
      </c>
      <c r="D123" s="8" t="s">
        <v>494</v>
      </c>
      <c r="E123" s="8" t="s">
        <v>37</v>
      </c>
      <c r="F123" s="8" t="s">
        <v>38</v>
      </c>
      <c r="G123" s="8" t="s">
        <v>495</v>
      </c>
      <c r="H123" s="8">
        <v>2018</v>
      </c>
      <c r="I123" s="8" t="s">
        <v>23</v>
      </c>
      <c r="J123" s="8" t="s">
        <v>445</v>
      </c>
      <c r="K123" s="8" t="s">
        <v>93</v>
      </c>
      <c r="L123" s="8" t="s">
        <v>37</v>
      </c>
      <c r="M123" s="8" t="s">
        <v>118</v>
      </c>
      <c r="N123" s="8" t="s">
        <v>28</v>
      </c>
      <c r="O123" s="16" t="s">
        <v>45</v>
      </c>
      <c r="P123" s="8" t="s">
        <v>30</v>
      </c>
      <c r="Q123" s="8" t="s">
        <v>434</v>
      </c>
      <c r="R123" s="8" t="s">
        <v>435</v>
      </c>
      <c r="S123" s="20" t="s">
        <v>37</v>
      </c>
      <c r="T123" s="9" t="s">
        <v>436</v>
      </c>
    </row>
    <row r="124" spans="1:20" customHeight="1" ht="99.95">
      <c r="A124" s="3"/>
      <c r="B124" s="5">
        <v>122</v>
      </c>
      <c r="C124" s="8" t="s">
        <v>496</v>
      </c>
      <c r="D124" s="8" t="s">
        <v>497</v>
      </c>
      <c r="E124" s="8" t="s">
        <v>37</v>
      </c>
      <c r="F124" s="8" t="s">
        <v>38</v>
      </c>
      <c r="G124" s="8" t="s">
        <v>498</v>
      </c>
      <c r="H124" s="8">
        <v>2018</v>
      </c>
      <c r="I124" s="8" t="s">
        <v>23</v>
      </c>
      <c r="J124" s="8" t="s">
        <v>445</v>
      </c>
      <c r="K124" s="8" t="s">
        <v>93</v>
      </c>
      <c r="L124" s="8" t="s">
        <v>37</v>
      </c>
      <c r="M124" s="8" t="s">
        <v>118</v>
      </c>
      <c r="N124" s="8" t="s">
        <v>28</v>
      </c>
      <c r="O124" s="16" t="s">
        <v>45</v>
      </c>
      <c r="P124" s="8" t="s">
        <v>30</v>
      </c>
      <c r="Q124" s="8" t="s">
        <v>434</v>
      </c>
      <c r="R124" s="8" t="s">
        <v>435</v>
      </c>
      <c r="S124" s="20" t="s">
        <v>37</v>
      </c>
      <c r="T124" s="9" t="s">
        <v>436</v>
      </c>
    </row>
    <row r="125" spans="1:20" customHeight="1" ht="99.95">
      <c r="A125" s="3"/>
      <c r="B125" s="5">
        <v>123</v>
      </c>
      <c r="C125" s="8" t="s">
        <v>499</v>
      </c>
      <c r="D125" s="8" t="s">
        <v>500</v>
      </c>
      <c r="E125" s="8" t="s">
        <v>37</v>
      </c>
      <c r="F125" s="8" t="s">
        <v>38</v>
      </c>
      <c r="G125" s="8" t="s">
        <v>501</v>
      </c>
      <c r="H125" s="8">
        <v>2018</v>
      </c>
      <c r="I125" s="8" t="s">
        <v>23</v>
      </c>
      <c r="J125" s="8" t="s">
        <v>445</v>
      </c>
      <c r="K125" s="8" t="s">
        <v>93</v>
      </c>
      <c r="L125" s="8" t="s">
        <v>37</v>
      </c>
      <c r="M125" s="8" t="s">
        <v>118</v>
      </c>
      <c r="N125" s="8" t="s">
        <v>28</v>
      </c>
      <c r="O125" s="16" t="s">
        <v>45</v>
      </c>
      <c r="P125" s="8" t="s">
        <v>30</v>
      </c>
      <c r="Q125" s="8" t="s">
        <v>434</v>
      </c>
      <c r="R125" s="8" t="s">
        <v>435</v>
      </c>
      <c r="S125" s="20" t="s">
        <v>37</v>
      </c>
      <c r="T125" s="9" t="s">
        <v>436</v>
      </c>
    </row>
    <row r="126" spans="1:20" customHeight="1" ht="99.95">
      <c r="A126" s="3"/>
      <c r="B126" s="5">
        <v>124</v>
      </c>
      <c r="C126" s="8" t="s">
        <v>502</v>
      </c>
      <c r="D126" s="8" t="s">
        <v>503</v>
      </c>
      <c r="E126" s="8" t="s">
        <v>37</v>
      </c>
      <c r="F126" s="8" t="s">
        <v>38</v>
      </c>
      <c r="G126" s="8" t="s">
        <v>504</v>
      </c>
      <c r="H126" s="8">
        <v>2019</v>
      </c>
      <c r="I126" s="8" t="s">
        <v>40</v>
      </c>
      <c r="J126" s="8" t="s">
        <v>115</v>
      </c>
      <c r="K126" s="8" t="s">
        <v>93</v>
      </c>
      <c r="L126" s="8" t="s">
        <v>37</v>
      </c>
      <c r="M126" s="8" t="s">
        <v>118</v>
      </c>
      <c r="N126" s="8" t="s">
        <v>118</v>
      </c>
      <c r="O126" s="16" t="s">
        <v>45</v>
      </c>
      <c r="P126" s="8" t="s">
        <v>30</v>
      </c>
      <c r="Q126" s="8" t="s">
        <v>313</v>
      </c>
      <c r="R126" s="8" t="s">
        <v>314</v>
      </c>
      <c r="S126" s="20" t="s">
        <v>37</v>
      </c>
      <c r="T126" s="9" t="s">
        <v>505</v>
      </c>
    </row>
    <row r="127" spans="1:20" customHeight="1" ht="99.95">
      <c r="A127" s="3"/>
      <c r="B127" s="5">
        <v>125</v>
      </c>
      <c r="C127" s="8" t="s">
        <v>506</v>
      </c>
      <c r="D127" s="8" t="s">
        <v>507</v>
      </c>
      <c r="E127" s="8" t="s">
        <v>37</v>
      </c>
      <c r="F127" s="8" t="s">
        <v>38</v>
      </c>
      <c r="G127" s="8" t="s">
        <v>508</v>
      </c>
      <c r="H127" s="8">
        <v>2017</v>
      </c>
      <c r="I127" s="8" t="s">
        <v>40</v>
      </c>
      <c r="J127" s="8" t="s">
        <v>115</v>
      </c>
      <c r="K127" s="8" t="s">
        <v>136</v>
      </c>
      <c r="L127" s="8" t="s">
        <v>37</v>
      </c>
      <c r="M127" s="8" t="s">
        <v>118</v>
      </c>
      <c r="N127" s="8" t="s">
        <v>118</v>
      </c>
      <c r="O127" s="16" t="s">
        <v>45</v>
      </c>
      <c r="P127" s="8" t="s">
        <v>30</v>
      </c>
      <c r="Q127" s="8" t="s">
        <v>362</v>
      </c>
      <c r="R127" s="8" t="s">
        <v>363</v>
      </c>
      <c r="S127" s="20" t="s">
        <v>37</v>
      </c>
      <c r="T127" s="9" t="s">
        <v>367</v>
      </c>
    </row>
    <row r="128" spans="1:20" customHeight="1" ht="99.95">
      <c r="A128" s="3"/>
      <c r="B128" s="5">
        <v>126</v>
      </c>
      <c r="C128" s="8" t="s">
        <v>509</v>
      </c>
      <c r="D128" s="8" t="s">
        <v>510</v>
      </c>
      <c r="E128" s="8" t="s">
        <v>37</v>
      </c>
      <c r="F128" s="8" t="s">
        <v>38</v>
      </c>
      <c r="G128" s="8" t="s">
        <v>114</v>
      </c>
      <c r="H128" s="8">
        <v>2016</v>
      </c>
      <c r="I128" s="8" t="s">
        <v>40</v>
      </c>
      <c r="J128" s="8" t="s">
        <v>115</v>
      </c>
      <c r="K128" s="8" t="s">
        <v>116</v>
      </c>
      <c r="L128" s="8" t="s">
        <v>37</v>
      </c>
      <c r="M128" s="8" t="s">
        <v>118</v>
      </c>
      <c r="N128" s="8" t="s">
        <v>511</v>
      </c>
      <c r="O128" s="16" t="s">
        <v>45</v>
      </c>
      <c r="P128" s="8" t="s">
        <v>30</v>
      </c>
      <c r="Q128" s="8" t="s">
        <v>119</v>
      </c>
      <c r="R128" s="8" t="s">
        <v>120</v>
      </c>
      <c r="S128" s="20" t="s">
        <v>37</v>
      </c>
      <c r="T128" s="9" t="s">
        <v>512</v>
      </c>
    </row>
    <row r="129" spans="1:20" customHeight="1" ht="99.95">
      <c r="A129" s="3"/>
      <c r="B129" s="5">
        <v>127</v>
      </c>
      <c r="C129" s="8" t="s">
        <v>513</v>
      </c>
      <c r="D129" s="8" t="s">
        <v>113</v>
      </c>
      <c r="E129" s="8" t="s">
        <v>37</v>
      </c>
      <c r="F129" s="8" t="s">
        <v>38</v>
      </c>
      <c r="G129" s="8" t="s">
        <v>114</v>
      </c>
      <c r="H129" s="8">
        <v>2015</v>
      </c>
      <c r="I129" s="8" t="s">
        <v>40</v>
      </c>
      <c r="J129" s="8" t="s">
        <v>115</v>
      </c>
      <c r="K129" s="8" t="s">
        <v>93</v>
      </c>
      <c r="L129" s="8" t="s">
        <v>37</v>
      </c>
      <c r="M129" s="8" t="s">
        <v>118</v>
      </c>
      <c r="N129" s="8" t="s">
        <v>118</v>
      </c>
      <c r="O129" s="16" t="s">
        <v>45</v>
      </c>
      <c r="P129" s="8" t="s">
        <v>30</v>
      </c>
      <c r="Q129" s="8" t="s">
        <v>119</v>
      </c>
      <c r="R129" s="8" t="s">
        <v>120</v>
      </c>
      <c r="S129" s="20" t="s">
        <v>37</v>
      </c>
      <c r="T129" s="9" t="s">
        <v>514</v>
      </c>
    </row>
    <row r="130" spans="1:20" customHeight="1" ht="99.95">
      <c r="A130" s="3"/>
      <c r="B130" s="5">
        <v>128</v>
      </c>
      <c r="C130" s="8" t="s">
        <v>515</v>
      </c>
      <c r="D130" s="8" t="s">
        <v>516</v>
      </c>
      <c r="E130" s="8" t="s">
        <v>37</v>
      </c>
      <c r="F130" s="8" t="s">
        <v>38</v>
      </c>
      <c r="G130" s="8" t="s">
        <v>517</v>
      </c>
      <c r="H130" s="8">
        <v>2016</v>
      </c>
      <c r="I130" s="8" t="s">
        <v>40</v>
      </c>
      <c r="J130" s="8" t="s">
        <v>59</v>
      </c>
      <c r="K130" s="8" t="s">
        <v>93</v>
      </c>
      <c r="L130" s="8" t="s">
        <v>37</v>
      </c>
      <c r="M130" s="8" t="s">
        <v>118</v>
      </c>
      <c r="N130" s="8" t="s">
        <v>118</v>
      </c>
      <c r="O130" s="16" t="s">
        <v>45</v>
      </c>
      <c r="P130" s="8" t="s">
        <v>30</v>
      </c>
      <c r="Q130" s="8" t="s">
        <v>119</v>
      </c>
      <c r="R130" s="8" t="s">
        <v>120</v>
      </c>
      <c r="S130" s="20" t="s">
        <v>37</v>
      </c>
      <c r="T130" s="9" t="s">
        <v>518</v>
      </c>
    </row>
    <row r="131" spans="1:20" customHeight="1" ht="99.95">
      <c r="A131" s="3"/>
      <c r="B131" s="5">
        <v>129</v>
      </c>
      <c r="C131" s="8" t="s">
        <v>519</v>
      </c>
      <c r="D131" s="8" t="s">
        <v>520</v>
      </c>
      <c r="E131" s="8" t="s">
        <v>37</v>
      </c>
      <c r="F131" s="8" t="s">
        <v>38</v>
      </c>
      <c r="G131" s="8" t="s">
        <v>521</v>
      </c>
      <c r="H131" s="8">
        <v>2016</v>
      </c>
      <c r="I131" s="8" t="s">
        <v>40</v>
      </c>
      <c r="J131" s="8" t="s">
        <v>41</v>
      </c>
      <c r="K131" s="8" t="s">
        <v>116</v>
      </c>
      <c r="L131" s="8" t="s">
        <v>37</v>
      </c>
      <c r="M131" s="8" t="s">
        <v>118</v>
      </c>
      <c r="N131" s="8" t="s">
        <v>118</v>
      </c>
      <c r="O131" s="16" t="s">
        <v>45</v>
      </c>
      <c r="P131" s="8" t="s">
        <v>30</v>
      </c>
      <c r="Q131" s="8" t="s">
        <v>119</v>
      </c>
      <c r="R131" s="8" t="s">
        <v>120</v>
      </c>
      <c r="S131" s="20" t="s">
        <v>37</v>
      </c>
      <c r="T131" s="9" t="s">
        <v>522</v>
      </c>
    </row>
    <row r="132" spans="1:20" customHeight="1" ht="99.95">
      <c r="A132" s="3"/>
      <c r="B132" s="5">
        <v>130</v>
      </c>
      <c r="C132" s="8" t="s">
        <v>523</v>
      </c>
      <c r="D132" s="8" t="s">
        <v>524</v>
      </c>
      <c r="E132" s="8" t="s">
        <v>37</v>
      </c>
      <c r="F132" s="8" t="s">
        <v>38</v>
      </c>
      <c r="G132" s="8">
        <v>20952018</v>
      </c>
      <c r="H132" s="8">
        <v>2018</v>
      </c>
      <c r="I132" s="8" t="s">
        <v>40</v>
      </c>
      <c r="J132" s="8" t="s">
        <v>115</v>
      </c>
      <c r="K132" s="8" t="s">
        <v>525</v>
      </c>
      <c r="L132" s="8" t="s">
        <v>37</v>
      </c>
      <c r="M132" s="8" t="s">
        <v>118</v>
      </c>
      <c r="N132" s="8" t="s">
        <v>526</v>
      </c>
      <c r="O132" s="16" t="s">
        <v>45</v>
      </c>
      <c r="P132" s="8" t="s">
        <v>30</v>
      </c>
      <c r="Q132" s="8" t="s">
        <v>318</v>
      </c>
      <c r="R132" s="8" t="s">
        <v>527</v>
      </c>
      <c r="S132" s="20" t="s">
        <v>37</v>
      </c>
      <c r="T132" s="9" t="s">
        <v>528</v>
      </c>
    </row>
    <row r="133" spans="1:20" customHeight="1" ht="99.95">
      <c r="A133" s="3"/>
      <c r="B133" s="5">
        <v>131</v>
      </c>
      <c r="C133" s="8" t="s">
        <v>529</v>
      </c>
      <c r="D133" s="8" t="s">
        <v>530</v>
      </c>
      <c r="E133" s="8" t="s">
        <v>37</v>
      </c>
      <c r="F133" s="8" t="s">
        <v>38</v>
      </c>
      <c r="G133" s="8" t="s">
        <v>531</v>
      </c>
      <c r="H133" s="8">
        <v>2018</v>
      </c>
      <c r="I133" s="8" t="s">
        <v>40</v>
      </c>
      <c r="J133" s="8" t="s">
        <v>41</v>
      </c>
      <c r="K133" s="8" t="s">
        <v>42</v>
      </c>
      <c r="L133" s="8" t="s">
        <v>37</v>
      </c>
      <c r="M133" s="8" t="s">
        <v>118</v>
      </c>
      <c r="N133" s="8" t="s">
        <v>219</v>
      </c>
      <c r="O133" s="16" t="s">
        <v>45</v>
      </c>
      <c r="P133" s="8" t="s">
        <v>30</v>
      </c>
      <c r="Q133" s="8" t="s">
        <v>532</v>
      </c>
      <c r="R133" s="8" t="s">
        <v>533</v>
      </c>
      <c r="S133" s="20" t="s">
        <v>37</v>
      </c>
      <c r="T133" s="9" t="s">
        <v>534</v>
      </c>
    </row>
    <row r="134" spans="1:20" customHeight="1" ht="99.95">
      <c r="A134" s="3"/>
      <c r="B134" s="5">
        <v>132</v>
      </c>
      <c r="C134" s="8" t="s">
        <v>535</v>
      </c>
      <c r="D134" s="8" t="s">
        <v>536</v>
      </c>
      <c r="E134" s="8" t="s">
        <v>37</v>
      </c>
      <c r="F134" s="8" t="s">
        <v>38</v>
      </c>
      <c r="G134" s="8" t="s">
        <v>537</v>
      </c>
      <c r="H134" s="8">
        <v>2016</v>
      </c>
      <c r="I134" s="8" t="s">
        <v>40</v>
      </c>
      <c r="J134" s="8" t="s">
        <v>115</v>
      </c>
      <c r="K134" s="8" t="s">
        <v>37</v>
      </c>
      <c r="L134" s="8" t="s">
        <v>37</v>
      </c>
      <c r="M134" s="8" t="s">
        <v>118</v>
      </c>
      <c r="N134" s="8" t="s">
        <v>118</v>
      </c>
      <c r="O134" s="16" t="s">
        <v>45</v>
      </c>
      <c r="P134" s="8" t="s">
        <v>30</v>
      </c>
      <c r="Q134" s="8" t="s">
        <v>87</v>
      </c>
      <c r="R134" s="8" t="s">
        <v>538</v>
      </c>
      <c r="S134" s="20" t="s">
        <v>37</v>
      </c>
      <c r="T134" s="9" t="s">
        <v>539</v>
      </c>
    </row>
    <row r="135" spans="1:20" customHeight="1" ht="99.95">
      <c r="A135" s="3"/>
      <c r="B135" s="5">
        <v>133</v>
      </c>
      <c r="C135" s="8" t="s">
        <v>540</v>
      </c>
      <c r="D135" s="8" t="s">
        <v>541</v>
      </c>
      <c r="E135" s="8" t="s">
        <v>37</v>
      </c>
      <c r="F135" s="8" t="s">
        <v>38</v>
      </c>
      <c r="G135" s="8" t="s">
        <v>542</v>
      </c>
      <c r="H135" s="8">
        <v>2017</v>
      </c>
      <c r="I135" s="8" t="s">
        <v>40</v>
      </c>
      <c r="J135" s="8" t="s">
        <v>59</v>
      </c>
      <c r="K135" s="8" t="s">
        <v>136</v>
      </c>
      <c r="L135" s="8" t="s">
        <v>37</v>
      </c>
      <c r="M135" s="8" t="s">
        <v>118</v>
      </c>
      <c r="N135" s="8" t="s">
        <v>118</v>
      </c>
      <c r="O135" s="16" t="s">
        <v>45</v>
      </c>
      <c r="P135" s="8" t="s">
        <v>30</v>
      </c>
      <c r="Q135" s="8" t="s">
        <v>543</v>
      </c>
      <c r="R135" s="8" t="s">
        <v>228</v>
      </c>
      <c r="S135" s="20" t="s">
        <v>37</v>
      </c>
      <c r="T135" s="9" t="s">
        <v>544</v>
      </c>
    </row>
    <row r="136" spans="1:20" customHeight="1" ht="99.95">
      <c r="A136" s="3"/>
      <c r="B136" s="5">
        <v>134</v>
      </c>
      <c r="C136" s="8" t="s">
        <v>545</v>
      </c>
      <c r="D136" s="8" t="s">
        <v>546</v>
      </c>
      <c r="E136" s="8" t="s">
        <v>37</v>
      </c>
      <c r="F136" s="8" t="s">
        <v>38</v>
      </c>
      <c r="G136" s="8" t="s">
        <v>547</v>
      </c>
      <c r="H136" s="8">
        <v>2018</v>
      </c>
      <c r="I136" s="8" t="s">
        <v>23</v>
      </c>
      <c r="J136" s="8" t="s">
        <v>24</v>
      </c>
      <c r="K136" s="8" t="s">
        <v>93</v>
      </c>
      <c r="L136" s="8" t="s">
        <v>37</v>
      </c>
      <c r="M136" s="8" t="s">
        <v>118</v>
      </c>
      <c r="N136" s="8" t="s">
        <v>28</v>
      </c>
      <c r="O136" s="16" t="s">
        <v>45</v>
      </c>
      <c r="P136" s="8" t="s">
        <v>30</v>
      </c>
      <c r="Q136" s="8" t="s">
        <v>87</v>
      </c>
      <c r="R136" s="8" t="s">
        <v>538</v>
      </c>
      <c r="S136" s="20" t="s">
        <v>37</v>
      </c>
      <c r="T136" s="9" t="s">
        <v>539</v>
      </c>
    </row>
    <row r="137" spans="1:20" customHeight="1" ht="99.95">
      <c r="A137" s="3"/>
      <c r="B137" s="5">
        <v>135</v>
      </c>
      <c r="C137" s="8" t="s">
        <v>548</v>
      </c>
      <c r="D137" s="8" t="s">
        <v>549</v>
      </c>
      <c r="E137" s="8" t="s">
        <v>37</v>
      </c>
      <c r="F137" s="8" t="s">
        <v>38</v>
      </c>
      <c r="G137" s="8" t="s">
        <v>550</v>
      </c>
      <c r="H137" s="8">
        <v>2017</v>
      </c>
      <c r="I137" s="8" t="s">
        <v>40</v>
      </c>
      <c r="J137" s="8" t="s">
        <v>59</v>
      </c>
      <c r="K137" s="8" t="s">
        <v>324</v>
      </c>
      <c r="L137" s="8" t="s">
        <v>37</v>
      </c>
      <c r="M137" s="8" t="s">
        <v>118</v>
      </c>
      <c r="N137" s="8" t="s">
        <v>118</v>
      </c>
      <c r="O137" s="16" t="s">
        <v>45</v>
      </c>
      <c r="P137" s="8" t="s">
        <v>30</v>
      </c>
      <c r="Q137" s="8" t="s">
        <v>543</v>
      </c>
      <c r="R137" s="8" t="s">
        <v>228</v>
      </c>
      <c r="S137" s="20" t="s">
        <v>37</v>
      </c>
      <c r="T137" s="9" t="s">
        <v>551</v>
      </c>
    </row>
    <row r="138" spans="1:20" customHeight="1" ht="99.95">
      <c r="A138" s="3"/>
      <c r="B138" s="5">
        <v>136</v>
      </c>
      <c r="C138" s="8" t="s">
        <v>374</v>
      </c>
      <c r="D138" s="8" t="s">
        <v>552</v>
      </c>
      <c r="E138" s="8" t="s">
        <v>37</v>
      </c>
      <c r="F138" s="8" t="s">
        <v>38</v>
      </c>
      <c r="G138" s="8" t="s">
        <v>376</v>
      </c>
      <c r="H138" s="8">
        <v>2017</v>
      </c>
      <c r="I138" s="8" t="s">
        <v>40</v>
      </c>
      <c r="J138" s="8" t="s">
        <v>115</v>
      </c>
      <c r="K138" s="8" t="s">
        <v>93</v>
      </c>
      <c r="L138" s="8" t="s">
        <v>37</v>
      </c>
      <c r="M138" s="8" t="s">
        <v>118</v>
      </c>
      <c r="N138" s="8" t="s">
        <v>511</v>
      </c>
      <c r="O138" s="16" t="s">
        <v>45</v>
      </c>
      <c r="P138" s="8" t="s">
        <v>30</v>
      </c>
      <c r="Q138" s="8" t="s">
        <v>119</v>
      </c>
      <c r="R138" s="8" t="s">
        <v>120</v>
      </c>
      <c r="S138" s="20" t="s">
        <v>37</v>
      </c>
      <c r="T138" s="9" t="s">
        <v>553</v>
      </c>
    </row>
    <row r="139" spans="1:20" customHeight="1" ht="99.95">
      <c r="A139" s="3"/>
      <c r="B139" s="5">
        <v>137</v>
      </c>
      <c r="C139" s="8" t="s">
        <v>554</v>
      </c>
      <c r="D139" s="8" t="s">
        <v>555</v>
      </c>
      <c r="E139" s="8" t="s">
        <v>37</v>
      </c>
      <c r="F139" s="8" t="s">
        <v>38</v>
      </c>
      <c r="G139" s="8" t="s">
        <v>556</v>
      </c>
      <c r="H139" s="8">
        <v>2016</v>
      </c>
      <c r="I139" s="8" t="s">
        <v>40</v>
      </c>
      <c r="J139" s="8" t="s">
        <v>115</v>
      </c>
      <c r="K139" s="8" t="s">
        <v>136</v>
      </c>
      <c r="L139" s="8" t="s">
        <v>37</v>
      </c>
      <c r="M139" s="8" t="s">
        <v>118</v>
      </c>
      <c r="N139" s="8" t="s">
        <v>28</v>
      </c>
      <c r="O139" s="16" t="s">
        <v>45</v>
      </c>
      <c r="P139" s="8" t="s">
        <v>30</v>
      </c>
      <c r="Q139" s="8" t="s">
        <v>557</v>
      </c>
      <c r="R139" s="8" t="s">
        <v>558</v>
      </c>
      <c r="S139" s="20" t="s">
        <v>37</v>
      </c>
      <c r="T139" s="9" t="s">
        <v>559</v>
      </c>
    </row>
    <row r="140" spans="1:20" customHeight="1" ht="99.95">
      <c r="A140" s="3"/>
      <c r="B140" s="5">
        <v>138</v>
      </c>
      <c r="C140" s="8" t="s">
        <v>554</v>
      </c>
      <c r="D140" s="8" t="s">
        <v>555</v>
      </c>
      <c r="E140" s="8" t="s">
        <v>37</v>
      </c>
      <c r="F140" s="8" t="s">
        <v>38</v>
      </c>
      <c r="G140" s="8" t="s">
        <v>556</v>
      </c>
      <c r="H140" s="8">
        <v>2016</v>
      </c>
      <c r="I140" s="8" t="s">
        <v>40</v>
      </c>
      <c r="J140" s="8" t="s">
        <v>115</v>
      </c>
      <c r="K140" s="8" t="s">
        <v>136</v>
      </c>
      <c r="L140" s="8" t="s">
        <v>37</v>
      </c>
      <c r="M140" s="8" t="s">
        <v>118</v>
      </c>
      <c r="N140" s="8" t="s">
        <v>511</v>
      </c>
      <c r="O140" s="16" t="s">
        <v>45</v>
      </c>
      <c r="P140" s="8" t="s">
        <v>30</v>
      </c>
      <c r="Q140" s="8" t="s">
        <v>557</v>
      </c>
      <c r="R140" s="8" t="s">
        <v>558</v>
      </c>
      <c r="S140" s="20" t="s">
        <v>37</v>
      </c>
      <c r="T140" s="9" t="s">
        <v>559</v>
      </c>
    </row>
    <row r="141" spans="1:20" customHeight="1" ht="99.95">
      <c r="A141" s="3"/>
      <c r="B141" s="5">
        <v>139</v>
      </c>
      <c r="C141" s="8" t="s">
        <v>560</v>
      </c>
      <c r="D141" s="8" t="s">
        <v>561</v>
      </c>
      <c r="E141" s="8" t="s">
        <v>37</v>
      </c>
      <c r="F141" s="8" t="s">
        <v>38</v>
      </c>
      <c r="G141" s="8">
        <v>32262018</v>
      </c>
      <c r="H141" s="8">
        <v>2018</v>
      </c>
      <c r="I141" s="8" t="s">
        <v>40</v>
      </c>
      <c r="J141" s="8" t="s">
        <v>115</v>
      </c>
      <c r="K141" s="8" t="s">
        <v>93</v>
      </c>
      <c r="L141" s="8" t="s">
        <v>37</v>
      </c>
      <c r="M141" s="8" t="s">
        <v>118</v>
      </c>
      <c r="N141" s="8" t="s">
        <v>118</v>
      </c>
      <c r="O141" s="16" t="s">
        <v>45</v>
      </c>
      <c r="P141" s="8" t="s">
        <v>30</v>
      </c>
      <c r="Q141" s="8" t="s">
        <v>318</v>
      </c>
      <c r="R141" s="8" t="s">
        <v>527</v>
      </c>
      <c r="S141" s="20" t="s">
        <v>37</v>
      </c>
      <c r="T141" s="9" t="s">
        <v>562</v>
      </c>
    </row>
    <row r="142" spans="1:20" customHeight="1" ht="99.95">
      <c r="A142" s="3"/>
      <c r="B142" s="5">
        <v>140</v>
      </c>
      <c r="C142" s="8" t="s">
        <v>563</v>
      </c>
      <c r="D142" s="8" t="s">
        <v>564</v>
      </c>
      <c r="E142" s="8" t="s">
        <v>37</v>
      </c>
      <c r="F142" s="8" t="s">
        <v>38</v>
      </c>
      <c r="G142" s="8">
        <v>95282017</v>
      </c>
      <c r="H142" s="8">
        <v>2017</v>
      </c>
      <c r="I142" s="8" t="s">
        <v>40</v>
      </c>
      <c r="J142" s="8" t="s">
        <v>115</v>
      </c>
      <c r="K142" s="8" t="s">
        <v>136</v>
      </c>
      <c r="L142" s="8" t="s">
        <v>37</v>
      </c>
      <c r="M142" s="8" t="s">
        <v>118</v>
      </c>
      <c r="N142" s="8" t="s">
        <v>118</v>
      </c>
      <c r="O142" s="16" t="s">
        <v>45</v>
      </c>
      <c r="P142" s="8" t="s">
        <v>30</v>
      </c>
      <c r="Q142" s="8" t="s">
        <v>318</v>
      </c>
      <c r="R142" s="8" t="s">
        <v>527</v>
      </c>
      <c r="S142" s="20" t="s">
        <v>37</v>
      </c>
      <c r="T142" s="9" t="s">
        <v>565</v>
      </c>
    </row>
    <row r="143" spans="1:20" customHeight="1" ht="99.95">
      <c r="A143" s="3"/>
      <c r="B143" s="5">
        <v>141</v>
      </c>
      <c r="C143" s="8" t="s">
        <v>566</v>
      </c>
      <c r="D143" s="8" t="s">
        <v>567</v>
      </c>
      <c r="E143" s="8" t="s">
        <v>37</v>
      </c>
      <c r="F143" s="8" t="s">
        <v>38</v>
      </c>
      <c r="G143" s="8" t="s">
        <v>568</v>
      </c>
      <c r="H143" s="8">
        <v>2020</v>
      </c>
      <c r="I143" s="8" t="s">
        <v>40</v>
      </c>
      <c r="J143" s="8" t="s">
        <v>115</v>
      </c>
      <c r="K143" s="8" t="s">
        <v>93</v>
      </c>
      <c r="L143" s="8" t="s">
        <v>37</v>
      </c>
      <c r="M143" s="8" t="s">
        <v>118</v>
      </c>
      <c r="N143" s="8" t="s">
        <v>569</v>
      </c>
      <c r="O143" s="16" t="s">
        <v>45</v>
      </c>
      <c r="P143" s="8" t="s">
        <v>30</v>
      </c>
      <c r="Q143" s="8" t="s">
        <v>318</v>
      </c>
      <c r="R143" s="8" t="s">
        <v>570</v>
      </c>
      <c r="S143" s="20" t="s">
        <v>37</v>
      </c>
      <c r="T143" s="9" t="s">
        <v>571</v>
      </c>
    </row>
    <row r="144" spans="1:20" customHeight="1" ht="99.95">
      <c r="A144" s="3"/>
      <c r="B144" s="5">
        <v>142</v>
      </c>
      <c r="C144" s="8" t="s">
        <v>572</v>
      </c>
      <c r="D144" s="8" t="s">
        <v>573</v>
      </c>
      <c r="E144" s="8" t="s">
        <v>37</v>
      </c>
      <c r="F144" s="8" t="s">
        <v>38</v>
      </c>
      <c r="G144" s="8">
        <v>952820171</v>
      </c>
      <c r="H144" s="8">
        <v>2017</v>
      </c>
      <c r="I144" s="8" t="s">
        <v>40</v>
      </c>
      <c r="J144" s="8" t="s">
        <v>115</v>
      </c>
      <c r="K144" s="8" t="s">
        <v>93</v>
      </c>
      <c r="L144" s="8" t="s">
        <v>37</v>
      </c>
      <c r="M144" s="8" t="s">
        <v>118</v>
      </c>
      <c r="N144" s="8" t="s">
        <v>118</v>
      </c>
      <c r="O144" s="16" t="s">
        <v>45</v>
      </c>
      <c r="P144" s="8" t="s">
        <v>30</v>
      </c>
      <c r="Q144" s="8" t="s">
        <v>318</v>
      </c>
      <c r="R144" s="8" t="s">
        <v>527</v>
      </c>
      <c r="S144" s="20" t="s">
        <v>37</v>
      </c>
      <c r="T144" s="9" t="s">
        <v>574</v>
      </c>
    </row>
    <row r="145" spans="1:20" customHeight="1" ht="99.95">
      <c r="A145" s="3"/>
      <c r="B145" s="5">
        <v>143</v>
      </c>
      <c r="C145" s="8" t="s">
        <v>575</v>
      </c>
      <c r="D145" s="8" t="s">
        <v>576</v>
      </c>
      <c r="E145" s="8" t="s">
        <v>37</v>
      </c>
      <c r="F145" s="8" t="s">
        <v>38</v>
      </c>
      <c r="G145" s="8" t="s">
        <v>577</v>
      </c>
      <c r="H145" s="8">
        <v>2017</v>
      </c>
      <c r="I145" s="8" t="s">
        <v>40</v>
      </c>
      <c r="J145" s="8" t="s">
        <v>115</v>
      </c>
      <c r="K145" s="8" t="s">
        <v>116</v>
      </c>
      <c r="L145" s="8" t="s">
        <v>37</v>
      </c>
      <c r="M145" s="8" t="s">
        <v>118</v>
      </c>
      <c r="N145" s="8" t="s">
        <v>118</v>
      </c>
      <c r="O145" s="16" t="s">
        <v>45</v>
      </c>
      <c r="P145" s="8" t="s">
        <v>30</v>
      </c>
      <c r="Q145" s="8" t="s">
        <v>557</v>
      </c>
      <c r="R145" s="8" t="s">
        <v>558</v>
      </c>
      <c r="S145" s="20" t="s">
        <v>37</v>
      </c>
      <c r="T145" s="9" t="s">
        <v>559</v>
      </c>
    </row>
    <row r="146" spans="1:20" customHeight="1" ht="99.95">
      <c r="A146" s="3"/>
      <c r="B146" s="5">
        <v>144</v>
      </c>
      <c r="C146" s="8" t="s">
        <v>578</v>
      </c>
      <c r="D146" s="8" t="s">
        <v>578</v>
      </c>
      <c r="E146" s="8" t="s">
        <v>37</v>
      </c>
      <c r="F146" s="8" t="s">
        <v>38</v>
      </c>
      <c r="G146" s="8" t="s">
        <v>579</v>
      </c>
      <c r="H146" s="8">
        <v>2019</v>
      </c>
      <c r="I146" s="8" t="s">
        <v>40</v>
      </c>
      <c r="J146" s="8" t="s">
        <v>115</v>
      </c>
      <c r="K146" s="8" t="s">
        <v>324</v>
      </c>
      <c r="L146" s="8" t="s">
        <v>37</v>
      </c>
      <c r="M146" s="8" t="s">
        <v>118</v>
      </c>
      <c r="N146" s="8" t="s">
        <v>118</v>
      </c>
      <c r="O146" s="16" t="s">
        <v>45</v>
      </c>
      <c r="P146" s="8" t="s">
        <v>30</v>
      </c>
      <c r="Q146" s="8" t="s">
        <v>532</v>
      </c>
      <c r="R146" s="8" t="s">
        <v>580</v>
      </c>
      <c r="S146" s="20" t="s">
        <v>37</v>
      </c>
      <c r="T146" s="9" t="s">
        <v>581</v>
      </c>
    </row>
    <row r="147" spans="1:20" customHeight="1" ht="99.95">
      <c r="A147" s="3"/>
      <c r="B147" s="5">
        <v>145</v>
      </c>
      <c r="C147" s="8" t="s">
        <v>582</v>
      </c>
      <c r="D147" s="8" t="s">
        <v>583</v>
      </c>
      <c r="E147" s="8" t="s">
        <v>37</v>
      </c>
      <c r="F147" s="8" t="s">
        <v>38</v>
      </c>
      <c r="G147" s="8" t="s">
        <v>584</v>
      </c>
      <c r="H147" s="8">
        <v>2015</v>
      </c>
      <c r="I147" s="8" t="s">
        <v>40</v>
      </c>
      <c r="J147" s="8" t="s">
        <v>115</v>
      </c>
      <c r="K147" s="8" t="s">
        <v>324</v>
      </c>
      <c r="L147" s="8" t="s">
        <v>37</v>
      </c>
      <c r="M147" s="8" t="s">
        <v>118</v>
      </c>
      <c r="N147" s="8" t="s">
        <v>28</v>
      </c>
      <c r="O147" s="16" t="s">
        <v>45</v>
      </c>
      <c r="P147" s="8" t="s">
        <v>30</v>
      </c>
      <c r="Q147" s="8" t="s">
        <v>72</v>
      </c>
      <c r="R147" s="8" t="s">
        <v>157</v>
      </c>
      <c r="S147" s="20" t="s">
        <v>37</v>
      </c>
      <c r="T147" s="9" t="s">
        <v>585</v>
      </c>
    </row>
    <row r="148" spans="1:20" customHeight="1" ht="99.95">
      <c r="A148" s="3"/>
      <c r="B148" s="5">
        <v>146</v>
      </c>
      <c r="C148" s="8" t="s">
        <v>586</v>
      </c>
      <c r="D148" s="8" t="s">
        <v>587</v>
      </c>
      <c r="E148" s="8" t="s">
        <v>37</v>
      </c>
      <c r="F148" s="8" t="s">
        <v>38</v>
      </c>
      <c r="G148" s="8" t="s">
        <v>588</v>
      </c>
      <c r="H148" s="8">
        <v>2020</v>
      </c>
      <c r="I148" s="8" t="s">
        <v>40</v>
      </c>
      <c r="J148" s="8" t="s">
        <v>115</v>
      </c>
      <c r="K148" s="8" t="s">
        <v>93</v>
      </c>
      <c r="L148" s="8" t="s">
        <v>37</v>
      </c>
      <c r="M148" s="8" t="s">
        <v>118</v>
      </c>
      <c r="N148" s="8" t="s">
        <v>118</v>
      </c>
      <c r="O148" s="16" t="s">
        <v>45</v>
      </c>
      <c r="P148" s="8" t="s">
        <v>30</v>
      </c>
      <c r="Q148" s="8" t="s">
        <v>318</v>
      </c>
      <c r="R148" s="8" t="s">
        <v>570</v>
      </c>
      <c r="S148" s="20" t="s">
        <v>37</v>
      </c>
      <c r="T148" s="9" t="s">
        <v>589</v>
      </c>
    </row>
    <row r="149" spans="1:20" customHeight="1" ht="99.95">
      <c r="A149" s="3"/>
      <c r="B149" s="5">
        <v>147</v>
      </c>
      <c r="C149" s="8" t="s">
        <v>590</v>
      </c>
      <c r="D149" s="8" t="s">
        <v>590</v>
      </c>
      <c r="E149" s="8" t="s">
        <v>37</v>
      </c>
      <c r="F149" s="8" t="s">
        <v>38</v>
      </c>
      <c r="G149" s="8">
        <v>514</v>
      </c>
      <c r="H149" s="8">
        <v>2018</v>
      </c>
      <c r="I149" s="8" t="s">
        <v>40</v>
      </c>
      <c r="J149" s="8" t="s">
        <v>115</v>
      </c>
      <c r="K149" s="8" t="s">
        <v>93</v>
      </c>
      <c r="L149" s="8" t="s">
        <v>37</v>
      </c>
      <c r="M149" s="8" t="s">
        <v>118</v>
      </c>
      <c r="N149" s="8" t="s">
        <v>28</v>
      </c>
      <c r="O149" s="16" t="s">
        <v>45</v>
      </c>
      <c r="P149" s="8" t="s">
        <v>30</v>
      </c>
      <c r="Q149" s="8" t="s">
        <v>78</v>
      </c>
      <c r="R149" s="8" t="s">
        <v>591</v>
      </c>
      <c r="S149" s="20" t="s">
        <v>37</v>
      </c>
      <c r="T149" s="9" t="s">
        <v>592</v>
      </c>
    </row>
    <row r="150" spans="1:20" customHeight="1" ht="99.95">
      <c r="A150" s="3"/>
      <c r="B150" s="5">
        <v>148</v>
      </c>
      <c r="C150" s="8" t="s">
        <v>593</v>
      </c>
      <c r="D150" s="8" t="s">
        <v>593</v>
      </c>
      <c r="E150" s="8" t="s">
        <v>37</v>
      </c>
      <c r="F150" s="8" t="s">
        <v>38</v>
      </c>
      <c r="G150" s="8">
        <v>9219201701</v>
      </c>
      <c r="H150" s="8">
        <v>2017</v>
      </c>
      <c r="I150" s="8" t="s">
        <v>40</v>
      </c>
      <c r="J150" s="8" t="s">
        <v>115</v>
      </c>
      <c r="K150" s="8" t="s">
        <v>324</v>
      </c>
      <c r="L150" s="8" t="s">
        <v>37</v>
      </c>
      <c r="M150" s="8" t="s">
        <v>118</v>
      </c>
      <c r="N150" s="8" t="s">
        <v>219</v>
      </c>
      <c r="O150" s="16" t="s">
        <v>45</v>
      </c>
      <c r="P150" s="8" t="s">
        <v>30</v>
      </c>
      <c r="Q150" s="8" t="s">
        <v>78</v>
      </c>
      <c r="R150" s="8" t="s">
        <v>591</v>
      </c>
      <c r="S150" s="20" t="s">
        <v>37</v>
      </c>
      <c r="T150" s="9" t="s">
        <v>592</v>
      </c>
    </row>
    <row r="151" spans="1:20" customHeight="1" ht="99.95">
      <c r="A151" s="3"/>
      <c r="B151" s="5">
        <v>149</v>
      </c>
      <c r="C151" s="8" t="s">
        <v>594</v>
      </c>
      <c r="D151" s="8" t="s">
        <v>594</v>
      </c>
      <c r="E151" s="8" t="s">
        <v>37</v>
      </c>
      <c r="F151" s="8" t="s">
        <v>38</v>
      </c>
      <c r="G151" s="8">
        <v>51402</v>
      </c>
      <c r="H151" s="8">
        <v>2018</v>
      </c>
      <c r="I151" s="8" t="s">
        <v>40</v>
      </c>
      <c r="J151" s="8" t="s">
        <v>115</v>
      </c>
      <c r="K151" s="8" t="s">
        <v>136</v>
      </c>
      <c r="L151" s="8" t="s">
        <v>37</v>
      </c>
      <c r="M151" s="8" t="s">
        <v>118</v>
      </c>
      <c r="N151" s="8" t="s">
        <v>219</v>
      </c>
      <c r="O151" s="16" t="s">
        <v>45</v>
      </c>
      <c r="P151" s="8" t="s">
        <v>30</v>
      </c>
      <c r="Q151" s="8" t="s">
        <v>78</v>
      </c>
      <c r="R151" s="8" t="s">
        <v>591</v>
      </c>
      <c r="S151" s="20" t="s">
        <v>37</v>
      </c>
      <c r="T151" s="9" t="s">
        <v>592</v>
      </c>
    </row>
    <row r="152" spans="1:20" customHeight="1" ht="99.95">
      <c r="A152" s="3"/>
      <c r="B152" s="5">
        <v>150</v>
      </c>
      <c r="C152" s="8" t="s">
        <v>595</v>
      </c>
      <c r="D152" s="8" t="s">
        <v>596</v>
      </c>
      <c r="E152" s="8" t="s">
        <v>37</v>
      </c>
      <c r="F152" s="8" t="s">
        <v>38</v>
      </c>
      <c r="G152" s="8">
        <v>6834</v>
      </c>
      <c r="H152" s="8">
        <v>2019</v>
      </c>
      <c r="I152" s="8" t="s">
        <v>40</v>
      </c>
      <c r="J152" s="8" t="s">
        <v>59</v>
      </c>
      <c r="K152" s="8" t="s">
        <v>324</v>
      </c>
      <c r="L152" s="8" t="s">
        <v>37</v>
      </c>
      <c r="M152" s="8" t="s">
        <v>118</v>
      </c>
      <c r="N152" s="8" t="s">
        <v>28</v>
      </c>
      <c r="O152" s="16" t="s">
        <v>45</v>
      </c>
      <c r="P152" s="8" t="s">
        <v>30</v>
      </c>
      <c r="Q152" s="8" t="s">
        <v>72</v>
      </c>
      <c r="R152" s="8" t="s">
        <v>157</v>
      </c>
      <c r="S152" s="20" t="s">
        <v>37</v>
      </c>
      <c r="T152" s="9" t="s">
        <v>597</v>
      </c>
    </row>
    <row r="153" spans="1:20" customHeight="1" ht="99.95">
      <c r="A153" s="3"/>
      <c r="B153" s="5">
        <v>151</v>
      </c>
      <c r="C153" s="8" t="s">
        <v>598</v>
      </c>
      <c r="D153" s="8" t="s">
        <v>598</v>
      </c>
      <c r="E153" s="8" t="s">
        <v>37</v>
      </c>
      <c r="F153" s="8" t="s">
        <v>38</v>
      </c>
      <c r="G153" s="8">
        <v>9219201601</v>
      </c>
      <c r="H153" s="8">
        <v>2016</v>
      </c>
      <c r="I153" s="8" t="s">
        <v>40</v>
      </c>
      <c r="J153" s="8" t="s">
        <v>115</v>
      </c>
      <c r="K153" s="8" t="s">
        <v>136</v>
      </c>
      <c r="L153" s="8" t="s">
        <v>37</v>
      </c>
      <c r="M153" s="8" t="s">
        <v>118</v>
      </c>
      <c r="N153" s="8" t="s">
        <v>219</v>
      </c>
      <c r="O153" s="16" t="s">
        <v>45</v>
      </c>
      <c r="P153" s="8" t="s">
        <v>30</v>
      </c>
      <c r="Q153" s="8" t="s">
        <v>78</v>
      </c>
      <c r="R153" s="8" t="s">
        <v>591</v>
      </c>
      <c r="S153" s="20" t="s">
        <v>37</v>
      </c>
      <c r="T153" s="9" t="s">
        <v>592</v>
      </c>
    </row>
    <row r="154" spans="1:20" customHeight="1" ht="99.95">
      <c r="A154" s="3"/>
      <c r="B154" s="5">
        <v>152</v>
      </c>
      <c r="C154" s="8" t="s">
        <v>599</v>
      </c>
      <c r="D154" s="8" t="s">
        <v>600</v>
      </c>
      <c r="E154" s="8" t="s">
        <v>37</v>
      </c>
      <c r="F154" s="8" t="s">
        <v>38</v>
      </c>
      <c r="G154" s="8" t="s">
        <v>601</v>
      </c>
      <c r="H154" s="8">
        <v>2020</v>
      </c>
      <c r="I154" s="8" t="s">
        <v>40</v>
      </c>
      <c r="J154" s="8" t="s">
        <v>115</v>
      </c>
      <c r="K154" s="8" t="s">
        <v>324</v>
      </c>
      <c r="L154" s="8" t="s">
        <v>37</v>
      </c>
      <c r="M154" s="8" t="s">
        <v>118</v>
      </c>
      <c r="N154" s="8" t="s">
        <v>28</v>
      </c>
      <c r="O154" s="16" t="s">
        <v>45</v>
      </c>
      <c r="P154" s="8" t="s">
        <v>30</v>
      </c>
      <c r="Q154" s="8" t="s">
        <v>72</v>
      </c>
      <c r="R154" s="8" t="s">
        <v>157</v>
      </c>
      <c r="S154" s="20" t="s">
        <v>37</v>
      </c>
      <c r="T154" s="9" t="s">
        <v>602</v>
      </c>
    </row>
    <row r="155" spans="1:20" customHeight="1" ht="99.95">
      <c r="A155" s="3"/>
      <c r="B155" s="5">
        <v>153</v>
      </c>
      <c r="C155" s="8" t="s">
        <v>603</v>
      </c>
      <c r="D155" s="8" t="s">
        <v>604</v>
      </c>
      <c r="E155" s="8" t="s">
        <v>37</v>
      </c>
      <c r="F155" s="8" t="s">
        <v>38</v>
      </c>
      <c r="G155" s="8" t="s">
        <v>605</v>
      </c>
      <c r="H155" s="8">
        <v>2015</v>
      </c>
      <c r="I155" s="8" t="s">
        <v>40</v>
      </c>
      <c r="J155" s="8" t="s">
        <v>115</v>
      </c>
      <c r="K155" s="8" t="s">
        <v>37</v>
      </c>
      <c r="L155" s="8" t="s">
        <v>37</v>
      </c>
      <c r="M155" s="8" t="s">
        <v>118</v>
      </c>
      <c r="N155" s="8" t="s">
        <v>118</v>
      </c>
      <c r="O155" s="16" t="s">
        <v>45</v>
      </c>
      <c r="P155" s="8" t="s">
        <v>30</v>
      </c>
      <c r="Q155" s="8" t="s">
        <v>72</v>
      </c>
      <c r="R155" s="8" t="s">
        <v>73</v>
      </c>
      <c r="S155" s="20" t="s">
        <v>37</v>
      </c>
      <c r="T155" s="9" t="s">
        <v>606</v>
      </c>
    </row>
    <row r="156" spans="1:20" customHeight="1" ht="99.95">
      <c r="A156" s="3"/>
      <c r="B156" s="5">
        <v>154</v>
      </c>
      <c r="C156" s="8" t="s">
        <v>607</v>
      </c>
      <c r="D156" s="8" t="s">
        <v>607</v>
      </c>
      <c r="E156" s="8" t="s">
        <v>37</v>
      </c>
      <c r="F156" s="8" t="s">
        <v>38</v>
      </c>
      <c r="G156" s="8">
        <v>9219201501</v>
      </c>
      <c r="H156" s="8">
        <v>2015</v>
      </c>
      <c r="I156" s="8" t="s">
        <v>40</v>
      </c>
      <c r="J156" s="8" t="s">
        <v>115</v>
      </c>
      <c r="K156" s="8" t="s">
        <v>136</v>
      </c>
      <c r="L156" s="8" t="s">
        <v>37</v>
      </c>
      <c r="M156" s="8" t="s">
        <v>118</v>
      </c>
      <c r="N156" s="8" t="s">
        <v>219</v>
      </c>
      <c r="O156" s="16" t="s">
        <v>45</v>
      </c>
      <c r="P156" s="8" t="s">
        <v>30</v>
      </c>
      <c r="Q156" s="8" t="s">
        <v>78</v>
      </c>
      <c r="R156" s="8" t="s">
        <v>591</v>
      </c>
      <c r="S156" s="20" t="s">
        <v>37</v>
      </c>
      <c r="T156" s="9" t="s">
        <v>592</v>
      </c>
    </row>
    <row r="157" spans="1:20" customHeight="1" ht="99.95">
      <c r="A157" s="3"/>
      <c r="B157" s="5">
        <v>155</v>
      </c>
      <c r="C157" s="8" t="s">
        <v>608</v>
      </c>
      <c r="D157" s="8" t="s">
        <v>609</v>
      </c>
      <c r="E157" s="8" t="s">
        <v>37</v>
      </c>
      <c r="F157" s="8" t="s">
        <v>38</v>
      </c>
      <c r="G157" s="8" t="s">
        <v>610</v>
      </c>
      <c r="H157" s="8">
        <v>2020</v>
      </c>
      <c r="I157" s="8" t="s">
        <v>40</v>
      </c>
      <c r="J157" s="8" t="s">
        <v>115</v>
      </c>
      <c r="K157" s="8" t="s">
        <v>42</v>
      </c>
      <c r="L157" s="8" t="s">
        <v>37</v>
      </c>
      <c r="M157" s="8" t="s">
        <v>118</v>
      </c>
      <c r="N157" s="8" t="s">
        <v>118</v>
      </c>
      <c r="O157" s="16" t="s">
        <v>45</v>
      </c>
      <c r="P157" s="8" t="s">
        <v>30</v>
      </c>
      <c r="Q157" s="8" t="s">
        <v>318</v>
      </c>
      <c r="R157" s="8" t="s">
        <v>570</v>
      </c>
      <c r="S157" s="20" t="s">
        <v>37</v>
      </c>
      <c r="T157" s="9" t="s">
        <v>611</v>
      </c>
    </row>
    <row r="158" spans="1:20" customHeight="1" ht="99.95">
      <c r="A158" s="3"/>
      <c r="B158" s="5">
        <v>156</v>
      </c>
      <c r="C158" s="8" t="s">
        <v>612</v>
      </c>
      <c r="D158" s="8" t="s">
        <v>612</v>
      </c>
      <c r="E158" s="8" t="s">
        <v>37</v>
      </c>
      <c r="F158" s="8" t="s">
        <v>38</v>
      </c>
      <c r="G158" s="8">
        <v>51402</v>
      </c>
      <c r="H158" s="8">
        <v>2018</v>
      </c>
      <c r="I158" s="8" t="s">
        <v>40</v>
      </c>
      <c r="J158" s="8" t="s">
        <v>115</v>
      </c>
      <c r="K158" s="8" t="s">
        <v>613</v>
      </c>
      <c r="L158" s="8" t="s">
        <v>37</v>
      </c>
      <c r="M158" s="8" t="s">
        <v>118</v>
      </c>
      <c r="N158" s="8" t="s">
        <v>614</v>
      </c>
      <c r="O158" s="16" t="s">
        <v>45</v>
      </c>
      <c r="P158" s="8" t="s">
        <v>30</v>
      </c>
      <c r="Q158" s="8" t="s">
        <v>78</v>
      </c>
      <c r="R158" s="8" t="s">
        <v>591</v>
      </c>
      <c r="S158" s="20" t="s">
        <v>37</v>
      </c>
      <c r="T158" s="9" t="s">
        <v>592</v>
      </c>
    </row>
    <row r="159" spans="1:20" customHeight="1" ht="99.95">
      <c r="A159" s="3"/>
      <c r="B159" s="5">
        <v>157</v>
      </c>
      <c r="C159" s="8" t="s">
        <v>615</v>
      </c>
      <c r="D159" s="8" t="s">
        <v>615</v>
      </c>
      <c r="E159" s="8" t="s">
        <v>37</v>
      </c>
      <c r="F159" s="8" t="s">
        <v>38</v>
      </c>
      <c r="G159" s="8">
        <v>9219201702</v>
      </c>
      <c r="H159" s="8">
        <v>2017</v>
      </c>
      <c r="I159" s="8" t="s">
        <v>40</v>
      </c>
      <c r="J159" s="8" t="s">
        <v>115</v>
      </c>
      <c r="K159" s="8" t="s">
        <v>371</v>
      </c>
      <c r="L159" s="8" t="s">
        <v>37</v>
      </c>
      <c r="M159" s="8" t="s">
        <v>118</v>
      </c>
      <c r="N159" s="8" t="s">
        <v>219</v>
      </c>
      <c r="O159" s="16" t="s">
        <v>45</v>
      </c>
      <c r="P159" s="8" t="s">
        <v>30</v>
      </c>
      <c r="Q159" s="8" t="s">
        <v>78</v>
      </c>
      <c r="R159" s="8" t="s">
        <v>591</v>
      </c>
      <c r="S159" s="20" t="s">
        <v>37</v>
      </c>
      <c r="T159" s="9" t="s">
        <v>592</v>
      </c>
    </row>
    <row r="160" spans="1:20" customHeight="1" ht="99.95">
      <c r="A160" s="3"/>
      <c r="B160" s="5">
        <v>158</v>
      </c>
      <c r="C160" s="8" t="s">
        <v>603</v>
      </c>
      <c r="D160" s="8" t="s">
        <v>616</v>
      </c>
      <c r="E160" s="8" t="s">
        <v>37</v>
      </c>
      <c r="F160" s="8" t="s">
        <v>38</v>
      </c>
      <c r="G160" s="8" t="s">
        <v>605</v>
      </c>
      <c r="H160" s="8">
        <v>2018</v>
      </c>
      <c r="I160" s="8" t="s">
        <v>40</v>
      </c>
      <c r="J160" s="8" t="s">
        <v>115</v>
      </c>
      <c r="K160" s="8" t="s">
        <v>617</v>
      </c>
      <c r="L160" s="8" t="s">
        <v>37</v>
      </c>
      <c r="M160" s="8" t="s">
        <v>118</v>
      </c>
      <c r="N160" s="8" t="s">
        <v>618</v>
      </c>
      <c r="O160" s="16" t="s">
        <v>45</v>
      </c>
      <c r="P160" s="8" t="s">
        <v>30</v>
      </c>
      <c r="Q160" s="8" t="s">
        <v>72</v>
      </c>
      <c r="R160" s="8" t="s">
        <v>73</v>
      </c>
      <c r="S160" s="20" t="s">
        <v>37</v>
      </c>
      <c r="T160" s="9" t="s">
        <v>606</v>
      </c>
    </row>
    <row r="161" spans="1:20" customHeight="1" ht="99.95">
      <c r="A161" s="3"/>
      <c r="B161" s="5">
        <v>159</v>
      </c>
      <c r="C161" s="8" t="s">
        <v>619</v>
      </c>
      <c r="D161" s="8" t="s">
        <v>620</v>
      </c>
      <c r="E161" s="8" t="s">
        <v>37</v>
      </c>
      <c r="F161" s="8" t="s">
        <v>38</v>
      </c>
      <c r="G161" s="8" t="s">
        <v>621</v>
      </c>
      <c r="H161" s="8">
        <v>2020</v>
      </c>
      <c r="I161" s="8" t="s">
        <v>40</v>
      </c>
      <c r="J161" s="8" t="s">
        <v>115</v>
      </c>
      <c r="K161" s="8" t="s">
        <v>525</v>
      </c>
      <c r="L161" s="8" t="s">
        <v>37</v>
      </c>
      <c r="M161" s="8" t="s">
        <v>118</v>
      </c>
      <c r="N161" s="8" t="s">
        <v>618</v>
      </c>
      <c r="O161" s="16" t="s">
        <v>45</v>
      </c>
      <c r="P161" s="8" t="s">
        <v>30</v>
      </c>
      <c r="Q161" s="8" t="s">
        <v>318</v>
      </c>
      <c r="R161" s="8" t="s">
        <v>570</v>
      </c>
      <c r="S161" s="20" t="s">
        <v>37</v>
      </c>
      <c r="T161" s="9" t="s">
        <v>622</v>
      </c>
    </row>
    <row r="162" spans="1:20" customHeight="1" ht="99.95">
      <c r="A162" s="3"/>
      <c r="B162" s="5">
        <v>160</v>
      </c>
      <c r="C162" s="8" t="s">
        <v>623</v>
      </c>
      <c r="D162" s="8" t="s">
        <v>624</v>
      </c>
      <c r="E162" s="8" t="s">
        <v>37</v>
      </c>
      <c r="F162" s="8" t="s">
        <v>38</v>
      </c>
      <c r="G162" s="8" t="s">
        <v>625</v>
      </c>
      <c r="H162" s="8">
        <v>2017</v>
      </c>
      <c r="I162" s="8" t="s">
        <v>40</v>
      </c>
      <c r="J162" s="8" t="s">
        <v>59</v>
      </c>
      <c r="K162" s="8" t="s">
        <v>371</v>
      </c>
      <c r="L162" s="8" t="s">
        <v>37</v>
      </c>
      <c r="M162" s="8" t="s">
        <v>118</v>
      </c>
      <c r="N162" s="8" t="s">
        <v>118</v>
      </c>
      <c r="O162" s="16" t="s">
        <v>45</v>
      </c>
      <c r="P162" s="8" t="s">
        <v>30</v>
      </c>
      <c r="Q162" s="8" t="s">
        <v>532</v>
      </c>
      <c r="R162" s="8" t="s">
        <v>626</v>
      </c>
      <c r="S162" s="20" t="s">
        <v>37</v>
      </c>
      <c r="T162" s="9" t="s">
        <v>627</v>
      </c>
    </row>
    <row r="163" spans="1:20" customHeight="1" ht="99.95">
      <c r="A163" s="3"/>
      <c r="B163" s="5">
        <v>161</v>
      </c>
      <c r="C163" s="8" t="s">
        <v>628</v>
      </c>
      <c r="D163" s="8" t="s">
        <v>629</v>
      </c>
      <c r="E163" s="8" t="s">
        <v>37</v>
      </c>
      <c r="F163" s="8" t="s">
        <v>38</v>
      </c>
      <c r="G163" s="8" t="s">
        <v>630</v>
      </c>
      <c r="H163" s="8">
        <v>2018</v>
      </c>
      <c r="I163" s="8" t="s">
        <v>40</v>
      </c>
      <c r="J163" s="8" t="s">
        <v>115</v>
      </c>
      <c r="K163" s="8" t="s">
        <v>371</v>
      </c>
      <c r="L163" s="8" t="s">
        <v>37</v>
      </c>
      <c r="M163" s="8" t="s">
        <v>118</v>
      </c>
      <c r="N163" s="8" t="s">
        <v>118</v>
      </c>
      <c r="O163" s="16" t="s">
        <v>45</v>
      </c>
      <c r="P163" s="8" t="s">
        <v>30</v>
      </c>
      <c r="Q163" s="8" t="s">
        <v>532</v>
      </c>
      <c r="R163" s="8" t="s">
        <v>631</v>
      </c>
      <c r="S163" s="20" t="s">
        <v>37</v>
      </c>
      <c r="T163" s="9" t="s">
        <v>632</v>
      </c>
    </row>
    <row r="164" spans="1:20" customHeight="1" ht="99.95">
      <c r="A164" s="3"/>
      <c r="B164" s="5">
        <v>162</v>
      </c>
      <c r="C164" s="8" t="s">
        <v>633</v>
      </c>
      <c r="D164" s="8" t="s">
        <v>634</v>
      </c>
      <c r="E164" s="8" t="s">
        <v>37</v>
      </c>
      <c r="F164" s="8" t="s">
        <v>38</v>
      </c>
      <c r="G164" s="8" t="s">
        <v>635</v>
      </c>
      <c r="H164" s="8">
        <v>2019</v>
      </c>
      <c r="I164" s="8" t="s">
        <v>40</v>
      </c>
      <c r="J164" s="8" t="s">
        <v>426</v>
      </c>
      <c r="K164" s="8" t="s">
        <v>62</v>
      </c>
      <c r="L164" s="8" t="s">
        <v>37</v>
      </c>
      <c r="M164" s="8" t="s">
        <v>118</v>
      </c>
      <c r="N164" s="8" t="s">
        <v>118</v>
      </c>
      <c r="O164" s="16" t="s">
        <v>45</v>
      </c>
      <c r="P164" s="8" t="s">
        <v>30</v>
      </c>
      <c r="Q164" s="8" t="s">
        <v>318</v>
      </c>
      <c r="R164" s="8" t="s">
        <v>636</v>
      </c>
      <c r="S164" s="20" t="s">
        <v>37</v>
      </c>
      <c r="T164" s="9" t="s">
        <v>637</v>
      </c>
    </row>
    <row r="165" spans="1:20" customHeight="1" ht="99.95">
      <c r="A165" s="3"/>
      <c r="B165" s="5">
        <v>163</v>
      </c>
      <c r="C165" s="8" t="s">
        <v>638</v>
      </c>
      <c r="D165" s="8" t="s">
        <v>639</v>
      </c>
      <c r="E165" s="8" t="s">
        <v>37</v>
      </c>
      <c r="F165" s="8" t="s">
        <v>38</v>
      </c>
      <c r="G165" s="8" t="s">
        <v>640</v>
      </c>
      <c r="H165" s="8">
        <v>2018</v>
      </c>
      <c r="I165" s="8" t="s">
        <v>40</v>
      </c>
      <c r="J165" s="8" t="s">
        <v>426</v>
      </c>
      <c r="K165" s="8" t="s">
        <v>93</v>
      </c>
      <c r="L165" s="8" t="s">
        <v>37</v>
      </c>
      <c r="M165" s="8" t="s">
        <v>118</v>
      </c>
      <c r="N165" s="8" t="s">
        <v>118</v>
      </c>
      <c r="O165" s="16" t="s">
        <v>45</v>
      </c>
      <c r="P165" s="8" t="s">
        <v>30</v>
      </c>
      <c r="Q165" s="8" t="s">
        <v>641</v>
      </c>
      <c r="R165" s="8" t="s">
        <v>642</v>
      </c>
      <c r="S165" s="20" t="s">
        <v>37</v>
      </c>
      <c r="T165" s="9" t="s">
        <v>643</v>
      </c>
    </row>
    <row r="166" spans="1:20" customHeight="1" ht="99.95">
      <c r="A166" s="3"/>
      <c r="B166" s="5">
        <v>164</v>
      </c>
      <c r="C166" s="8" t="s">
        <v>644</v>
      </c>
      <c r="D166" s="8" t="s">
        <v>645</v>
      </c>
      <c r="E166" s="8" t="s">
        <v>37</v>
      </c>
      <c r="F166" s="8" t="s">
        <v>38</v>
      </c>
      <c r="G166" s="8">
        <v>4308</v>
      </c>
      <c r="H166" s="8">
        <v>2019</v>
      </c>
      <c r="I166" s="8" t="s">
        <v>40</v>
      </c>
      <c r="J166" s="8" t="s">
        <v>115</v>
      </c>
      <c r="K166" s="8" t="s">
        <v>371</v>
      </c>
      <c r="L166" s="8" t="s">
        <v>37</v>
      </c>
      <c r="M166" s="8" t="s">
        <v>118</v>
      </c>
      <c r="N166" s="8" t="s">
        <v>118</v>
      </c>
      <c r="O166" s="16" t="s">
        <v>45</v>
      </c>
      <c r="P166" s="8" t="s">
        <v>30</v>
      </c>
      <c r="Q166" s="8" t="s">
        <v>532</v>
      </c>
      <c r="R166" s="8" t="s">
        <v>631</v>
      </c>
      <c r="S166" s="20" t="s">
        <v>37</v>
      </c>
      <c r="T166" s="9" t="s">
        <v>646</v>
      </c>
    </row>
    <row r="167" spans="1:20" customHeight="1" ht="99.95">
      <c r="A167" s="3"/>
      <c r="B167" s="5">
        <v>165</v>
      </c>
      <c r="C167" s="8" t="s">
        <v>647</v>
      </c>
      <c r="D167" s="8" t="s">
        <v>648</v>
      </c>
      <c r="E167" s="8" t="s">
        <v>37</v>
      </c>
      <c r="F167" s="8" t="s">
        <v>38</v>
      </c>
      <c r="G167" s="8" t="s">
        <v>649</v>
      </c>
      <c r="H167" s="8">
        <v>2018</v>
      </c>
      <c r="I167" s="8" t="s">
        <v>23</v>
      </c>
      <c r="J167" s="8" t="s">
        <v>52</v>
      </c>
      <c r="K167" s="8" t="s">
        <v>37</v>
      </c>
      <c r="L167" s="8" t="s">
        <v>37</v>
      </c>
      <c r="M167" s="8" t="s">
        <v>118</v>
      </c>
      <c r="N167" s="8" t="s">
        <v>118</v>
      </c>
      <c r="O167" s="16" t="s">
        <v>45</v>
      </c>
      <c r="P167" s="8" t="s">
        <v>30</v>
      </c>
      <c r="Q167" s="8" t="s">
        <v>119</v>
      </c>
      <c r="R167" s="8" t="s">
        <v>650</v>
      </c>
      <c r="S167" s="20" t="s">
        <v>37</v>
      </c>
      <c r="T167" s="9" t="s">
        <v>651</v>
      </c>
    </row>
    <row r="168" spans="1:20" customHeight="1" ht="99.95">
      <c r="A168" s="3"/>
      <c r="B168" s="5">
        <v>166</v>
      </c>
      <c r="C168" s="8" t="s">
        <v>652</v>
      </c>
      <c r="D168" s="8" t="s">
        <v>653</v>
      </c>
      <c r="E168" s="8" t="s">
        <v>37</v>
      </c>
      <c r="F168" s="8" t="s">
        <v>38</v>
      </c>
      <c r="G168" s="8" t="s">
        <v>654</v>
      </c>
      <c r="H168" s="8">
        <v>2017</v>
      </c>
      <c r="I168" s="8" t="s">
        <v>40</v>
      </c>
      <c r="J168" s="8" t="s">
        <v>115</v>
      </c>
      <c r="K168" s="8" t="s">
        <v>93</v>
      </c>
      <c r="L168" s="8" t="s">
        <v>37</v>
      </c>
      <c r="M168" s="8" t="s">
        <v>118</v>
      </c>
      <c r="N168" s="8" t="s">
        <v>86</v>
      </c>
      <c r="O168" s="16" t="s">
        <v>45</v>
      </c>
      <c r="P168" s="8" t="s">
        <v>30</v>
      </c>
      <c r="Q168" s="8" t="s">
        <v>318</v>
      </c>
      <c r="R168" s="8" t="s">
        <v>527</v>
      </c>
      <c r="S168" s="20" t="s">
        <v>37</v>
      </c>
      <c r="T168" s="9" t="s">
        <v>655</v>
      </c>
    </row>
    <row r="169" spans="1:20" customHeight="1" ht="99.95">
      <c r="A169" s="3"/>
      <c r="B169" s="5">
        <v>167</v>
      </c>
      <c r="C169" s="8" t="s">
        <v>656</v>
      </c>
      <c r="D169" s="8" t="s">
        <v>657</v>
      </c>
      <c r="E169" s="8" t="s">
        <v>37</v>
      </c>
      <c r="F169" s="8" t="s">
        <v>38</v>
      </c>
      <c r="G169" s="8" t="s">
        <v>658</v>
      </c>
      <c r="H169" s="8">
        <v>2018</v>
      </c>
      <c r="I169" s="8" t="s">
        <v>40</v>
      </c>
      <c r="J169" s="8" t="s">
        <v>115</v>
      </c>
      <c r="K169" s="8" t="s">
        <v>371</v>
      </c>
      <c r="L169" s="8" t="s">
        <v>37</v>
      </c>
      <c r="M169" s="8" t="s">
        <v>118</v>
      </c>
      <c r="N169" s="8" t="s">
        <v>118</v>
      </c>
      <c r="O169" s="16" t="s">
        <v>45</v>
      </c>
      <c r="P169" s="8" t="s">
        <v>30</v>
      </c>
      <c r="Q169" s="8" t="s">
        <v>362</v>
      </c>
      <c r="R169" s="8" t="s">
        <v>659</v>
      </c>
      <c r="S169" s="20" t="s">
        <v>37</v>
      </c>
      <c r="T169" s="9" t="s">
        <v>660</v>
      </c>
    </row>
    <row r="170" spans="1:20" customHeight="1" ht="99.95">
      <c r="A170" s="3"/>
      <c r="B170" s="5">
        <v>168</v>
      </c>
      <c r="C170" s="8" t="s">
        <v>661</v>
      </c>
      <c r="D170" s="8" t="s">
        <v>662</v>
      </c>
      <c r="E170" s="8" t="s">
        <v>37</v>
      </c>
      <c r="F170" s="8" t="s">
        <v>38</v>
      </c>
      <c r="G170" s="8" t="s">
        <v>663</v>
      </c>
      <c r="H170" s="8">
        <v>2017</v>
      </c>
      <c r="I170" s="8" t="s">
        <v>23</v>
      </c>
      <c r="J170" s="8" t="s">
        <v>52</v>
      </c>
      <c r="K170" s="8" t="s">
        <v>116</v>
      </c>
      <c r="L170" s="8" t="s">
        <v>37</v>
      </c>
      <c r="M170" s="8" t="s">
        <v>118</v>
      </c>
      <c r="N170" s="8" t="s">
        <v>118</v>
      </c>
      <c r="O170" s="16" t="s">
        <v>45</v>
      </c>
      <c r="P170" s="8" t="s">
        <v>30</v>
      </c>
      <c r="Q170" s="8" t="s">
        <v>87</v>
      </c>
      <c r="R170" s="8" t="s">
        <v>538</v>
      </c>
      <c r="S170" s="20" t="s">
        <v>37</v>
      </c>
      <c r="T170" s="9" t="s">
        <v>664</v>
      </c>
    </row>
    <row r="171" spans="1:20" customHeight="1" ht="99.95">
      <c r="A171" s="3"/>
      <c r="B171" s="5">
        <v>169</v>
      </c>
      <c r="C171" s="8" t="s">
        <v>665</v>
      </c>
      <c r="D171" s="8" t="s">
        <v>666</v>
      </c>
      <c r="E171" s="8" t="s">
        <v>37</v>
      </c>
      <c r="F171" s="8" t="s">
        <v>38</v>
      </c>
      <c r="G171" s="8" t="s">
        <v>667</v>
      </c>
      <c r="H171" s="8">
        <v>2018</v>
      </c>
      <c r="I171" s="8" t="s">
        <v>23</v>
      </c>
      <c r="J171" s="8" t="s">
        <v>52</v>
      </c>
      <c r="K171" s="8" t="s">
        <v>93</v>
      </c>
      <c r="L171" s="8" t="s">
        <v>37</v>
      </c>
      <c r="M171" s="8" t="s">
        <v>118</v>
      </c>
      <c r="N171" s="8" t="s">
        <v>219</v>
      </c>
      <c r="O171" s="16" t="s">
        <v>45</v>
      </c>
      <c r="P171" s="8" t="s">
        <v>30</v>
      </c>
      <c r="Q171" s="8" t="s">
        <v>318</v>
      </c>
      <c r="R171" s="8" t="s">
        <v>527</v>
      </c>
      <c r="S171" s="20" t="s">
        <v>37</v>
      </c>
      <c r="T171" s="9" t="s">
        <v>668</v>
      </c>
    </row>
    <row r="172" spans="1:20" customHeight="1" ht="99.95">
      <c r="A172" s="3"/>
      <c r="B172" s="5">
        <v>170</v>
      </c>
      <c r="C172" s="8" t="s">
        <v>669</v>
      </c>
      <c r="D172" s="8" t="s">
        <v>670</v>
      </c>
      <c r="E172" s="8" t="s">
        <v>37</v>
      </c>
      <c r="F172" s="8" t="s">
        <v>38</v>
      </c>
      <c r="G172" s="8">
        <v>6792</v>
      </c>
      <c r="H172" s="8">
        <v>2020</v>
      </c>
      <c r="I172" s="8" t="s">
        <v>23</v>
      </c>
      <c r="J172" s="8" t="s">
        <v>52</v>
      </c>
      <c r="K172" s="8" t="s">
        <v>116</v>
      </c>
      <c r="L172" s="8" t="s">
        <v>37</v>
      </c>
      <c r="M172" s="8" t="s">
        <v>118</v>
      </c>
      <c r="N172" s="8" t="s">
        <v>28</v>
      </c>
      <c r="O172" s="16" t="s">
        <v>45</v>
      </c>
      <c r="P172" s="8" t="s">
        <v>30</v>
      </c>
      <c r="Q172" s="8" t="s">
        <v>87</v>
      </c>
      <c r="R172" s="8" t="s">
        <v>538</v>
      </c>
      <c r="S172" s="20" t="s">
        <v>37</v>
      </c>
      <c r="T172" s="9" t="s">
        <v>671</v>
      </c>
    </row>
    <row r="173" spans="1:20" customHeight="1" ht="99.95">
      <c r="A173" s="3"/>
      <c r="B173" s="5">
        <v>171</v>
      </c>
      <c r="C173" s="8" t="s">
        <v>647</v>
      </c>
      <c r="D173" s="8" t="s">
        <v>672</v>
      </c>
      <c r="E173" s="8" t="s">
        <v>37</v>
      </c>
      <c r="F173" s="8" t="s">
        <v>38</v>
      </c>
      <c r="G173" s="8" t="s">
        <v>673</v>
      </c>
      <c r="H173" s="8">
        <v>2020</v>
      </c>
      <c r="I173" s="8" t="s">
        <v>23</v>
      </c>
      <c r="J173" s="8" t="s">
        <v>52</v>
      </c>
      <c r="K173" s="8" t="s">
        <v>37</v>
      </c>
      <c r="L173" s="8" t="s">
        <v>37</v>
      </c>
      <c r="M173" s="8" t="s">
        <v>118</v>
      </c>
      <c r="N173" s="8" t="s">
        <v>28</v>
      </c>
      <c r="O173" s="16" t="s">
        <v>45</v>
      </c>
      <c r="P173" s="8" t="s">
        <v>30</v>
      </c>
      <c r="Q173" s="8" t="s">
        <v>119</v>
      </c>
      <c r="R173" s="8" t="s">
        <v>650</v>
      </c>
      <c r="S173" s="20" t="s">
        <v>37</v>
      </c>
      <c r="T173" s="9" t="s">
        <v>651</v>
      </c>
    </row>
    <row r="174" spans="1:20" customHeight="1" ht="99.95">
      <c r="A174" s="3"/>
      <c r="B174" s="5">
        <v>172</v>
      </c>
      <c r="C174" s="8" t="s">
        <v>674</v>
      </c>
      <c r="D174" s="8" t="s">
        <v>675</v>
      </c>
      <c r="E174" s="8" t="s">
        <v>37</v>
      </c>
      <c r="F174" s="8" t="s">
        <v>38</v>
      </c>
      <c r="G174" s="8"/>
      <c r="H174" s="8">
        <v>2018</v>
      </c>
      <c r="I174" s="8" t="s">
        <v>23</v>
      </c>
      <c r="J174" s="8" t="s">
        <v>52</v>
      </c>
      <c r="K174" s="8" t="s">
        <v>324</v>
      </c>
      <c r="L174" s="8" t="s">
        <v>37</v>
      </c>
      <c r="M174" s="8" t="s">
        <v>118</v>
      </c>
      <c r="N174" s="8" t="s">
        <v>28</v>
      </c>
      <c r="O174" s="16" t="s">
        <v>45</v>
      </c>
      <c r="P174" s="8" t="s">
        <v>30</v>
      </c>
      <c r="Q174" s="8" t="s">
        <v>72</v>
      </c>
      <c r="R174" s="8" t="s">
        <v>157</v>
      </c>
      <c r="S174" s="20" t="s">
        <v>37</v>
      </c>
      <c r="T174" s="9" t="s">
        <v>676</v>
      </c>
    </row>
    <row r="175" spans="1:20" customHeight="1" ht="99.95">
      <c r="A175" s="3"/>
      <c r="B175" s="5">
        <v>173</v>
      </c>
      <c r="C175" s="8" t="s">
        <v>677</v>
      </c>
      <c r="D175" s="8" t="s">
        <v>678</v>
      </c>
      <c r="E175" s="8" t="s">
        <v>37</v>
      </c>
      <c r="F175" s="8" t="s">
        <v>38</v>
      </c>
      <c r="G175" s="8" t="s">
        <v>679</v>
      </c>
      <c r="H175" s="8">
        <v>2017</v>
      </c>
      <c r="I175" s="8" t="s">
        <v>23</v>
      </c>
      <c r="J175" s="8" t="s">
        <v>52</v>
      </c>
      <c r="K175" s="8" t="s">
        <v>37</v>
      </c>
      <c r="L175" s="8" t="s">
        <v>37</v>
      </c>
      <c r="M175" s="8" t="s">
        <v>118</v>
      </c>
      <c r="N175" s="8" t="s">
        <v>28</v>
      </c>
      <c r="O175" s="16" t="s">
        <v>45</v>
      </c>
      <c r="P175" s="8" t="s">
        <v>30</v>
      </c>
      <c r="Q175" s="8" t="s">
        <v>119</v>
      </c>
      <c r="R175" s="8" t="s">
        <v>650</v>
      </c>
      <c r="S175" s="20" t="s">
        <v>37</v>
      </c>
      <c r="T175" s="9" t="s">
        <v>680</v>
      </c>
    </row>
    <row r="176" spans="1:20" customHeight="1" ht="99.95">
      <c r="A176" s="3"/>
      <c r="B176" s="5">
        <v>174</v>
      </c>
      <c r="C176" s="8" t="s">
        <v>681</v>
      </c>
      <c r="D176" s="8" t="s">
        <v>682</v>
      </c>
      <c r="E176" s="8" t="s">
        <v>37</v>
      </c>
      <c r="F176" s="8" t="s">
        <v>38</v>
      </c>
      <c r="G176" s="8">
        <v>609</v>
      </c>
      <c r="H176" s="8">
        <v>2017</v>
      </c>
      <c r="I176" s="8" t="s">
        <v>40</v>
      </c>
      <c r="J176" s="8" t="s">
        <v>41</v>
      </c>
      <c r="K176" s="8" t="s">
        <v>116</v>
      </c>
      <c r="L176" s="8" t="s">
        <v>37</v>
      </c>
      <c r="M176" s="8" t="s">
        <v>118</v>
      </c>
      <c r="N176" s="8" t="s">
        <v>118</v>
      </c>
      <c r="O176" s="16" t="s">
        <v>45</v>
      </c>
      <c r="P176" s="8" t="s">
        <v>30</v>
      </c>
      <c r="Q176" s="8" t="s">
        <v>72</v>
      </c>
      <c r="R176" s="8" t="s">
        <v>167</v>
      </c>
      <c r="S176" s="20" t="s">
        <v>37</v>
      </c>
      <c r="T176" s="9" t="s">
        <v>683</v>
      </c>
    </row>
    <row r="177" spans="1:20" customHeight="1" ht="99.95">
      <c r="A177" s="3"/>
      <c r="B177" s="5">
        <v>175</v>
      </c>
      <c r="C177" s="8" t="s">
        <v>684</v>
      </c>
      <c r="D177" s="8" t="s">
        <v>685</v>
      </c>
      <c r="E177" s="8" t="s">
        <v>37</v>
      </c>
      <c r="F177" s="8" t="s">
        <v>38</v>
      </c>
      <c r="G177" s="8">
        <v>4776</v>
      </c>
      <c r="H177" s="8">
        <v>2019</v>
      </c>
      <c r="I177" s="8" t="s">
        <v>23</v>
      </c>
      <c r="J177" s="8" t="s">
        <v>445</v>
      </c>
      <c r="K177" s="8" t="s">
        <v>42</v>
      </c>
      <c r="L177" s="8" t="s">
        <v>37</v>
      </c>
      <c r="M177" s="8" t="s">
        <v>118</v>
      </c>
      <c r="N177" s="8" t="s">
        <v>68</v>
      </c>
      <c r="O177" s="16" t="s">
        <v>45</v>
      </c>
      <c r="P177" s="8" t="s">
        <v>30</v>
      </c>
      <c r="Q177" s="8" t="s">
        <v>686</v>
      </c>
      <c r="R177" s="8" t="s">
        <v>687</v>
      </c>
      <c r="S177" s="20" t="s">
        <v>37</v>
      </c>
      <c r="T177" s="9" t="s">
        <v>688</v>
      </c>
    </row>
    <row r="178" spans="1:20" customHeight="1" ht="99.95">
      <c r="A178" s="3"/>
      <c r="B178" s="5">
        <v>176</v>
      </c>
      <c r="C178" s="8" t="s">
        <v>689</v>
      </c>
      <c r="D178" s="8" t="s">
        <v>690</v>
      </c>
      <c r="E178" s="8" t="s">
        <v>37</v>
      </c>
      <c r="F178" s="8" t="s">
        <v>38</v>
      </c>
      <c r="G178" s="8" t="s">
        <v>691</v>
      </c>
      <c r="H178" s="8">
        <v>2019</v>
      </c>
      <c r="I178" s="8" t="s">
        <v>40</v>
      </c>
      <c r="J178" s="8" t="s">
        <v>426</v>
      </c>
      <c r="K178" s="8" t="s">
        <v>62</v>
      </c>
      <c r="L178" s="8" t="s">
        <v>37</v>
      </c>
      <c r="M178" s="8" t="s">
        <v>118</v>
      </c>
      <c r="N178" s="8" t="s">
        <v>118</v>
      </c>
      <c r="O178" s="16" t="s">
        <v>45</v>
      </c>
      <c r="P178" s="8" t="s">
        <v>30</v>
      </c>
      <c r="Q178" s="8" t="s">
        <v>318</v>
      </c>
      <c r="R178" s="8" t="s">
        <v>636</v>
      </c>
      <c r="S178" s="20" t="s">
        <v>37</v>
      </c>
      <c r="T178" s="9" t="s">
        <v>692</v>
      </c>
    </row>
    <row r="179" spans="1:20" customHeight="1" ht="99.95">
      <c r="A179" s="3"/>
      <c r="B179" s="5">
        <v>177</v>
      </c>
      <c r="C179" s="8" t="s">
        <v>689</v>
      </c>
      <c r="D179" s="8" t="s">
        <v>693</v>
      </c>
      <c r="E179" s="8" t="s">
        <v>37</v>
      </c>
      <c r="F179" s="8" t="s">
        <v>38</v>
      </c>
      <c r="G179" s="8" t="s">
        <v>694</v>
      </c>
      <c r="H179" s="8">
        <v>2019</v>
      </c>
      <c r="I179" s="8" t="s">
        <v>40</v>
      </c>
      <c r="J179" s="8" t="s">
        <v>426</v>
      </c>
      <c r="K179" s="8" t="s">
        <v>62</v>
      </c>
      <c r="L179" s="8" t="s">
        <v>37</v>
      </c>
      <c r="M179" s="8" t="s">
        <v>118</v>
      </c>
      <c r="N179" s="8" t="s">
        <v>118</v>
      </c>
      <c r="O179" s="16" t="s">
        <v>45</v>
      </c>
      <c r="P179" s="8" t="s">
        <v>30</v>
      </c>
      <c r="Q179" s="8" t="s">
        <v>318</v>
      </c>
      <c r="R179" s="8" t="s">
        <v>636</v>
      </c>
      <c r="S179" s="20" t="s">
        <v>37</v>
      </c>
      <c r="T179" s="9" t="s">
        <v>692</v>
      </c>
    </row>
    <row r="180" spans="1:20" customHeight="1" ht="99.95">
      <c r="A180" s="3"/>
      <c r="B180" s="5">
        <v>178</v>
      </c>
      <c r="C180" s="8" t="s">
        <v>695</v>
      </c>
      <c r="D180" s="8" t="s">
        <v>696</v>
      </c>
      <c r="E180" s="8" t="s">
        <v>37</v>
      </c>
      <c r="F180" s="8" t="s">
        <v>38</v>
      </c>
      <c r="G180" s="8">
        <v>4738</v>
      </c>
      <c r="H180" s="8">
        <v>2019</v>
      </c>
      <c r="I180" s="8" t="s">
        <v>23</v>
      </c>
      <c r="J180" s="8" t="s">
        <v>52</v>
      </c>
      <c r="K180" s="8" t="s">
        <v>116</v>
      </c>
      <c r="L180" s="8" t="s">
        <v>37</v>
      </c>
      <c r="M180" s="8" t="s">
        <v>118</v>
      </c>
      <c r="N180" s="8" t="s">
        <v>118</v>
      </c>
      <c r="O180" s="16" t="s">
        <v>45</v>
      </c>
      <c r="P180" s="8" t="s">
        <v>30</v>
      </c>
      <c r="Q180" s="8" t="s">
        <v>686</v>
      </c>
      <c r="R180" s="8" t="s">
        <v>687</v>
      </c>
      <c r="S180" s="20" t="s">
        <v>37</v>
      </c>
      <c r="T180" s="9" t="s">
        <v>697</v>
      </c>
    </row>
    <row r="181" spans="1:20" customHeight="1" ht="99.95">
      <c r="A181" s="3"/>
      <c r="B181" s="5">
        <v>179</v>
      </c>
      <c r="C181" s="8" t="s">
        <v>698</v>
      </c>
      <c r="D181" s="8" t="s">
        <v>699</v>
      </c>
      <c r="E181" s="8" t="s">
        <v>37</v>
      </c>
      <c r="F181" s="8" t="s">
        <v>38</v>
      </c>
      <c r="G181" s="8" t="s">
        <v>700</v>
      </c>
      <c r="H181" s="8">
        <v>2017</v>
      </c>
      <c r="I181" s="8" t="s">
        <v>40</v>
      </c>
      <c r="J181" s="8" t="s">
        <v>41</v>
      </c>
      <c r="K181" s="8" t="s">
        <v>116</v>
      </c>
      <c r="L181" s="8" t="s">
        <v>37</v>
      </c>
      <c r="M181" s="8" t="s">
        <v>511</v>
      </c>
      <c r="N181" s="8" t="s">
        <v>511</v>
      </c>
      <c r="O181" s="16" t="s">
        <v>45</v>
      </c>
      <c r="P181" s="8" t="s">
        <v>30</v>
      </c>
      <c r="Q181" s="8" t="s">
        <v>701</v>
      </c>
      <c r="R181" s="8" t="s">
        <v>702</v>
      </c>
      <c r="S181" s="20" t="s">
        <v>37</v>
      </c>
      <c r="T181" s="9" t="s">
        <v>703</v>
      </c>
    </row>
    <row r="182" spans="1:20" customHeight="1" ht="99.95">
      <c r="A182" s="3"/>
      <c r="B182" s="5">
        <v>180</v>
      </c>
      <c r="C182" s="8" t="s">
        <v>704</v>
      </c>
      <c r="D182" s="8" t="s">
        <v>705</v>
      </c>
      <c r="E182" s="8" t="s">
        <v>37</v>
      </c>
      <c r="F182" s="8" t="s">
        <v>38</v>
      </c>
      <c r="G182" s="8" t="s">
        <v>706</v>
      </c>
      <c r="H182" s="8">
        <v>2018</v>
      </c>
      <c r="I182" s="8" t="s">
        <v>40</v>
      </c>
      <c r="J182" s="8" t="s">
        <v>59</v>
      </c>
      <c r="K182" s="8" t="s">
        <v>53</v>
      </c>
      <c r="L182" s="8" t="s">
        <v>37</v>
      </c>
      <c r="M182" s="8" t="s">
        <v>511</v>
      </c>
      <c r="N182" s="8" t="s">
        <v>526</v>
      </c>
      <c r="O182" s="16" t="s">
        <v>45</v>
      </c>
      <c r="P182" s="8" t="s">
        <v>30</v>
      </c>
      <c r="Q182" s="8" t="s">
        <v>701</v>
      </c>
      <c r="R182" s="8" t="s">
        <v>702</v>
      </c>
      <c r="S182" s="20" t="s">
        <v>37</v>
      </c>
      <c r="T182" s="9" t="s">
        <v>707</v>
      </c>
    </row>
    <row r="183" spans="1:20" customHeight="1" ht="99.95">
      <c r="A183" s="3"/>
      <c r="B183" s="5">
        <v>181</v>
      </c>
      <c r="C183" s="8" t="s">
        <v>708</v>
      </c>
      <c r="D183" s="8" t="s">
        <v>709</v>
      </c>
      <c r="E183" s="8" t="s">
        <v>37</v>
      </c>
      <c r="F183" s="8" t="s">
        <v>38</v>
      </c>
      <c r="G183" s="8" t="s">
        <v>710</v>
      </c>
      <c r="H183" s="8">
        <v>2018</v>
      </c>
      <c r="I183" s="8" t="s">
        <v>40</v>
      </c>
      <c r="J183" s="8" t="s">
        <v>59</v>
      </c>
      <c r="K183" s="8" t="s">
        <v>371</v>
      </c>
      <c r="L183" s="8" t="s">
        <v>37</v>
      </c>
      <c r="M183" s="8" t="s">
        <v>511</v>
      </c>
      <c r="N183" s="8" t="s">
        <v>28</v>
      </c>
      <c r="O183" s="16" t="s">
        <v>45</v>
      </c>
      <c r="P183" s="8" t="s">
        <v>30</v>
      </c>
      <c r="Q183" s="8" t="s">
        <v>701</v>
      </c>
      <c r="R183" s="8" t="s">
        <v>702</v>
      </c>
      <c r="S183" s="20" t="s">
        <v>37</v>
      </c>
      <c r="T183" s="9" t="s">
        <v>711</v>
      </c>
    </row>
    <row r="184" spans="1:20" customHeight="1" ht="99.95">
      <c r="A184" s="3"/>
      <c r="B184" s="5">
        <v>182</v>
      </c>
      <c r="C184" s="8" t="s">
        <v>712</v>
      </c>
      <c r="D184" s="8" t="s">
        <v>713</v>
      </c>
      <c r="E184" s="8" t="s">
        <v>37</v>
      </c>
      <c r="F184" s="8" t="s">
        <v>38</v>
      </c>
      <c r="G184" s="8" t="s">
        <v>714</v>
      </c>
      <c r="H184" s="8">
        <v>2019</v>
      </c>
      <c r="I184" s="8" t="s">
        <v>40</v>
      </c>
      <c r="J184" s="8" t="s">
        <v>115</v>
      </c>
      <c r="K184" s="8" t="s">
        <v>324</v>
      </c>
      <c r="L184" s="8" t="s">
        <v>37</v>
      </c>
      <c r="M184" s="8" t="s">
        <v>511</v>
      </c>
      <c r="N184" s="8" t="s">
        <v>511</v>
      </c>
      <c r="O184" s="16" t="s">
        <v>45</v>
      </c>
      <c r="P184" s="8" t="s">
        <v>30</v>
      </c>
      <c r="Q184" s="8" t="s">
        <v>701</v>
      </c>
      <c r="R184" s="8" t="s">
        <v>702</v>
      </c>
      <c r="S184" s="20" t="s">
        <v>37</v>
      </c>
      <c r="T184" s="9" t="s">
        <v>715</v>
      </c>
    </row>
    <row r="185" spans="1:20" customHeight="1" ht="99.95">
      <c r="A185" s="3"/>
      <c r="B185" s="5">
        <v>183</v>
      </c>
      <c r="C185" s="8" t="s">
        <v>716</v>
      </c>
      <c r="D185" s="8" t="s">
        <v>717</v>
      </c>
      <c r="E185" s="8" t="s">
        <v>37</v>
      </c>
      <c r="F185" s="8" t="s">
        <v>38</v>
      </c>
      <c r="G185" s="8" t="s">
        <v>718</v>
      </c>
      <c r="H185" s="8">
        <v>2017</v>
      </c>
      <c r="I185" s="8" t="s">
        <v>23</v>
      </c>
      <c r="J185" s="8" t="s">
        <v>52</v>
      </c>
      <c r="K185" s="8" t="s">
        <v>324</v>
      </c>
      <c r="L185" s="8" t="s">
        <v>37</v>
      </c>
      <c r="M185" s="8" t="s">
        <v>511</v>
      </c>
      <c r="N185" s="8" t="s">
        <v>28</v>
      </c>
      <c r="O185" s="16" t="s">
        <v>45</v>
      </c>
      <c r="P185" s="8" t="s">
        <v>30</v>
      </c>
      <c r="Q185" s="8" t="s">
        <v>701</v>
      </c>
      <c r="R185" s="8" t="s">
        <v>702</v>
      </c>
      <c r="S185" s="20" t="s">
        <v>37</v>
      </c>
      <c r="T185" s="9" t="s">
        <v>719</v>
      </c>
    </row>
    <row r="186" spans="1:20" customHeight="1" ht="99.95">
      <c r="A186" s="3"/>
      <c r="B186" s="5">
        <v>184</v>
      </c>
      <c r="C186" s="8" t="s">
        <v>720</v>
      </c>
      <c r="D186" s="8" t="s">
        <v>721</v>
      </c>
      <c r="E186" s="8" t="s">
        <v>37</v>
      </c>
      <c r="F186" s="8" t="s">
        <v>38</v>
      </c>
      <c r="G186" s="8" t="s">
        <v>722</v>
      </c>
      <c r="H186" s="8">
        <v>2018</v>
      </c>
      <c r="I186" s="8" t="s">
        <v>40</v>
      </c>
      <c r="J186" s="8" t="s">
        <v>59</v>
      </c>
      <c r="K186" s="8" t="s">
        <v>324</v>
      </c>
      <c r="L186" s="8" t="s">
        <v>37</v>
      </c>
      <c r="M186" s="8" t="s">
        <v>511</v>
      </c>
      <c r="N186" s="8" t="s">
        <v>28</v>
      </c>
      <c r="O186" s="16" t="s">
        <v>45</v>
      </c>
      <c r="P186" s="8" t="s">
        <v>30</v>
      </c>
      <c r="Q186" s="8" t="s">
        <v>701</v>
      </c>
      <c r="R186" s="8" t="s">
        <v>702</v>
      </c>
      <c r="S186" s="20" t="s">
        <v>37</v>
      </c>
      <c r="T186" s="9" t="s">
        <v>723</v>
      </c>
    </row>
    <row r="187" spans="1:20" customHeight="1" ht="99.95">
      <c r="A187" s="3"/>
      <c r="B187" s="5">
        <v>185</v>
      </c>
      <c r="C187" s="8" t="s">
        <v>724</v>
      </c>
      <c r="D187" s="8" t="s">
        <v>725</v>
      </c>
      <c r="E187" s="8" t="s">
        <v>37</v>
      </c>
      <c r="F187" s="8" t="s">
        <v>38</v>
      </c>
      <c r="G187" s="8" t="s">
        <v>726</v>
      </c>
      <c r="H187" s="8">
        <v>2019</v>
      </c>
      <c r="I187" s="8" t="s">
        <v>40</v>
      </c>
      <c r="J187" s="8" t="s">
        <v>59</v>
      </c>
      <c r="K187" s="8" t="s">
        <v>42</v>
      </c>
      <c r="L187" s="8" t="s">
        <v>37</v>
      </c>
      <c r="M187" s="8" t="s">
        <v>511</v>
      </c>
      <c r="N187" s="8" t="s">
        <v>727</v>
      </c>
      <c r="O187" s="16" t="s">
        <v>45</v>
      </c>
      <c r="P187" s="8" t="s">
        <v>30</v>
      </c>
      <c r="Q187" s="8" t="s">
        <v>701</v>
      </c>
      <c r="R187" s="8" t="s">
        <v>702</v>
      </c>
      <c r="S187" s="20" t="s">
        <v>37</v>
      </c>
      <c r="T187" s="9" t="s">
        <v>728</v>
      </c>
    </row>
    <row r="188" spans="1:20" customHeight="1" ht="99.95">
      <c r="A188" s="3"/>
      <c r="B188" s="5">
        <v>186</v>
      </c>
      <c r="C188" s="8" t="s">
        <v>729</v>
      </c>
      <c r="D188" s="8" t="s">
        <v>730</v>
      </c>
      <c r="E188" s="8" t="s">
        <v>37</v>
      </c>
      <c r="F188" s="8" t="s">
        <v>38</v>
      </c>
      <c r="G188" s="8" t="s">
        <v>731</v>
      </c>
      <c r="H188" s="8">
        <v>2019</v>
      </c>
      <c r="I188" s="8" t="s">
        <v>40</v>
      </c>
      <c r="J188" s="8" t="s">
        <v>115</v>
      </c>
      <c r="K188" s="8" t="s">
        <v>37</v>
      </c>
      <c r="L188" s="8" t="s">
        <v>37</v>
      </c>
      <c r="M188" s="8" t="s">
        <v>511</v>
      </c>
      <c r="N188" s="8" t="s">
        <v>511</v>
      </c>
      <c r="O188" s="16" t="s">
        <v>45</v>
      </c>
      <c r="P188" s="8" t="s">
        <v>30</v>
      </c>
      <c r="Q188" s="8" t="s">
        <v>686</v>
      </c>
      <c r="R188" s="8" t="s">
        <v>732</v>
      </c>
      <c r="S188" s="20" t="s">
        <v>37</v>
      </c>
      <c r="T188" s="9" t="s">
        <v>733</v>
      </c>
    </row>
    <row r="189" spans="1:20" customHeight="1" ht="99.95">
      <c r="A189" s="3"/>
      <c r="B189" s="5">
        <v>187</v>
      </c>
      <c r="C189" s="8" t="s">
        <v>734</v>
      </c>
      <c r="D189" s="8" t="s">
        <v>155</v>
      </c>
      <c r="E189" s="8" t="s">
        <v>37</v>
      </c>
      <c r="F189" s="8" t="s">
        <v>38</v>
      </c>
      <c r="G189" s="8" t="s">
        <v>735</v>
      </c>
      <c r="H189" s="8">
        <v>2019</v>
      </c>
      <c r="I189" s="8" t="s">
        <v>40</v>
      </c>
      <c r="J189" s="8" t="s">
        <v>115</v>
      </c>
      <c r="K189" s="8" t="s">
        <v>93</v>
      </c>
      <c r="L189" s="8" t="s">
        <v>37</v>
      </c>
      <c r="M189" s="8" t="s">
        <v>511</v>
      </c>
      <c r="N189" s="8" t="s">
        <v>736</v>
      </c>
      <c r="O189" s="16" t="s">
        <v>45</v>
      </c>
      <c r="P189" s="8" t="s">
        <v>30</v>
      </c>
      <c r="Q189" s="8" t="s">
        <v>318</v>
      </c>
      <c r="R189" s="8" t="s">
        <v>527</v>
      </c>
      <c r="S189" s="20" t="s">
        <v>37</v>
      </c>
      <c r="T189" s="9" t="s">
        <v>737</v>
      </c>
    </row>
    <row r="190" spans="1:20" customHeight="1" ht="99.95">
      <c r="A190" s="3"/>
      <c r="B190" s="5">
        <v>188</v>
      </c>
      <c r="C190" s="8" t="s">
        <v>738</v>
      </c>
      <c r="D190" s="8" t="s">
        <v>333</v>
      </c>
      <c r="E190" s="8" t="s">
        <v>37</v>
      </c>
      <c r="F190" s="8" t="s">
        <v>38</v>
      </c>
      <c r="G190" s="8" t="s">
        <v>739</v>
      </c>
      <c r="H190" s="8">
        <v>2019</v>
      </c>
      <c r="I190" s="8" t="s">
        <v>40</v>
      </c>
      <c r="J190" s="8" t="s">
        <v>115</v>
      </c>
      <c r="K190" s="8" t="s">
        <v>42</v>
      </c>
      <c r="L190" s="8" t="s">
        <v>37</v>
      </c>
      <c r="M190" s="8" t="s">
        <v>511</v>
      </c>
      <c r="N190" s="8" t="s">
        <v>219</v>
      </c>
      <c r="O190" s="16" t="s">
        <v>45</v>
      </c>
      <c r="P190" s="8" t="s">
        <v>30</v>
      </c>
      <c r="Q190" s="8" t="s">
        <v>318</v>
      </c>
      <c r="R190" s="8" t="s">
        <v>527</v>
      </c>
      <c r="S190" s="20" t="s">
        <v>37</v>
      </c>
      <c r="T190" s="9" t="s">
        <v>740</v>
      </c>
    </row>
    <row r="191" spans="1:20" customHeight="1" ht="99.95">
      <c r="A191" s="3"/>
      <c r="B191" s="5">
        <v>189</v>
      </c>
      <c r="C191" s="8" t="s">
        <v>741</v>
      </c>
      <c r="D191" s="8" t="s">
        <v>742</v>
      </c>
      <c r="E191" s="8" t="s">
        <v>37</v>
      </c>
      <c r="F191" s="8" t="s">
        <v>38</v>
      </c>
      <c r="G191" s="8">
        <v>2839</v>
      </c>
      <c r="H191" s="8">
        <v>2017</v>
      </c>
      <c r="I191" s="8" t="s">
        <v>40</v>
      </c>
      <c r="J191" s="8" t="s">
        <v>115</v>
      </c>
      <c r="K191" s="8" t="s">
        <v>371</v>
      </c>
      <c r="L191" s="8" t="s">
        <v>37</v>
      </c>
      <c r="M191" s="8" t="s">
        <v>511</v>
      </c>
      <c r="N191" s="8" t="s">
        <v>511</v>
      </c>
      <c r="O191" s="16" t="s">
        <v>45</v>
      </c>
      <c r="P191" s="8" t="s">
        <v>30</v>
      </c>
      <c r="Q191" s="8" t="s">
        <v>686</v>
      </c>
      <c r="R191" s="8" t="s">
        <v>743</v>
      </c>
      <c r="S191" s="20" t="s">
        <v>37</v>
      </c>
      <c r="T191" s="9" t="s">
        <v>744</v>
      </c>
    </row>
    <row r="192" spans="1:20" customHeight="1" ht="99.95">
      <c r="A192" s="3"/>
      <c r="B192" s="5">
        <v>190</v>
      </c>
      <c r="C192" s="8" t="s">
        <v>745</v>
      </c>
      <c r="D192" s="8" t="s">
        <v>155</v>
      </c>
      <c r="E192" s="8" t="s">
        <v>37</v>
      </c>
      <c r="F192" s="8" t="s">
        <v>38</v>
      </c>
      <c r="G192" s="8" t="s">
        <v>746</v>
      </c>
      <c r="H192" s="8">
        <v>2020</v>
      </c>
      <c r="I192" s="8" t="s">
        <v>40</v>
      </c>
      <c r="J192" s="8" t="s">
        <v>115</v>
      </c>
      <c r="K192" s="8" t="s">
        <v>93</v>
      </c>
      <c r="L192" s="8" t="s">
        <v>37</v>
      </c>
      <c r="M192" s="8" t="s">
        <v>511</v>
      </c>
      <c r="N192" s="8" t="s">
        <v>86</v>
      </c>
      <c r="O192" s="16" t="s">
        <v>45</v>
      </c>
      <c r="P192" s="8" t="s">
        <v>30</v>
      </c>
      <c r="Q192" s="8" t="s">
        <v>318</v>
      </c>
      <c r="R192" s="8" t="s">
        <v>527</v>
      </c>
      <c r="S192" s="20" t="s">
        <v>37</v>
      </c>
      <c r="T192" s="9" t="s">
        <v>747</v>
      </c>
    </row>
    <row r="193" spans="1:20" customHeight="1" ht="99.95">
      <c r="A193" s="3"/>
      <c r="B193" s="5">
        <v>191</v>
      </c>
      <c r="C193" s="8" t="s">
        <v>748</v>
      </c>
      <c r="D193" s="8" t="s">
        <v>749</v>
      </c>
      <c r="E193" s="8" t="s">
        <v>37</v>
      </c>
      <c r="F193" s="8" t="s">
        <v>38</v>
      </c>
      <c r="G193" s="8" t="s">
        <v>750</v>
      </c>
      <c r="H193" s="8">
        <v>2019</v>
      </c>
      <c r="I193" s="8" t="s">
        <v>40</v>
      </c>
      <c r="J193" s="8" t="s">
        <v>41</v>
      </c>
      <c r="K193" s="8" t="s">
        <v>42</v>
      </c>
      <c r="L193" s="8" t="s">
        <v>37</v>
      </c>
      <c r="M193" s="8" t="s">
        <v>511</v>
      </c>
      <c r="N193" s="8" t="s">
        <v>86</v>
      </c>
      <c r="O193" s="16" t="s">
        <v>45</v>
      </c>
      <c r="P193" s="8" t="s">
        <v>30</v>
      </c>
      <c r="Q193" s="8" t="s">
        <v>318</v>
      </c>
      <c r="R193" s="8" t="s">
        <v>527</v>
      </c>
      <c r="S193" s="20" t="s">
        <v>37</v>
      </c>
      <c r="T193" s="9" t="s">
        <v>740</v>
      </c>
    </row>
    <row r="194" spans="1:20" customHeight="1" ht="99.95">
      <c r="A194" s="3"/>
      <c r="B194" s="5">
        <v>192</v>
      </c>
      <c r="C194" s="8" t="s">
        <v>751</v>
      </c>
      <c r="D194" s="8" t="s">
        <v>752</v>
      </c>
      <c r="E194" s="8" t="s">
        <v>37</v>
      </c>
      <c r="F194" s="8" t="s">
        <v>38</v>
      </c>
      <c r="G194" s="8" t="s">
        <v>753</v>
      </c>
      <c r="H194" s="8">
        <v>2018</v>
      </c>
      <c r="I194" s="8" t="s">
        <v>40</v>
      </c>
      <c r="J194" s="8" t="s">
        <v>115</v>
      </c>
      <c r="K194" s="8" t="s">
        <v>62</v>
      </c>
      <c r="L194" s="8" t="s">
        <v>37</v>
      </c>
      <c r="M194" s="8" t="s">
        <v>511</v>
      </c>
      <c r="N194" s="8" t="s">
        <v>86</v>
      </c>
      <c r="O194" s="16" t="s">
        <v>45</v>
      </c>
      <c r="P194" s="8" t="s">
        <v>30</v>
      </c>
      <c r="Q194" s="8" t="s">
        <v>434</v>
      </c>
      <c r="R194" s="8" t="s">
        <v>754</v>
      </c>
      <c r="S194" s="20" t="s">
        <v>37</v>
      </c>
      <c r="T194" s="9" t="s">
        <v>755</v>
      </c>
    </row>
    <row r="195" spans="1:20" customHeight="1" ht="99.95">
      <c r="A195" s="3"/>
      <c r="B195" s="5">
        <v>193</v>
      </c>
      <c r="C195" s="8" t="s">
        <v>756</v>
      </c>
      <c r="D195" s="8" t="s">
        <v>757</v>
      </c>
      <c r="E195" s="8" t="s">
        <v>37</v>
      </c>
      <c r="F195" s="8" t="s">
        <v>38</v>
      </c>
      <c r="G195" s="8">
        <v>3348</v>
      </c>
      <c r="H195" s="8">
        <v>2018</v>
      </c>
      <c r="I195" s="8" t="s">
        <v>40</v>
      </c>
      <c r="J195" s="8" t="s">
        <v>59</v>
      </c>
      <c r="K195" s="8" t="s">
        <v>37</v>
      </c>
      <c r="L195" s="8" t="s">
        <v>37</v>
      </c>
      <c r="M195" s="8" t="s">
        <v>511</v>
      </c>
      <c r="N195" s="8" t="s">
        <v>511</v>
      </c>
      <c r="O195" s="16" t="s">
        <v>45</v>
      </c>
      <c r="P195" s="8" t="s">
        <v>30</v>
      </c>
      <c r="Q195" s="8" t="s">
        <v>686</v>
      </c>
      <c r="R195" s="8" t="s">
        <v>743</v>
      </c>
      <c r="S195" s="20" t="s">
        <v>37</v>
      </c>
      <c r="T195" s="9" t="s">
        <v>758</v>
      </c>
    </row>
    <row r="196" spans="1:20" customHeight="1" ht="99.95">
      <c r="A196" s="3"/>
      <c r="B196" s="5">
        <v>194</v>
      </c>
      <c r="C196" s="8" t="s">
        <v>759</v>
      </c>
      <c r="D196" s="8" t="s">
        <v>760</v>
      </c>
      <c r="E196" s="8" t="s">
        <v>37</v>
      </c>
      <c r="F196" s="8" t="s">
        <v>38</v>
      </c>
      <c r="G196" s="8">
        <v>3373</v>
      </c>
      <c r="H196" s="8">
        <v>2019</v>
      </c>
      <c r="I196" s="8" t="s">
        <v>40</v>
      </c>
      <c r="J196" s="8" t="s">
        <v>115</v>
      </c>
      <c r="K196" s="8" t="s">
        <v>324</v>
      </c>
      <c r="L196" s="8" t="s">
        <v>37</v>
      </c>
      <c r="M196" s="8" t="s">
        <v>511</v>
      </c>
      <c r="N196" s="8" t="s">
        <v>511</v>
      </c>
      <c r="O196" s="16" t="s">
        <v>45</v>
      </c>
      <c r="P196" s="8" t="s">
        <v>30</v>
      </c>
      <c r="Q196" s="8" t="s">
        <v>686</v>
      </c>
      <c r="R196" s="8" t="s">
        <v>732</v>
      </c>
      <c r="S196" s="20" t="s">
        <v>37</v>
      </c>
      <c r="T196" s="9" t="s">
        <v>761</v>
      </c>
    </row>
    <row r="197" spans="1:20" customHeight="1" ht="99.95">
      <c r="A197" s="3"/>
      <c r="B197" s="5">
        <v>195</v>
      </c>
      <c r="C197" s="8" t="s">
        <v>762</v>
      </c>
      <c r="D197" s="8" t="s">
        <v>103</v>
      </c>
      <c r="E197" s="8" t="s">
        <v>37</v>
      </c>
      <c r="F197" s="8" t="s">
        <v>38</v>
      </c>
      <c r="G197" s="8">
        <v>5048</v>
      </c>
      <c r="H197" s="8">
        <v>2019</v>
      </c>
      <c r="I197" s="8" t="s">
        <v>23</v>
      </c>
      <c r="J197" s="8" t="s">
        <v>52</v>
      </c>
      <c r="K197" s="8" t="s">
        <v>56</v>
      </c>
      <c r="L197" s="8" t="s">
        <v>37</v>
      </c>
      <c r="M197" s="8" t="s">
        <v>511</v>
      </c>
      <c r="N197" s="8" t="s">
        <v>511</v>
      </c>
      <c r="O197" s="16" t="s">
        <v>45</v>
      </c>
      <c r="P197" s="8" t="s">
        <v>30</v>
      </c>
      <c r="Q197" s="8" t="s">
        <v>686</v>
      </c>
      <c r="R197" s="8" t="s">
        <v>732</v>
      </c>
      <c r="S197" s="20" t="s">
        <v>37</v>
      </c>
      <c r="T197" s="9" t="s">
        <v>763</v>
      </c>
    </row>
    <row r="198" spans="1:20" customHeight="1" ht="99.95">
      <c r="A198" s="3"/>
      <c r="B198" s="5">
        <v>196</v>
      </c>
      <c r="C198" s="8" t="s">
        <v>764</v>
      </c>
      <c r="D198" s="8" t="s">
        <v>765</v>
      </c>
      <c r="E198" s="8" t="s">
        <v>37</v>
      </c>
      <c r="F198" s="8" t="s">
        <v>38</v>
      </c>
      <c r="G198" s="8">
        <v>3351</v>
      </c>
      <c r="H198" s="8">
        <v>2019</v>
      </c>
      <c r="I198" s="8" t="s">
        <v>23</v>
      </c>
      <c r="J198" s="8" t="s">
        <v>52</v>
      </c>
      <c r="K198" s="8" t="s">
        <v>56</v>
      </c>
      <c r="L198" s="8" t="s">
        <v>37</v>
      </c>
      <c r="M198" s="8" t="s">
        <v>511</v>
      </c>
      <c r="N198" s="8" t="s">
        <v>28</v>
      </c>
      <c r="O198" s="16" t="s">
        <v>45</v>
      </c>
      <c r="P198" s="8" t="s">
        <v>30</v>
      </c>
      <c r="Q198" s="8" t="s">
        <v>686</v>
      </c>
      <c r="R198" s="8" t="s">
        <v>732</v>
      </c>
      <c r="S198" s="20" t="s">
        <v>37</v>
      </c>
      <c r="T198" s="9" t="s">
        <v>766</v>
      </c>
    </row>
    <row r="199" spans="1:20" customHeight="1" ht="99.95">
      <c r="A199" s="3"/>
      <c r="B199" s="5">
        <v>197</v>
      </c>
      <c r="C199" s="8" t="s">
        <v>767</v>
      </c>
      <c r="D199" s="8" t="s">
        <v>768</v>
      </c>
      <c r="E199" s="8" t="s">
        <v>37</v>
      </c>
      <c r="F199" s="8" t="s">
        <v>38</v>
      </c>
      <c r="G199" s="8">
        <v>20116</v>
      </c>
      <c r="H199" s="8">
        <v>2017</v>
      </c>
      <c r="I199" s="8" t="s">
        <v>40</v>
      </c>
      <c r="J199" s="8" t="s">
        <v>41</v>
      </c>
      <c r="K199" s="8" t="s">
        <v>56</v>
      </c>
      <c r="L199" s="8" t="s">
        <v>37</v>
      </c>
      <c r="M199" s="8" t="s">
        <v>511</v>
      </c>
      <c r="N199" s="8" t="s">
        <v>28</v>
      </c>
      <c r="O199" s="16" t="s">
        <v>45</v>
      </c>
      <c r="P199" s="8" t="s">
        <v>30</v>
      </c>
      <c r="Q199" s="8" t="s">
        <v>686</v>
      </c>
      <c r="R199" s="8" t="s">
        <v>732</v>
      </c>
      <c r="S199" s="20" t="s">
        <v>37</v>
      </c>
      <c r="T199" s="9" t="s">
        <v>769</v>
      </c>
    </row>
    <row r="200" spans="1:20" customHeight="1" ht="99.95">
      <c r="A200" s="3"/>
      <c r="B200" s="5">
        <v>198</v>
      </c>
      <c r="C200" s="8" t="s">
        <v>770</v>
      </c>
      <c r="D200" s="8" t="s">
        <v>768</v>
      </c>
      <c r="E200" s="8" t="s">
        <v>37</v>
      </c>
      <c r="F200" s="8" t="s">
        <v>38</v>
      </c>
      <c r="G200" s="8">
        <v>20116</v>
      </c>
      <c r="H200" s="8">
        <v>2017</v>
      </c>
      <c r="I200" s="8" t="s">
        <v>40</v>
      </c>
      <c r="J200" s="8" t="s">
        <v>41</v>
      </c>
      <c r="K200" s="8" t="s">
        <v>56</v>
      </c>
      <c r="L200" s="8" t="s">
        <v>37</v>
      </c>
      <c r="M200" s="8" t="s">
        <v>511</v>
      </c>
      <c r="N200" s="8" t="s">
        <v>511</v>
      </c>
      <c r="O200" s="16" t="s">
        <v>45</v>
      </c>
      <c r="P200" s="8" t="s">
        <v>30</v>
      </c>
      <c r="Q200" s="8" t="s">
        <v>686</v>
      </c>
      <c r="R200" s="8" t="s">
        <v>732</v>
      </c>
      <c r="S200" s="20" t="s">
        <v>37</v>
      </c>
      <c r="T200" s="9" t="s">
        <v>769</v>
      </c>
    </row>
    <row r="201" spans="1:20" customHeight="1" ht="99.95">
      <c r="A201" s="3"/>
      <c r="B201" s="5">
        <v>199</v>
      </c>
      <c r="C201" s="8" t="s">
        <v>771</v>
      </c>
      <c r="D201" s="8" t="s">
        <v>772</v>
      </c>
      <c r="E201" s="8" t="s">
        <v>37</v>
      </c>
      <c r="F201" s="8" t="s">
        <v>38</v>
      </c>
      <c r="G201" s="8">
        <v>3629</v>
      </c>
      <c r="H201" s="8">
        <v>2019</v>
      </c>
      <c r="I201" s="8" t="s">
        <v>40</v>
      </c>
      <c r="J201" s="8" t="s">
        <v>41</v>
      </c>
      <c r="K201" s="8" t="s">
        <v>324</v>
      </c>
      <c r="L201" s="8" t="s">
        <v>37</v>
      </c>
      <c r="M201" s="8" t="s">
        <v>511</v>
      </c>
      <c r="N201" s="8" t="s">
        <v>28</v>
      </c>
      <c r="O201" s="16" t="s">
        <v>45</v>
      </c>
      <c r="P201" s="8" t="s">
        <v>30</v>
      </c>
      <c r="Q201" s="8" t="s">
        <v>686</v>
      </c>
      <c r="R201" s="8" t="s">
        <v>732</v>
      </c>
      <c r="S201" s="20" t="s">
        <v>37</v>
      </c>
      <c r="T201" s="9" t="s">
        <v>769</v>
      </c>
    </row>
    <row r="202" spans="1:20" customHeight="1" ht="99.95">
      <c r="A202" s="3"/>
      <c r="B202" s="5">
        <v>200</v>
      </c>
      <c r="C202" s="8" t="s">
        <v>773</v>
      </c>
      <c r="D202" s="8" t="s">
        <v>774</v>
      </c>
      <c r="E202" s="8" t="s">
        <v>37</v>
      </c>
      <c r="F202" s="8" t="s">
        <v>38</v>
      </c>
      <c r="G202" s="8" t="s">
        <v>775</v>
      </c>
      <c r="H202" s="8">
        <v>2015</v>
      </c>
      <c r="I202" s="8" t="s">
        <v>40</v>
      </c>
      <c r="J202" s="8" t="s">
        <v>115</v>
      </c>
      <c r="K202" s="8" t="s">
        <v>56</v>
      </c>
      <c r="L202" s="8" t="s">
        <v>37</v>
      </c>
      <c r="M202" s="8" t="s">
        <v>511</v>
      </c>
      <c r="N202" s="8" t="s">
        <v>511</v>
      </c>
      <c r="O202" s="16" t="s">
        <v>45</v>
      </c>
      <c r="P202" s="8" t="s">
        <v>30</v>
      </c>
      <c r="Q202" s="8" t="s">
        <v>72</v>
      </c>
      <c r="R202" s="8" t="s">
        <v>152</v>
      </c>
      <c r="S202" s="20" t="s">
        <v>37</v>
      </c>
      <c r="T202" s="9" t="s">
        <v>776</v>
      </c>
    </row>
    <row r="203" spans="1:20" customHeight="1" ht="99.95">
      <c r="A203" s="3"/>
      <c r="B203" s="5">
        <v>201</v>
      </c>
      <c r="C203" s="8" t="s">
        <v>777</v>
      </c>
      <c r="D203" s="8" t="s">
        <v>778</v>
      </c>
      <c r="E203" s="8" t="s">
        <v>37</v>
      </c>
      <c r="F203" s="8" t="s">
        <v>38</v>
      </c>
      <c r="G203" s="8" t="s">
        <v>779</v>
      </c>
      <c r="H203" s="8">
        <v>2016</v>
      </c>
      <c r="I203" s="8" t="s">
        <v>40</v>
      </c>
      <c r="J203" s="8" t="s">
        <v>115</v>
      </c>
      <c r="K203" s="8" t="s">
        <v>371</v>
      </c>
      <c r="L203" s="8" t="s">
        <v>37</v>
      </c>
      <c r="M203" s="8" t="s">
        <v>511</v>
      </c>
      <c r="N203" s="8" t="s">
        <v>511</v>
      </c>
      <c r="O203" s="16" t="s">
        <v>45</v>
      </c>
      <c r="P203" s="8" t="s">
        <v>30</v>
      </c>
      <c r="Q203" s="8" t="s">
        <v>434</v>
      </c>
      <c r="R203" s="8" t="s">
        <v>754</v>
      </c>
      <c r="S203" s="20" t="s">
        <v>37</v>
      </c>
      <c r="T203" s="9" t="s">
        <v>780</v>
      </c>
    </row>
    <row r="204" spans="1:20" customHeight="1" ht="99.95">
      <c r="A204" s="3"/>
      <c r="B204" s="5">
        <v>202</v>
      </c>
      <c r="C204" s="8" t="s">
        <v>781</v>
      </c>
      <c r="D204" s="8" t="s">
        <v>782</v>
      </c>
      <c r="E204" s="8" t="s">
        <v>37</v>
      </c>
      <c r="F204" s="8" t="s">
        <v>38</v>
      </c>
      <c r="G204" s="8">
        <v>846</v>
      </c>
      <c r="H204" s="8">
        <v>2017</v>
      </c>
      <c r="I204" s="8" t="s">
        <v>40</v>
      </c>
      <c r="J204" s="8" t="s">
        <v>41</v>
      </c>
      <c r="K204" s="8" t="s">
        <v>56</v>
      </c>
      <c r="L204" s="8" t="s">
        <v>37</v>
      </c>
      <c r="M204" s="8" t="s">
        <v>511</v>
      </c>
      <c r="N204" s="8" t="s">
        <v>28</v>
      </c>
      <c r="O204" s="16" t="s">
        <v>45</v>
      </c>
      <c r="P204" s="8" t="s">
        <v>30</v>
      </c>
      <c r="Q204" s="8" t="s">
        <v>686</v>
      </c>
      <c r="R204" s="8" t="s">
        <v>732</v>
      </c>
      <c r="S204" s="20" t="s">
        <v>37</v>
      </c>
      <c r="T204" s="9" t="s">
        <v>783</v>
      </c>
    </row>
    <row r="205" spans="1:20" customHeight="1" ht="99.95">
      <c r="A205" s="3"/>
      <c r="B205" s="5">
        <v>203</v>
      </c>
      <c r="C205" s="8" t="s">
        <v>784</v>
      </c>
      <c r="D205" s="8" t="s">
        <v>785</v>
      </c>
      <c r="E205" s="8" t="s">
        <v>37</v>
      </c>
      <c r="F205" s="8" t="s">
        <v>38</v>
      </c>
      <c r="G205" s="8">
        <v>2337</v>
      </c>
      <c r="H205" s="8">
        <v>2018</v>
      </c>
      <c r="I205" s="8" t="s">
        <v>40</v>
      </c>
      <c r="J205" s="8" t="s">
        <v>115</v>
      </c>
      <c r="K205" s="8" t="s">
        <v>56</v>
      </c>
      <c r="L205" s="8" t="s">
        <v>37</v>
      </c>
      <c r="M205" s="8" t="s">
        <v>511</v>
      </c>
      <c r="N205" s="8" t="s">
        <v>28</v>
      </c>
      <c r="O205" s="16" t="s">
        <v>45</v>
      </c>
      <c r="P205" s="8" t="s">
        <v>30</v>
      </c>
      <c r="Q205" s="8" t="s">
        <v>686</v>
      </c>
      <c r="R205" s="8" t="s">
        <v>732</v>
      </c>
      <c r="S205" s="20" t="s">
        <v>37</v>
      </c>
      <c r="T205" s="9" t="s">
        <v>786</v>
      </c>
    </row>
    <row r="206" spans="1:20" customHeight="1" ht="99.95">
      <c r="A206" s="3"/>
      <c r="B206" s="5">
        <v>204</v>
      </c>
      <c r="C206" s="8" t="s">
        <v>787</v>
      </c>
      <c r="D206" s="8" t="s">
        <v>788</v>
      </c>
      <c r="E206" s="8" t="s">
        <v>37</v>
      </c>
      <c r="F206" s="8" t="s">
        <v>38</v>
      </c>
      <c r="G206" s="8">
        <v>3844</v>
      </c>
      <c r="H206" s="8">
        <v>2015</v>
      </c>
      <c r="I206" s="8" t="s">
        <v>40</v>
      </c>
      <c r="J206" s="8" t="s">
        <v>115</v>
      </c>
      <c r="K206" s="8" t="s">
        <v>93</v>
      </c>
      <c r="L206" s="8" t="s">
        <v>37</v>
      </c>
      <c r="M206" s="8" t="s">
        <v>511</v>
      </c>
      <c r="N206" s="8" t="s">
        <v>511</v>
      </c>
      <c r="O206" s="16" t="s">
        <v>45</v>
      </c>
      <c r="P206" s="8" t="s">
        <v>30</v>
      </c>
      <c r="Q206" s="8" t="s">
        <v>557</v>
      </c>
      <c r="R206" s="8" t="s">
        <v>558</v>
      </c>
      <c r="S206" s="20" t="s">
        <v>37</v>
      </c>
      <c r="T206" s="9" t="s">
        <v>789</v>
      </c>
    </row>
    <row r="207" spans="1:20" customHeight="1" ht="99.95">
      <c r="A207" s="3"/>
      <c r="B207" s="5">
        <v>205</v>
      </c>
      <c r="C207" s="8" t="s">
        <v>790</v>
      </c>
      <c r="D207" s="8" t="s">
        <v>791</v>
      </c>
      <c r="E207" s="8" t="s">
        <v>37</v>
      </c>
      <c r="F207" s="8" t="s">
        <v>38</v>
      </c>
      <c r="G207" s="8">
        <v>1222</v>
      </c>
      <c r="H207" s="8">
        <v>2016</v>
      </c>
      <c r="I207" s="8" t="s">
        <v>40</v>
      </c>
      <c r="J207" s="8" t="s">
        <v>115</v>
      </c>
      <c r="K207" s="8" t="s">
        <v>93</v>
      </c>
      <c r="L207" s="8" t="s">
        <v>37</v>
      </c>
      <c r="M207" s="8" t="s">
        <v>511</v>
      </c>
      <c r="N207" s="8" t="s">
        <v>28</v>
      </c>
      <c r="O207" s="16" t="s">
        <v>45</v>
      </c>
      <c r="P207" s="8" t="s">
        <v>30</v>
      </c>
      <c r="Q207" s="8" t="s">
        <v>686</v>
      </c>
      <c r="R207" s="8" t="s">
        <v>732</v>
      </c>
      <c r="S207" s="20" t="s">
        <v>37</v>
      </c>
      <c r="T207" s="9" t="s">
        <v>792</v>
      </c>
    </row>
    <row r="208" spans="1:20" customHeight="1" ht="99.95">
      <c r="A208" s="3"/>
      <c r="B208" s="5">
        <v>206</v>
      </c>
      <c r="C208" s="8" t="s">
        <v>793</v>
      </c>
      <c r="D208" s="8" t="s">
        <v>794</v>
      </c>
      <c r="E208" s="8" t="s">
        <v>37</v>
      </c>
      <c r="F208" s="8" t="s">
        <v>38</v>
      </c>
      <c r="G208" s="8">
        <v>2225</v>
      </c>
      <c r="H208" s="8">
        <v>2018</v>
      </c>
      <c r="I208" s="8" t="s">
        <v>23</v>
      </c>
      <c r="J208" s="8" t="s">
        <v>52</v>
      </c>
      <c r="K208" s="8" t="s">
        <v>56</v>
      </c>
      <c r="L208" s="8" t="s">
        <v>37</v>
      </c>
      <c r="M208" s="8" t="s">
        <v>511</v>
      </c>
      <c r="N208" s="8" t="s">
        <v>28</v>
      </c>
      <c r="O208" s="16" t="s">
        <v>45</v>
      </c>
      <c r="P208" s="8" t="s">
        <v>30</v>
      </c>
      <c r="Q208" s="8" t="s">
        <v>686</v>
      </c>
      <c r="R208" s="8" t="s">
        <v>732</v>
      </c>
      <c r="S208" s="20" t="s">
        <v>37</v>
      </c>
      <c r="T208" s="9" t="s">
        <v>786</v>
      </c>
    </row>
    <row r="209" spans="1:20" customHeight="1" ht="99.95">
      <c r="A209" s="3"/>
      <c r="B209" s="5">
        <v>207</v>
      </c>
      <c r="C209" s="8" t="s">
        <v>795</v>
      </c>
      <c r="D209" s="8" t="s">
        <v>796</v>
      </c>
      <c r="E209" s="8" t="s">
        <v>37</v>
      </c>
      <c r="F209" s="8" t="s">
        <v>38</v>
      </c>
      <c r="G209" s="8">
        <v>6105</v>
      </c>
      <c r="H209" s="8">
        <v>2020</v>
      </c>
      <c r="I209" s="8" t="s">
        <v>23</v>
      </c>
      <c r="J209" s="8" t="s">
        <v>52</v>
      </c>
      <c r="K209" s="8" t="s">
        <v>42</v>
      </c>
      <c r="L209" s="8" t="s">
        <v>37</v>
      </c>
      <c r="M209" s="8" t="s">
        <v>511</v>
      </c>
      <c r="N209" s="8" t="s">
        <v>28</v>
      </c>
      <c r="O209" s="16" t="s">
        <v>45</v>
      </c>
      <c r="P209" s="8" t="s">
        <v>30</v>
      </c>
      <c r="Q209" s="8" t="s">
        <v>686</v>
      </c>
      <c r="R209" s="8" t="s">
        <v>732</v>
      </c>
      <c r="S209" s="20" t="s">
        <v>37</v>
      </c>
      <c r="T209" s="9" t="s">
        <v>797</v>
      </c>
    </row>
    <row r="210" spans="1:20" customHeight="1" ht="99.95">
      <c r="A210" s="3"/>
      <c r="B210" s="5">
        <v>208</v>
      </c>
      <c r="C210" s="8" t="s">
        <v>798</v>
      </c>
      <c r="D210" s="8" t="s">
        <v>799</v>
      </c>
      <c r="E210" s="8" t="s">
        <v>37</v>
      </c>
      <c r="F210" s="8" t="s">
        <v>38</v>
      </c>
      <c r="G210" s="8">
        <v>2436</v>
      </c>
      <c r="H210" s="8">
        <v>2018</v>
      </c>
      <c r="I210" s="8" t="s">
        <v>40</v>
      </c>
      <c r="J210" s="8" t="s">
        <v>59</v>
      </c>
      <c r="K210" s="8" t="s">
        <v>93</v>
      </c>
      <c r="L210" s="8" t="s">
        <v>37</v>
      </c>
      <c r="M210" s="8" t="s">
        <v>511</v>
      </c>
      <c r="N210" s="8" t="s">
        <v>28</v>
      </c>
      <c r="O210" s="16" t="s">
        <v>45</v>
      </c>
      <c r="P210" s="8" t="s">
        <v>30</v>
      </c>
      <c r="Q210" s="8" t="s">
        <v>87</v>
      </c>
      <c r="R210" s="8"/>
      <c r="S210" s="20" t="s">
        <v>37</v>
      </c>
      <c r="T210" s="9" t="s">
        <v>800</v>
      </c>
    </row>
    <row r="211" spans="1:20" customHeight="1" ht="99.95">
      <c r="A211" s="3"/>
      <c r="B211" s="5">
        <v>209</v>
      </c>
      <c r="C211" s="8" t="s">
        <v>801</v>
      </c>
      <c r="D211" s="8" t="s">
        <v>802</v>
      </c>
      <c r="E211" s="8" t="s">
        <v>37</v>
      </c>
      <c r="F211" s="8" t="s">
        <v>38</v>
      </c>
      <c r="G211" s="8">
        <v>2693</v>
      </c>
      <c r="H211" s="8">
        <v>2018</v>
      </c>
      <c r="I211" s="8" t="s">
        <v>40</v>
      </c>
      <c r="J211" s="8" t="s">
        <v>115</v>
      </c>
      <c r="K211" s="8" t="s">
        <v>93</v>
      </c>
      <c r="L211" s="8" t="s">
        <v>37</v>
      </c>
      <c r="M211" s="8" t="s">
        <v>511</v>
      </c>
      <c r="N211" s="8" t="s">
        <v>28</v>
      </c>
      <c r="O211" s="16" t="s">
        <v>45</v>
      </c>
      <c r="P211" s="8" t="s">
        <v>30</v>
      </c>
      <c r="Q211" s="8" t="s">
        <v>87</v>
      </c>
      <c r="R211" s="8"/>
      <c r="S211" s="20" t="s">
        <v>37</v>
      </c>
      <c r="T211" s="9" t="s">
        <v>800</v>
      </c>
    </row>
    <row r="212" spans="1:20" customHeight="1" ht="99.95">
      <c r="A212" s="3"/>
      <c r="B212" s="5">
        <v>210</v>
      </c>
      <c r="C212" s="8" t="s">
        <v>803</v>
      </c>
      <c r="D212" s="8" t="s">
        <v>804</v>
      </c>
      <c r="E212" s="8" t="s">
        <v>37</v>
      </c>
      <c r="F212" s="8" t="s">
        <v>38</v>
      </c>
      <c r="G212" s="8" t="s">
        <v>805</v>
      </c>
      <c r="H212" s="8">
        <v>2019</v>
      </c>
      <c r="I212" s="8" t="s">
        <v>23</v>
      </c>
      <c r="J212" s="8" t="s">
        <v>52</v>
      </c>
      <c r="K212" s="8" t="s">
        <v>56</v>
      </c>
      <c r="L212" s="8" t="s">
        <v>37</v>
      </c>
      <c r="M212" s="8" t="s">
        <v>511</v>
      </c>
      <c r="N212" s="8" t="s">
        <v>28</v>
      </c>
      <c r="O212" s="16" t="s">
        <v>45</v>
      </c>
      <c r="P212" s="8" t="s">
        <v>30</v>
      </c>
      <c r="Q212" s="8" t="s">
        <v>686</v>
      </c>
      <c r="R212" s="8" t="s">
        <v>732</v>
      </c>
      <c r="S212" s="20" t="s">
        <v>37</v>
      </c>
      <c r="T212" s="9" t="s">
        <v>806</v>
      </c>
    </row>
    <row r="213" spans="1:20" customHeight="1" ht="99.95">
      <c r="A213" s="3"/>
      <c r="B213" s="5">
        <v>211</v>
      </c>
      <c r="C213" s="8" t="s">
        <v>807</v>
      </c>
      <c r="D213" s="8" t="s">
        <v>808</v>
      </c>
      <c r="E213" s="8" t="s">
        <v>37</v>
      </c>
      <c r="F213" s="8" t="s">
        <v>38</v>
      </c>
      <c r="G213" s="8">
        <v>4313</v>
      </c>
      <c r="H213" s="8">
        <v>2019</v>
      </c>
      <c r="I213" s="8" t="s">
        <v>40</v>
      </c>
      <c r="J213" s="8" t="s">
        <v>115</v>
      </c>
      <c r="K213" s="8" t="s">
        <v>93</v>
      </c>
      <c r="L213" s="8" t="s">
        <v>37</v>
      </c>
      <c r="M213" s="8" t="s">
        <v>511</v>
      </c>
      <c r="N213" s="8" t="s">
        <v>28</v>
      </c>
      <c r="O213" s="16" t="s">
        <v>45</v>
      </c>
      <c r="P213" s="8" t="s">
        <v>30</v>
      </c>
      <c r="Q213" s="8" t="s">
        <v>87</v>
      </c>
      <c r="R213" s="8"/>
      <c r="S213" s="20" t="s">
        <v>37</v>
      </c>
      <c r="T213" s="9" t="s">
        <v>809</v>
      </c>
    </row>
    <row r="214" spans="1:20" customHeight="1" ht="99.95">
      <c r="A214" s="3"/>
      <c r="B214" s="5">
        <v>212</v>
      </c>
      <c r="C214" s="8" t="s">
        <v>810</v>
      </c>
      <c r="D214" s="8" t="s">
        <v>811</v>
      </c>
      <c r="E214" s="8" t="s">
        <v>37</v>
      </c>
      <c r="F214" s="8" t="s">
        <v>38</v>
      </c>
      <c r="G214" s="8" t="s">
        <v>812</v>
      </c>
      <c r="H214" s="8">
        <v>2019</v>
      </c>
      <c r="I214" s="8" t="s">
        <v>40</v>
      </c>
      <c r="J214" s="8" t="s">
        <v>115</v>
      </c>
      <c r="K214" s="8" t="s">
        <v>42</v>
      </c>
      <c r="L214" s="8" t="s">
        <v>37</v>
      </c>
      <c r="M214" s="8" t="s">
        <v>118</v>
      </c>
      <c r="N214" s="8" t="s">
        <v>511</v>
      </c>
      <c r="O214" s="16" t="s">
        <v>45</v>
      </c>
      <c r="P214" s="8" t="s">
        <v>30</v>
      </c>
      <c r="Q214" s="8" t="s">
        <v>72</v>
      </c>
      <c r="R214" s="8" t="s">
        <v>813</v>
      </c>
      <c r="S214" s="20" t="s">
        <v>37</v>
      </c>
      <c r="T214" s="9" t="s">
        <v>814</v>
      </c>
    </row>
    <row r="215" spans="1:20" customHeight="1" ht="99.95">
      <c r="A215" s="3"/>
      <c r="B215" s="5">
        <v>213</v>
      </c>
      <c r="C215" s="8" t="s">
        <v>815</v>
      </c>
      <c r="D215" s="8" t="s">
        <v>155</v>
      </c>
      <c r="E215" s="8" t="s">
        <v>37</v>
      </c>
      <c r="F215" s="8" t="s">
        <v>38</v>
      </c>
      <c r="G215" s="8" t="s">
        <v>816</v>
      </c>
      <c r="H215" s="8">
        <v>2018</v>
      </c>
      <c r="I215" s="8" t="s">
        <v>40</v>
      </c>
      <c r="J215" s="8" t="s">
        <v>115</v>
      </c>
      <c r="K215" s="8" t="s">
        <v>136</v>
      </c>
      <c r="L215" s="8" t="s">
        <v>37</v>
      </c>
      <c r="M215" s="8" t="s">
        <v>511</v>
      </c>
      <c r="N215" s="8" t="s">
        <v>511</v>
      </c>
      <c r="O215" s="16" t="s">
        <v>45</v>
      </c>
      <c r="P215" s="8" t="s">
        <v>30</v>
      </c>
      <c r="Q215" s="8" t="s">
        <v>686</v>
      </c>
      <c r="R215" s="8" t="s">
        <v>743</v>
      </c>
      <c r="S215" s="20" t="s">
        <v>37</v>
      </c>
      <c r="T215" s="9" t="s">
        <v>817</v>
      </c>
    </row>
    <row r="216" spans="1:20" customHeight="1" ht="99.95">
      <c r="A216" s="3"/>
      <c r="B216" s="5">
        <v>214</v>
      </c>
      <c r="C216" s="8" t="s">
        <v>818</v>
      </c>
      <c r="D216" s="8" t="s">
        <v>819</v>
      </c>
      <c r="E216" s="8" t="s">
        <v>37</v>
      </c>
      <c r="F216" s="8" t="s">
        <v>38</v>
      </c>
      <c r="G216" s="8">
        <v>3836</v>
      </c>
      <c r="H216" s="8">
        <v>2019</v>
      </c>
      <c r="I216" s="8" t="s">
        <v>40</v>
      </c>
      <c r="J216" s="8" t="s">
        <v>115</v>
      </c>
      <c r="K216" s="8" t="s">
        <v>136</v>
      </c>
      <c r="L216" s="8" t="s">
        <v>37</v>
      </c>
      <c r="M216" s="8" t="s">
        <v>511</v>
      </c>
      <c r="N216" s="8" t="s">
        <v>28</v>
      </c>
      <c r="O216" s="16" t="s">
        <v>45</v>
      </c>
      <c r="P216" s="8" t="s">
        <v>30</v>
      </c>
      <c r="Q216" s="8" t="s">
        <v>557</v>
      </c>
      <c r="R216" s="8" t="s">
        <v>558</v>
      </c>
      <c r="S216" s="20" t="s">
        <v>37</v>
      </c>
      <c r="T216" s="9" t="s">
        <v>820</v>
      </c>
    </row>
    <row r="217" spans="1:20" customHeight="1" ht="99.95">
      <c r="A217" s="3"/>
      <c r="B217" s="5">
        <v>215</v>
      </c>
      <c r="C217" s="8" t="s">
        <v>821</v>
      </c>
      <c r="D217" s="8" t="s">
        <v>822</v>
      </c>
      <c r="E217" s="8" t="s">
        <v>37</v>
      </c>
      <c r="F217" s="8" t="s">
        <v>38</v>
      </c>
      <c r="G217" s="8">
        <v>1792</v>
      </c>
      <c r="H217" s="8">
        <v>2018</v>
      </c>
      <c r="I217" s="8" t="s">
        <v>23</v>
      </c>
      <c r="J217" s="8" t="s">
        <v>52</v>
      </c>
      <c r="K217" s="8" t="s">
        <v>150</v>
      </c>
      <c r="L217" s="8" t="s">
        <v>37</v>
      </c>
      <c r="M217" s="8" t="s">
        <v>511</v>
      </c>
      <c r="N217" s="8" t="s">
        <v>28</v>
      </c>
      <c r="O217" s="16" t="s">
        <v>45</v>
      </c>
      <c r="P217" s="8" t="s">
        <v>30</v>
      </c>
      <c r="Q217" s="8" t="s">
        <v>119</v>
      </c>
      <c r="R217" s="8" t="s">
        <v>650</v>
      </c>
      <c r="S217" s="20" t="s">
        <v>37</v>
      </c>
      <c r="T217" s="9" t="s">
        <v>823</v>
      </c>
    </row>
    <row r="218" spans="1:20" customHeight="1" ht="99.95">
      <c r="A218" s="3"/>
      <c r="B218" s="5">
        <v>216</v>
      </c>
      <c r="C218" s="8" t="s">
        <v>824</v>
      </c>
      <c r="D218" s="8" t="s">
        <v>825</v>
      </c>
      <c r="E218" s="8" t="s">
        <v>37</v>
      </c>
      <c r="F218" s="8" t="s">
        <v>38</v>
      </c>
      <c r="G218" s="8" t="s">
        <v>826</v>
      </c>
      <c r="H218" s="8">
        <v>2018</v>
      </c>
      <c r="I218" s="8" t="s">
        <v>40</v>
      </c>
      <c r="J218" s="8" t="s">
        <v>115</v>
      </c>
      <c r="K218" s="8" t="s">
        <v>136</v>
      </c>
      <c r="L218" s="8" t="s">
        <v>37</v>
      </c>
      <c r="M218" s="8" t="s">
        <v>511</v>
      </c>
      <c r="N218" s="8" t="s">
        <v>511</v>
      </c>
      <c r="O218" s="16" t="s">
        <v>45</v>
      </c>
      <c r="P218" s="8" t="s">
        <v>30</v>
      </c>
      <c r="Q218" s="8" t="s">
        <v>686</v>
      </c>
      <c r="R218" s="8" t="s">
        <v>743</v>
      </c>
      <c r="S218" s="20" t="s">
        <v>37</v>
      </c>
      <c r="T218" s="9" t="s">
        <v>817</v>
      </c>
    </row>
    <row r="219" spans="1:20" customHeight="1" ht="99.95">
      <c r="A219" s="3"/>
      <c r="B219" s="5">
        <v>217</v>
      </c>
      <c r="C219" s="8" t="s">
        <v>827</v>
      </c>
      <c r="D219" s="8" t="s">
        <v>828</v>
      </c>
      <c r="E219" s="8" t="s">
        <v>37</v>
      </c>
      <c r="F219" s="8" t="s">
        <v>38</v>
      </c>
      <c r="G219" s="8" t="s">
        <v>829</v>
      </c>
      <c r="H219" s="8">
        <v>2017</v>
      </c>
      <c r="I219" s="8" t="s">
        <v>40</v>
      </c>
      <c r="J219" s="8" t="s">
        <v>115</v>
      </c>
      <c r="K219" s="8" t="s">
        <v>37</v>
      </c>
      <c r="L219" s="8" t="s">
        <v>37</v>
      </c>
      <c r="M219" s="8" t="s">
        <v>511</v>
      </c>
      <c r="N219" s="8" t="s">
        <v>511</v>
      </c>
      <c r="O219" s="16" t="s">
        <v>45</v>
      </c>
      <c r="P219" s="8" t="s">
        <v>30</v>
      </c>
      <c r="Q219" s="8" t="s">
        <v>686</v>
      </c>
      <c r="R219" s="8" t="s">
        <v>743</v>
      </c>
      <c r="S219" s="20" t="s">
        <v>37</v>
      </c>
      <c r="T219" s="9" t="s">
        <v>830</v>
      </c>
    </row>
    <row r="220" spans="1:20" customHeight="1" ht="99.95">
      <c r="A220" s="3"/>
      <c r="B220" s="5">
        <v>218</v>
      </c>
      <c r="C220" s="8" t="s">
        <v>831</v>
      </c>
      <c r="D220" s="8" t="s">
        <v>825</v>
      </c>
      <c r="E220" s="8" t="s">
        <v>37</v>
      </c>
      <c r="F220" s="8" t="s">
        <v>38</v>
      </c>
      <c r="G220" s="8" t="s">
        <v>832</v>
      </c>
      <c r="H220" s="8">
        <v>2017</v>
      </c>
      <c r="I220" s="8" t="s">
        <v>40</v>
      </c>
      <c r="J220" s="8" t="s">
        <v>115</v>
      </c>
      <c r="K220" s="8" t="s">
        <v>324</v>
      </c>
      <c r="L220" s="8" t="s">
        <v>37</v>
      </c>
      <c r="M220" s="8" t="s">
        <v>511</v>
      </c>
      <c r="N220" s="8" t="s">
        <v>511</v>
      </c>
      <c r="O220" s="16" t="s">
        <v>45</v>
      </c>
      <c r="P220" s="8" t="s">
        <v>30</v>
      </c>
      <c r="Q220" s="8" t="s">
        <v>686</v>
      </c>
      <c r="R220" s="8" t="s">
        <v>743</v>
      </c>
      <c r="S220" s="20" t="s">
        <v>37</v>
      </c>
      <c r="T220" s="9" t="s">
        <v>833</v>
      </c>
    </row>
    <row r="221" spans="1:20" customHeight="1" ht="99.95">
      <c r="A221" s="3"/>
      <c r="B221" s="5">
        <v>219</v>
      </c>
      <c r="C221" s="8" t="s">
        <v>834</v>
      </c>
      <c r="D221" s="8" t="s">
        <v>835</v>
      </c>
      <c r="E221" s="8" t="s">
        <v>37</v>
      </c>
      <c r="F221" s="8" t="s">
        <v>38</v>
      </c>
      <c r="G221" s="8" t="s">
        <v>836</v>
      </c>
      <c r="H221" s="8">
        <v>2017</v>
      </c>
      <c r="I221" s="8" t="s">
        <v>40</v>
      </c>
      <c r="J221" s="8" t="s">
        <v>37</v>
      </c>
      <c r="K221" s="8" t="s">
        <v>93</v>
      </c>
      <c r="L221" s="8" t="s">
        <v>37</v>
      </c>
      <c r="M221" s="8" t="s">
        <v>511</v>
      </c>
      <c r="N221" s="8" t="s">
        <v>86</v>
      </c>
      <c r="O221" s="16" t="s">
        <v>45</v>
      </c>
      <c r="P221" s="8" t="s">
        <v>30</v>
      </c>
      <c r="Q221" s="8" t="s">
        <v>434</v>
      </c>
      <c r="R221" s="8" t="s">
        <v>754</v>
      </c>
      <c r="S221" s="20" t="s">
        <v>37</v>
      </c>
      <c r="T221" s="9" t="s">
        <v>837</v>
      </c>
    </row>
    <row r="222" spans="1:20" customHeight="1" ht="99.95">
      <c r="A222" s="3"/>
      <c r="B222" s="5">
        <v>220</v>
      </c>
      <c r="C222" s="8" t="s">
        <v>838</v>
      </c>
      <c r="D222" s="8" t="s">
        <v>839</v>
      </c>
      <c r="E222" s="8" t="s">
        <v>37</v>
      </c>
      <c r="F222" s="8" t="s">
        <v>38</v>
      </c>
      <c r="G222" s="8">
        <v>19562</v>
      </c>
      <c r="H222" s="8">
        <v>2016</v>
      </c>
      <c r="I222" s="8" t="s">
        <v>23</v>
      </c>
      <c r="J222" s="8" t="s">
        <v>52</v>
      </c>
      <c r="K222" s="8" t="s">
        <v>56</v>
      </c>
      <c r="L222" s="8" t="s">
        <v>37</v>
      </c>
      <c r="M222" s="8" t="s">
        <v>511</v>
      </c>
      <c r="N222" s="8" t="s">
        <v>28</v>
      </c>
      <c r="O222" s="16" t="s">
        <v>45</v>
      </c>
      <c r="P222" s="8" t="s">
        <v>30</v>
      </c>
      <c r="Q222" s="8" t="s">
        <v>686</v>
      </c>
      <c r="R222" s="8" t="s">
        <v>732</v>
      </c>
      <c r="S222" s="20" t="s">
        <v>37</v>
      </c>
      <c r="T222" s="9" t="s">
        <v>806</v>
      </c>
    </row>
    <row r="223" spans="1:20" customHeight="1" ht="99.95">
      <c r="A223" s="3"/>
      <c r="B223" s="5">
        <v>221</v>
      </c>
      <c r="C223" s="8" t="s">
        <v>840</v>
      </c>
      <c r="D223" s="8" t="s">
        <v>841</v>
      </c>
      <c r="E223" s="8" t="s">
        <v>37</v>
      </c>
      <c r="F223" s="8" t="s">
        <v>38</v>
      </c>
      <c r="G223" s="8">
        <v>4511</v>
      </c>
      <c r="H223" s="8">
        <v>2019</v>
      </c>
      <c r="I223" s="8" t="s">
        <v>40</v>
      </c>
      <c r="J223" s="8" t="s">
        <v>115</v>
      </c>
      <c r="K223" s="8" t="s">
        <v>116</v>
      </c>
      <c r="L223" s="8" t="s">
        <v>37</v>
      </c>
      <c r="M223" s="8" t="s">
        <v>511</v>
      </c>
      <c r="N223" s="8" t="s">
        <v>511</v>
      </c>
      <c r="O223" s="16" t="s">
        <v>45</v>
      </c>
      <c r="P223" s="8" t="s">
        <v>30</v>
      </c>
      <c r="Q223" s="8" t="s">
        <v>72</v>
      </c>
      <c r="R223" s="8" t="s">
        <v>842</v>
      </c>
      <c r="S223" s="20" t="s">
        <v>37</v>
      </c>
      <c r="T223" s="9" t="s">
        <v>843</v>
      </c>
    </row>
    <row r="224" spans="1:20" customHeight="1" ht="99.95">
      <c r="A224" s="3"/>
      <c r="B224" s="5">
        <v>222</v>
      </c>
      <c r="C224" s="8" t="s">
        <v>844</v>
      </c>
      <c r="D224" s="8" t="s">
        <v>845</v>
      </c>
      <c r="E224" s="8" t="s">
        <v>37</v>
      </c>
      <c r="F224" s="8" t="s">
        <v>38</v>
      </c>
      <c r="G224" s="8">
        <v>1678</v>
      </c>
      <c r="H224" s="8">
        <v>2017</v>
      </c>
      <c r="I224" s="8" t="s">
        <v>23</v>
      </c>
      <c r="J224" s="8" t="s">
        <v>52</v>
      </c>
      <c r="K224" s="8" t="s">
        <v>93</v>
      </c>
      <c r="L224" s="8" t="s">
        <v>37</v>
      </c>
      <c r="M224" s="8" t="s">
        <v>511</v>
      </c>
      <c r="N224" s="8" t="s">
        <v>511</v>
      </c>
      <c r="O224" s="16" t="s">
        <v>45</v>
      </c>
      <c r="P224" s="8" t="s">
        <v>30</v>
      </c>
      <c r="Q224" s="8" t="s">
        <v>362</v>
      </c>
      <c r="R224" s="8" t="s">
        <v>846</v>
      </c>
      <c r="S224" s="20" t="s">
        <v>37</v>
      </c>
      <c r="T224" s="9" t="s">
        <v>847</v>
      </c>
    </row>
    <row r="225" spans="1:20" customHeight="1" ht="99.95">
      <c r="A225" s="3"/>
      <c r="B225" s="5">
        <v>223</v>
      </c>
      <c r="C225" s="8" t="s">
        <v>848</v>
      </c>
      <c r="D225" s="8" t="s">
        <v>849</v>
      </c>
      <c r="E225" s="8" t="s">
        <v>37</v>
      </c>
      <c r="F225" s="8" t="s">
        <v>38</v>
      </c>
      <c r="G225" s="8">
        <v>9543</v>
      </c>
      <c r="H225" s="8">
        <v>2019</v>
      </c>
      <c r="I225" s="8" t="s">
        <v>40</v>
      </c>
      <c r="J225" s="8" t="s">
        <v>59</v>
      </c>
      <c r="K225" s="8" t="s">
        <v>324</v>
      </c>
      <c r="L225" s="8" t="s">
        <v>37</v>
      </c>
      <c r="M225" s="8" t="s">
        <v>511</v>
      </c>
      <c r="N225" s="8" t="s">
        <v>511</v>
      </c>
      <c r="O225" s="16" t="s">
        <v>45</v>
      </c>
      <c r="P225" s="8" t="s">
        <v>30</v>
      </c>
      <c r="Q225" s="8" t="s">
        <v>72</v>
      </c>
      <c r="R225" s="8" t="s">
        <v>842</v>
      </c>
      <c r="S225" s="20" t="s">
        <v>37</v>
      </c>
      <c r="T225" s="9" t="s">
        <v>850</v>
      </c>
    </row>
    <row r="226" spans="1:20" customHeight="1" ht="99.95">
      <c r="A226" s="3"/>
      <c r="B226" s="5">
        <v>224</v>
      </c>
      <c r="C226" s="8" t="s">
        <v>851</v>
      </c>
      <c r="D226" s="8" t="s">
        <v>852</v>
      </c>
      <c r="E226" s="8" t="s">
        <v>37</v>
      </c>
      <c r="F226" s="8" t="s">
        <v>38</v>
      </c>
      <c r="G226" s="8" t="s">
        <v>853</v>
      </c>
      <c r="H226" s="8">
        <v>2019</v>
      </c>
      <c r="I226" s="8" t="s">
        <v>40</v>
      </c>
      <c r="J226" s="8" t="s">
        <v>41</v>
      </c>
      <c r="K226" s="8" t="s">
        <v>93</v>
      </c>
      <c r="L226" s="8" t="s">
        <v>37</v>
      </c>
      <c r="M226" s="8" t="s">
        <v>511</v>
      </c>
      <c r="N226" s="8" t="s">
        <v>511</v>
      </c>
      <c r="O226" s="16" t="s">
        <v>45</v>
      </c>
      <c r="P226" s="8" t="s">
        <v>30</v>
      </c>
      <c r="Q226" s="8" t="s">
        <v>119</v>
      </c>
      <c r="R226" s="8" t="s">
        <v>120</v>
      </c>
      <c r="S226" s="20" t="s">
        <v>37</v>
      </c>
      <c r="T226" s="9" t="s">
        <v>854</v>
      </c>
    </row>
    <row r="227" spans="1:20" customHeight="1" ht="99.95">
      <c r="A227" s="3"/>
      <c r="B227" s="5">
        <v>225</v>
      </c>
      <c r="C227" s="8" t="s">
        <v>855</v>
      </c>
      <c r="D227" s="8" t="s">
        <v>825</v>
      </c>
      <c r="E227" s="8" t="s">
        <v>37</v>
      </c>
      <c r="F227" s="8" t="s">
        <v>38</v>
      </c>
      <c r="G227" s="8">
        <v>3434</v>
      </c>
      <c r="H227" s="8">
        <v>2018</v>
      </c>
      <c r="I227" s="8" t="s">
        <v>23</v>
      </c>
      <c r="J227" s="8" t="s">
        <v>52</v>
      </c>
      <c r="K227" s="8" t="s">
        <v>93</v>
      </c>
      <c r="L227" s="8" t="s">
        <v>37</v>
      </c>
      <c r="M227" s="8" t="s">
        <v>511</v>
      </c>
      <c r="N227" s="8" t="s">
        <v>511</v>
      </c>
      <c r="O227" s="16" t="s">
        <v>45</v>
      </c>
      <c r="P227" s="8" t="s">
        <v>30</v>
      </c>
      <c r="Q227" s="8" t="s">
        <v>362</v>
      </c>
      <c r="R227" s="8" t="s">
        <v>846</v>
      </c>
      <c r="S227" s="20" t="s">
        <v>37</v>
      </c>
      <c r="T227" s="9" t="s">
        <v>856</v>
      </c>
    </row>
    <row r="228" spans="1:20" customHeight="1" ht="99.95">
      <c r="A228" s="3"/>
      <c r="B228" s="5">
        <v>226</v>
      </c>
      <c r="C228" s="8" t="s">
        <v>857</v>
      </c>
      <c r="D228" s="8" t="s">
        <v>858</v>
      </c>
      <c r="E228" s="8" t="s">
        <v>37</v>
      </c>
      <c r="F228" s="8" t="s">
        <v>38</v>
      </c>
      <c r="G228" s="8" t="s">
        <v>859</v>
      </c>
      <c r="H228" s="8">
        <v>2017</v>
      </c>
      <c r="I228" s="8" t="s">
        <v>40</v>
      </c>
      <c r="J228" s="8" t="s">
        <v>115</v>
      </c>
      <c r="K228" s="8" t="s">
        <v>37</v>
      </c>
      <c r="L228" s="8" t="s">
        <v>37</v>
      </c>
      <c r="M228" s="8" t="s">
        <v>511</v>
      </c>
      <c r="N228" s="8" t="s">
        <v>86</v>
      </c>
      <c r="O228" s="16" t="s">
        <v>45</v>
      </c>
      <c r="P228" s="8" t="s">
        <v>30</v>
      </c>
      <c r="Q228" s="8" t="s">
        <v>434</v>
      </c>
      <c r="R228" s="8" t="s">
        <v>754</v>
      </c>
      <c r="S228" s="20" t="s">
        <v>37</v>
      </c>
      <c r="T228" s="9" t="s">
        <v>860</v>
      </c>
    </row>
    <row r="229" spans="1:20" customHeight="1" ht="99.95">
      <c r="A229" s="3"/>
      <c r="B229" s="5">
        <v>227</v>
      </c>
      <c r="C229" s="8" t="s">
        <v>861</v>
      </c>
      <c r="D229" s="8" t="s">
        <v>862</v>
      </c>
      <c r="E229" s="8" t="s">
        <v>37</v>
      </c>
      <c r="F229" s="8" t="s">
        <v>38</v>
      </c>
      <c r="G229" s="8" t="s">
        <v>863</v>
      </c>
      <c r="H229" s="8">
        <v>2018</v>
      </c>
      <c r="I229" s="8" t="s">
        <v>23</v>
      </c>
      <c r="J229" s="8" t="s">
        <v>52</v>
      </c>
      <c r="K229" s="8" t="s">
        <v>93</v>
      </c>
      <c r="L229" s="8" t="s">
        <v>37</v>
      </c>
      <c r="M229" s="8" t="s">
        <v>511</v>
      </c>
      <c r="N229" s="8" t="s">
        <v>511</v>
      </c>
      <c r="O229" s="16" t="s">
        <v>45</v>
      </c>
      <c r="P229" s="8" t="s">
        <v>30</v>
      </c>
      <c r="Q229" s="8" t="s">
        <v>119</v>
      </c>
      <c r="R229" s="8" t="s">
        <v>120</v>
      </c>
      <c r="S229" s="20" t="s">
        <v>37</v>
      </c>
      <c r="T229" s="9" t="s">
        <v>864</v>
      </c>
    </row>
    <row r="230" spans="1:20" customHeight="1" ht="99.95">
      <c r="A230" s="3"/>
      <c r="B230" s="5">
        <v>228</v>
      </c>
      <c r="C230" s="8" t="s">
        <v>865</v>
      </c>
      <c r="D230" s="8" t="s">
        <v>845</v>
      </c>
      <c r="E230" s="8" t="s">
        <v>37</v>
      </c>
      <c r="F230" s="8" t="s">
        <v>38</v>
      </c>
      <c r="G230" s="8">
        <v>3547</v>
      </c>
      <c r="H230" s="8">
        <v>2018</v>
      </c>
      <c r="I230" s="8" t="s">
        <v>23</v>
      </c>
      <c r="J230" s="8" t="s">
        <v>52</v>
      </c>
      <c r="K230" s="8" t="s">
        <v>62</v>
      </c>
      <c r="L230" s="8" t="s">
        <v>37</v>
      </c>
      <c r="M230" s="8" t="s">
        <v>511</v>
      </c>
      <c r="N230" s="8" t="s">
        <v>511</v>
      </c>
      <c r="O230" s="16" t="s">
        <v>45</v>
      </c>
      <c r="P230" s="8" t="s">
        <v>30</v>
      </c>
      <c r="Q230" s="8" t="s">
        <v>362</v>
      </c>
      <c r="R230" s="8" t="s">
        <v>846</v>
      </c>
      <c r="S230" s="20" t="s">
        <v>37</v>
      </c>
      <c r="T230" s="9" t="s">
        <v>866</v>
      </c>
    </row>
    <row r="231" spans="1:20" customHeight="1" ht="99.95">
      <c r="A231" s="3"/>
      <c r="B231" s="5">
        <v>229</v>
      </c>
      <c r="C231" s="8" t="s">
        <v>867</v>
      </c>
      <c r="D231" s="8" t="s">
        <v>868</v>
      </c>
      <c r="E231" s="8" t="s">
        <v>37</v>
      </c>
      <c r="F231" s="8" t="s">
        <v>38</v>
      </c>
      <c r="G231" s="8" t="s">
        <v>869</v>
      </c>
      <c r="H231" s="8">
        <v>2019</v>
      </c>
      <c r="I231" s="8" t="s">
        <v>40</v>
      </c>
      <c r="J231" s="8" t="s">
        <v>41</v>
      </c>
      <c r="K231" s="8" t="s">
        <v>93</v>
      </c>
      <c r="L231" s="8" t="s">
        <v>37</v>
      </c>
      <c r="M231" s="8" t="s">
        <v>511</v>
      </c>
      <c r="N231" s="8" t="s">
        <v>511</v>
      </c>
      <c r="O231" s="16" t="s">
        <v>45</v>
      </c>
      <c r="P231" s="8" t="s">
        <v>30</v>
      </c>
      <c r="Q231" s="8" t="s">
        <v>119</v>
      </c>
      <c r="R231" s="8" t="s">
        <v>120</v>
      </c>
      <c r="S231" s="20" t="s">
        <v>37</v>
      </c>
      <c r="T231" s="9" t="s">
        <v>870</v>
      </c>
    </row>
    <row r="232" spans="1:20" customHeight="1" ht="99.95">
      <c r="A232" s="3"/>
      <c r="B232" s="5">
        <v>230</v>
      </c>
      <c r="C232" s="8" t="s">
        <v>871</v>
      </c>
      <c r="D232" s="8" t="s">
        <v>872</v>
      </c>
      <c r="E232" s="8" t="s">
        <v>37</v>
      </c>
      <c r="F232" s="8" t="s">
        <v>38</v>
      </c>
      <c r="G232" s="8" t="s">
        <v>873</v>
      </c>
      <c r="H232" s="8">
        <v>2018</v>
      </c>
      <c r="I232" s="8" t="s">
        <v>40</v>
      </c>
      <c r="J232" s="8" t="s">
        <v>41</v>
      </c>
      <c r="K232" s="8" t="s">
        <v>42</v>
      </c>
      <c r="L232" s="8" t="s">
        <v>37</v>
      </c>
      <c r="M232" s="8" t="s">
        <v>511</v>
      </c>
      <c r="N232" s="8" t="s">
        <v>86</v>
      </c>
      <c r="O232" s="16" t="s">
        <v>45</v>
      </c>
      <c r="P232" s="8" t="s">
        <v>30</v>
      </c>
      <c r="Q232" s="8" t="s">
        <v>434</v>
      </c>
      <c r="R232" s="8" t="s">
        <v>754</v>
      </c>
      <c r="S232" s="20" t="s">
        <v>37</v>
      </c>
      <c r="T232" s="9" t="s">
        <v>874</v>
      </c>
    </row>
    <row r="233" spans="1:20" customHeight="1" ht="99.95">
      <c r="A233" s="3"/>
      <c r="B233" s="5">
        <v>231</v>
      </c>
      <c r="C233" s="8" t="s">
        <v>875</v>
      </c>
      <c r="D233" s="8" t="s">
        <v>876</v>
      </c>
      <c r="E233" s="8" t="s">
        <v>37</v>
      </c>
      <c r="F233" s="8" t="s">
        <v>38</v>
      </c>
      <c r="G233" s="8" t="s">
        <v>877</v>
      </c>
      <c r="H233" s="8">
        <v>2018</v>
      </c>
      <c r="I233" s="8" t="s">
        <v>40</v>
      </c>
      <c r="J233" s="8" t="s">
        <v>41</v>
      </c>
      <c r="K233" s="8" t="s">
        <v>42</v>
      </c>
      <c r="L233" s="8" t="s">
        <v>37</v>
      </c>
      <c r="M233" s="8" t="s">
        <v>511</v>
      </c>
      <c r="N233" s="8" t="s">
        <v>511</v>
      </c>
      <c r="O233" s="16" t="s">
        <v>45</v>
      </c>
      <c r="P233" s="8" t="s">
        <v>30</v>
      </c>
      <c r="Q233" s="8" t="s">
        <v>72</v>
      </c>
      <c r="R233" s="8" t="s">
        <v>813</v>
      </c>
      <c r="S233" s="20" t="s">
        <v>37</v>
      </c>
      <c r="T233" s="9" t="s">
        <v>878</v>
      </c>
    </row>
    <row r="234" spans="1:20" customHeight="1" ht="99.95">
      <c r="A234" s="3"/>
      <c r="B234" s="5">
        <v>232</v>
      </c>
      <c r="C234" s="8" t="s">
        <v>879</v>
      </c>
      <c r="D234" s="8" t="s">
        <v>880</v>
      </c>
      <c r="E234" s="8" t="s">
        <v>37</v>
      </c>
      <c r="F234" s="8" t="s">
        <v>38</v>
      </c>
      <c r="G234" s="8" t="s">
        <v>881</v>
      </c>
      <c r="H234" s="8">
        <v>2019</v>
      </c>
      <c r="I234" s="8" t="s">
        <v>40</v>
      </c>
      <c r="J234" s="8" t="s">
        <v>115</v>
      </c>
      <c r="K234" s="8" t="s">
        <v>136</v>
      </c>
      <c r="L234" s="8" t="s">
        <v>37</v>
      </c>
      <c r="M234" s="8" t="s">
        <v>511</v>
      </c>
      <c r="N234" s="8" t="s">
        <v>86</v>
      </c>
      <c r="O234" s="16" t="s">
        <v>45</v>
      </c>
      <c r="P234" s="8" t="s">
        <v>30</v>
      </c>
      <c r="Q234" s="8" t="s">
        <v>434</v>
      </c>
      <c r="R234" s="8" t="s">
        <v>754</v>
      </c>
      <c r="S234" s="20" t="s">
        <v>37</v>
      </c>
      <c r="T234" s="9" t="s">
        <v>882</v>
      </c>
    </row>
    <row r="235" spans="1:20" customHeight="1" ht="99.95">
      <c r="A235" s="3"/>
      <c r="B235" s="5">
        <v>233</v>
      </c>
      <c r="C235" s="8" t="s">
        <v>883</v>
      </c>
      <c r="D235" s="8" t="s">
        <v>884</v>
      </c>
      <c r="E235" s="8" t="s">
        <v>37</v>
      </c>
      <c r="F235" s="8" t="s">
        <v>38</v>
      </c>
      <c r="G235" s="8" t="s">
        <v>885</v>
      </c>
      <c r="H235" s="8">
        <v>2019</v>
      </c>
      <c r="I235" s="8" t="s">
        <v>40</v>
      </c>
      <c r="J235" s="8" t="s">
        <v>115</v>
      </c>
      <c r="K235" s="8" t="s">
        <v>37</v>
      </c>
      <c r="L235" s="8" t="s">
        <v>37</v>
      </c>
      <c r="M235" s="8" t="s">
        <v>511</v>
      </c>
      <c r="N235" s="8" t="s">
        <v>511</v>
      </c>
      <c r="O235" s="16" t="s">
        <v>45</v>
      </c>
      <c r="P235" s="8" t="s">
        <v>30</v>
      </c>
      <c r="Q235" s="8" t="s">
        <v>72</v>
      </c>
      <c r="R235" s="8" t="s">
        <v>886</v>
      </c>
      <c r="S235" s="20" t="s">
        <v>37</v>
      </c>
      <c r="T235" s="9" t="s">
        <v>887</v>
      </c>
    </row>
    <row r="236" spans="1:20" customHeight="1" ht="99.95">
      <c r="A236" s="3"/>
      <c r="B236" s="5">
        <v>234</v>
      </c>
      <c r="C236" s="8" t="s">
        <v>888</v>
      </c>
      <c r="D236" s="8" t="s">
        <v>889</v>
      </c>
      <c r="E236" s="8" t="s">
        <v>37</v>
      </c>
      <c r="F236" s="8" t="s">
        <v>38</v>
      </c>
      <c r="G236" s="8" t="s">
        <v>890</v>
      </c>
      <c r="H236" s="8">
        <v>2019</v>
      </c>
      <c r="I236" s="8" t="s">
        <v>40</v>
      </c>
      <c r="J236" s="8" t="s">
        <v>115</v>
      </c>
      <c r="K236" s="8" t="s">
        <v>324</v>
      </c>
      <c r="L236" s="8" t="s">
        <v>37</v>
      </c>
      <c r="M236" s="8" t="s">
        <v>511</v>
      </c>
      <c r="N236" s="8" t="s">
        <v>86</v>
      </c>
      <c r="O236" s="16" t="s">
        <v>45</v>
      </c>
      <c r="P236" s="8" t="s">
        <v>30</v>
      </c>
      <c r="Q236" s="8" t="s">
        <v>434</v>
      </c>
      <c r="R236" s="8" t="s">
        <v>754</v>
      </c>
      <c r="S236" s="20" t="s">
        <v>37</v>
      </c>
      <c r="T236" s="9" t="s">
        <v>891</v>
      </c>
    </row>
    <row r="237" spans="1:20" customHeight="1" ht="99.95">
      <c r="A237" s="3"/>
      <c r="B237" s="5">
        <v>235</v>
      </c>
      <c r="C237" s="8" t="s">
        <v>871</v>
      </c>
      <c r="D237" s="8" t="s">
        <v>892</v>
      </c>
      <c r="E237" s="8" t="s">
        <v>37</v>
      </c>
      <c r="F237" s="8" t="s">
        <v>38</v>
      </c>
      <c r="G237" s="8" t="s">
        <v>893</v>
      </c>
      <c r="H237" s="8">
        <v>2019</v>
      </c>
      <c r="I237" s="8" t="s">
        <v>40</v>
      </c>
      <c r="J237" s="8" t="s">
        <v>115</v>
      </c>
      <c r="K237" s="8" t="s">
        <v>42</v>
      </c>
      <c r="L237" s="8" t="s">
        <v>37</v>
      </c>
      <c r="M237" s="8" t="s">
        <v>511</v>
      </c>
      <c r="N237" s="8" t="s">
        <v>28</v>
      </c>
      <c r="O237" s="16" t="s">
        <v>45</v>
      </c>
      <c r="P237" s="8" t="s">
        <v>30</v>
      </c>
      <c r="Q237" s="8" t="s">
        <v>434</v>
      </c>
      <c r="R237" s="8" t="s">
        <v>754</v>
      </c>
      <c r="S237" s="20" t="s">
        <v>37</v>
      </c>
      <c r="T237" s="9" t="s">
        <v>894</v>
      </c>
    </row>
    <row r="238" spans="1:20" customHeight="1" ht="99.95">
      <c r="A238" s="3"/>
      <c r="B238" s="5">
        <v>236</v>
      </c>
      <c r="C238" s="8" t="s">
        <v>895</v>
      </c>
      <c r="D238" s="8" t="s">
        <v>896</v>
      </c>
      <c r="E238" s="8" t="s">
        <v>37</v>
      </c>
      <c r="F238" s="8" t="s">
        <v>38</v>
      </c>
      <c r="G238" s="8">
        <v>19339</v>
      </c>
      <c r="H238" s="8">
        <v>2015</v>
      </c>
      <c r="I238" s="8" t="s">
        <v>23</v>
      </c>
      <c r="J238" s="8" t="s">
        <v>445</v>
      </c>
      <c r="K238" s="8" t="s">
        <v>42</v>
      </c>
      <c r="L238" s="8" t="s">
        <v>37</v>
      </c>
      <c r="M238" s="8" t="s">
        <v>511</v>
      </c>
      <c r="N238" s="8" t="s">
        <v>28</v>
      </c>
      <c r="O238" s="16" t="s">
        <v>45</v>
      </c>
      <c r="P238" s="8" t="s">
        <v>30</v>
      </c>
      <c r="Q238" s="8" t="s">
        <v>686</v>
      </c>
      <c r="R238" s="8" t="s">
        <v>732</v>
      </c>
      <c r="S238" s="20" t="s">
        <v>37</v>
      </c>
      <c r="T238" s="9" t="s">
        <v>897</v>
      </c>
    </row>
    <row r="239" spans="1:20" customHeight="1" ht="99.95">
      <c r="A239" s="3"/>
      <c r="B239" s="5">
        <v>237</v>
      </c>
      <c r="C239" s="8" t="s">
        <v>898</v>
      </c>
      <c r="D239" s="8" t="s">
        <v>899</v>
      </c>
      <c r="E239" s="8" t="s">
        <v>37</v>
      </c>
      <c r="F239" s="8" t="s">
        <v>38</v>
      </c>
      <c r="G239" s="8">
        <v>3354</v>
      </c>
      <c r="H239" s="8">
        <v>2018</v>
      </c>
      <c r="I239" s="8" t="s">
        <v>23</v>
      </c>
      <c r="J239" s="8" t="s">
        <v>445</v>
      </c>
      <c r="K239" s="8" t="s">
        <v>42</v>
      </c>
      <c r="L239" s="8" t="s">
        <v>37</v>
      </c>
      <c r="M239" s="8" t="s">
        <v>511</v>
      </c>
      <c r="N239" s="8" t="s">
        <v>511</v>
      </c>
      <c r="O239" s="16" t="s">
        <v>45</v>
      </c>
      <c r="P239" s="8" t="s">
        <v>30</v>
      </c>
      <c r="Q239" s="8" t="s">
        <v>686</v>
      </c>
      <c r="R239" s="8" t="s">
        <v>732</v>
      </c>
      <c r="S239" s="20" t="s">
        <v>37</v>
      </c>
      <c r="T239" s="9" t="s">
        <v>897</v>
      </c>
    </row>
    <row r="240" spans="1:20" customHeight="1" ht="99.95">
      <c r="A240" s="3"/>
      <c r="B240" s="5">
        <v>238</v>
      </c>
      <c r="C240" s="8" t="s">
        <v>900</v>
      </c>
      <c r="D240" s="8" t="s">
        <v>825</v>
      </c>
      <c r="E240" s="8" t="s">
        <v>37</v>
      </c>
      <c r="F240" s="8" t="s">
        <v>38</v>
      </c>
      <c r="G240" s="8">
        <v>3566</v>
      </c>
      <c r="H240" s="8">
        <v>2018</v>
      </c>
      <c r="I240" s="8" t="s">
        <v>23</v>
      </c>
      <c r="J240" s="8" t="s">
        <v>52</v>
      </c>
      <c r="K240" s="8" t="s">
        <v>93</v>
      </c>
      <c r="L240" s="8" t="s">
        <v>37</v>
      </c>
      <c r="M240" s="8" t="s">
        <v>511</v>
      </c>
      <c r="N240" s="8" t="s">
        <v>511</v>
      </c>
      <c r="O240" s="16" t="s">
        <v>45</v>
      </c>
      <c r="P240" s="8" t="s">
        <v>30</v>
      </c>
      <c r="Q240" s="8" t="s">
        <v>362</v>
      </c>
      <c r="R240" s="8" t="s">
        <v>846</v>
      </c>
      <c r="S240" s="20" t="s">
        <v>37</v>
      </c>
      <c r="T240" s="9" t="s">
        <v>901</v>
      </c>
    </row>
    <row r="241" spans="1:20" customHeight="1" ht="99.95">
      <c r="A241" s="3"/>
      <c r="B241" s="5">
        <v>239</v>
      </c>
      <c r="C241" s="8" t="s">
        <v>902</v>
      </c>
      <c r="D241" s="8" t="s">
        <v>903</v>
      </c>
      <c r="E241" s="8" t="s">
        <v>37</v>
      </c>
      <c r="F241" s="8" t="s">
        <v>38</v>
      </c>
      <c r="G241" s="8" t="s">
        <v>904</v>
      </c>
      <c r="H241" s="8">
        <v>2017</v>
      </c>
      <c r="I241" s="8" t="s">
        <v>23</v>
      </c>
      <c r="J241" s="8" t="s">
        <v>52</v>
      </c>
      <c r="K241" s="8" t="s">
        <v>42</v>
      </c>
      <c r="L241" s="8" t="s">
        <v>37</v>
      </c>
      <c r="M241" s="8" t="s">
        <v>511</v>
      </c>
      <c r="N241" s="8" t="s">
        <v>86</v>
      </c>
      <c r="O241" s="16" t="s">
        <v>45</v>
      </c>
      <c r="P241" s="8" t="s">
        <v>30</v>
      </c>
      <c r="Q241" s="8" t="s">
        <v>434</v>
      </c>
      <c r="R241" s="8" t="s">
        <v>754</v>
      </c>
      <c r="S241" s="20" t="s">
        <v>37</v>
      </c>
      <c r="T241" s="9" t="s">
        <v>905</v>
      </c>
    </row>
    <row r="242" spans="1:20" customHeight="1" ht="99.95">
      <c r="A242" s="3"/>
      <c r="B242" s="5">
        <v>240</v>
      </c>
      <c r="C242" s="8" t="s">
        <v>906</v>
      </c>
      <c r="D242" s="8" t="s">
        <v>907</v>
      </c>
      <c r="E242" s="8" t="s">
        <v>37</v>
      </c>
      <c r="F242" s="8" t="s">
        <v>38</v>
      </c>
      <c r="G242" s="8">
        <v>3422</v>
      </c>
      <c r="H242" s="8">
        <v>2018</v>
      </c>
      <c r="I242" s="8" t="s">
        <v>40</v>
      </c>
      <c r="J242" s="8" t="s">
        <v>41</v>
      </c>
      <c r="K242" s="8" t="s">
        <v>150</v>
      </c>
      <c r="L242" s="8" t="s">
        <v>37</v>
      </c>
      <c r="M242" s="8" t="s">
        <v>511</v>
      </c>
      <c r="N242" s="8" t="s">
        <v>219</v>
      </c>
      <c r="O242" s="16" t="s">
        <v>45</v>
      </c>
      <c r="P242" s="8" t="s">
        <v>30</v>
      </c>
      <c r="Q242" s="8" t="s">
        <v>362</v>
      </c>
      <c r="R242" s="8" t="s">
        <v>846</v>
      </c>
      <c r="S242" s="20" t="s">
        <v>37</v>
      </c>
      <c r="T242" s="9" t="s">
        <v>908</v>
      </c>
    </row>
    <row r="243" spans="1:20" customHeight="1" ht="99.95">
      <c r="A243" s="3"/>
      <c r="B243" s="5">
        <v>241</v>
      </c>
      <c r="C243" s="8" t="s">
        <v>909</v>
      </c>
      <c r="D243" s="8" t="s">
        <v>910</v>
      </c>
      <c r="E243" s="8" t="s">
        <v>37</v>
      </c>
      <c r="F243" s="8" t="s">
        <v>38</v>
      </c>
      <c r="G243" s="8">
        <v>19581</v>
      </c>
      <c r="H243" s="8">
        <v>2016</v>
      </c>
      <c r="I243" s="8" t="s">
        <v>23</v>
      </c>
      <c r="J243" s="8" t="s">
        <v>52</v>
      </c>
      <c r="K243" s="8" t="s">
        <v>56</v>
      </c>
      <c r="L243" s="8" t="s">
        <v>37</v>
      </c>
      <c r="M243" s="8" t="s">
        <v>511</v>
      </c>
      <c r="N243" s="8" t="s">
        <v>28</v>
      </c>
      <c r="O243" s="16" t="s">
        <v>45</v>
      </c>
      <c r="P243" s="8" t="s">
        <v>30</v>
      </c>
      <c r="Q243" s="8" t="s">
        <v>686</v>
      </c>
      <c r="R243" s="8" t="s">
        <v>732</v>
      </c>
      <c r="S243" s="20" t="s">
        <v>37</v>
      </c>
      <c r="T243" s="9" t="s">
        <v>911</v>
      </c>
    </row>
    <row r="244" spans="1:20" customHeight="1" ht="99.95">
      <c r="A244" s="3"/>
      <c r="B244" s="5">
        <v>242</v>
      </c>
      <c r="C244" s="8" t="s">
        <v>912</v>
      </c>
      <c r="D244" s="8" t="s">
        <v>913</v>
      </c>
      <c r="E244" s="8" t="s">
        <v>37</v>
      </c>
      <c r="F244" s="8" t="s">
        <v>38</v>
      </c>
      <c r="G244" s="8" t="s">
        <v>914</v>
      </c>
      <c r="H244" s="8">
        <v>2016</v>
      </c>
      <c r="I244" s="8" t="s">
        <v>23</v>
      </c>
      <c r="J244" s="8" t="s">
        <v>52</v>
      </c>
      <c r="K244" s="8" t="s">
        <v>150</v>
      </c>
      <c r="L244" s="8" t="s">
        <v>37</v>
      </c>
      <c r="M244" s="8" t="s">
        <v>511</v>
      </c>
      <c r="N244" s="8" t="s">
        <v>511</v>
      </c>
      <c r="O244" s="16" t="s">
        <v>45</v>
      </c>
      <c r="P244" s="8" t="s">
        <v>30</v>
      </c>
      <c r="Q244" s="8" t="s">
        <v>434</v>
      </c>
      <c r="R244" s="8" t="s">
        <v>754</v>
      </c>
      <c r="S244" s="20" t="s">
        <v>37</v>
      </c>
      <c r="T244" s="9" t="s">
        <v>915</v>
      </c>
    </row>
    <row r="245" spans="1:20" customHeight="1" ht="99.95">
      <c r="A245" s="3"/>
      <c r="B245" s="5">
        <v>243</v>
      </c>
      <c r="C245" s="8" t="s">
        <v>916</v>
      </c>
      <c r="D245" s="8" t="s">
        <v>917</v>
      </c>
      <c r="E245" s="8" t="s">
        <v>37</v>
      </c>
      <c r="F245" s="8" t="s">
        <v>38</v>
      </c>
      <c r="G245" s="8">
        <v>3569</v>
      </c>
      <c r="H245" s="8">
        <v>2018</v>
      </c>
      <c r="I245" s="8" t="s">
        <v>40</v>
      </c>
      <c r="J245" s="8" t="s">
        <v>41</v>
      </c>
      <c r="K245" s="8" t="s">
        <v>62</v>
      </c>
      <c r="L245" s="8" t="s">
        <v>37</v>
      </c>
      <c r="M245" s="8" t="s">
        <v>511</v>
      </c>
      <c r="N245" s="8" t="s">
        <v>219</v>
      </c>
      <c r="O245" s="16" t="s">
        <v>45</v>
      </c>
      <c r="P245" s="8" t="s">
        <v>30</v>
      </c>
      <c r="Q245" s="8" t="s">
        <v>362</v>
      </c>
      <c r="R245" s="8" t="s">
        <v>846</v>
      </c>
      <c r="S245" s="20" t="s">
        <v>37</v>
      </c>
      <c r="T245" s="9" t="s">
        <v>918</v>
      </c>
    </row>
    <row r="246" spans="1:20" customHeight="1" ht="99.95">
      <c r="A246" s="3"/>
      <c r="B246" s="5">
        <v>244</v>
      </c>
      <c r="C246" s="8" t="s">
        <v>919</v>
      </c>
      <c r="D246" s="8" t="s">
        <v>920</v>
      </c>
      <c r="E246" s="8" t="s">
        <v>37</v>
      </c>
      <c r="F246" s="8" t="s">
        <v>38</v>
      </c>
      <c r="G246" s="8" t="s">
        <v>921</v>
      </c>
      <c r="H246" s="8">
        <v>2019</v>
      </c>
      <c r="I246" s="8" t="s">
        <v>40</v>
      </c>
      <c r="J246" s="8" t="s">
        <v>59</v>
      </c>
      <c r="K246" s="8" t="s">
        <v>324</v>
      </c>
      <c r="L246" s="8" t="s">
        <v>37</v>
      </c>
      <c r="M246" s="8" t="s">
        <v>511</v>
      </c>
      <c r="N246" s="8" t="s">
        <v>86</v>
      </c>
      <c r="O246" s="16" t="s">
        <v>45</v>
      </c>
      <c r="P246" s="8" t="s">
        <v>30</v>
      </c>
      <c r="Q246" s="8" t="s">
        <v>434</v>
      </c>
      <c r="R246" s="8" t="s">
        <v>754</v>
      </c>
      <c r="S246" s="20" t="s">
        <v>37</v>
      </c>
      <c r="T246" s="9" t="s">
        <v>922</v>
      </c>
    </row>
    <row r="247" spans="1:20" customHeight="1" ht="99.95">
      <c r="A247" s="3"/>
      <c r="B247" s="5">
        <v>245</v>
      </c>
      <c r="C247" s="8" t="s">
        <v>923</v>
      </c>
      <c r="D247" s="8" t="s">
        <v>924</v>
      </c>
      <c r="E247" s="8" t="s">
        <v>37</v>
      </c>
      <c r="F247" s="8" t="s">
        <v>38</v>
      </c>
      <c r="G247" s="8">
        <v>1685</v>
      </c>
      <c r="H247" s="8">
        <v>2017</v>
      </c>
      <c r="I247" s="8" t="s">
        <v>23</v>
      </c>
      <c r="J247" s="8" t="s">
        <v>52</v>
      </c>
      <c r="K247" s="8" t="s">
        <v>324</v>
      </c>
      <c r="L247" s="8" t="s">
        <v>37</v>
      </c>
      <c r="M247" s="8" t="s">
        <v>511</v>
      </c>
      <c r="N247" s="8" t="s">
        <v>511</v>
      </c>
      <c r="O247" s="16" t="s">
        <v>45</v>
      </c>
      <c r="P247" s="8" t="s">
        <v>30</v>
      </c>
      <c r="Q247" s="8" t="s">
        <v>362</v>
      </c>
      <c r="R247" s="8" t="s">
        <v>846</v>
      </c>
      <c r="S247" s="20" t="s">
        <v>37</v>
      </c>
      <c r="T247" s="9" t="s">
        <v>925</v>
      </c>
    </row>
    <row r="248" spans="1:20" customHeight="1" ht="99.95">
      <c r="A248" s="3"/>
      <c r="B248" s="5">
        <v>246</v>
      </c>
      <c r="C248" s="8" t="s">
        <v>926</v>
      </c>
      <c r="D248" s="8" t="s">
        <v>920</v>
      </c>
      <c r="E248" s="8" t="s">
        <v>37</v>
      </c>
      <c r="F248" s="8" t="s">
        <v>38</v>
      </c>
      <c r="G248" s="8" t="s">
        <v>927</v>
      </c>
      <c r="H248" s="8">
        <v>2019</v>
      </c>
      <c r="I248" s="8" t="s">
        <v>40</v>
      </c>
      <c r="J248" s="8" t="s">
        <v>59</v>
      </c>
      <c r="K248" s="8" t="s">
        <v>324</v>
      </c>
      <c r="L248" s="8" t="s">
        <v>37</v>
      </c>
      <c r="M248" s="8" t="s">
        <v>511</v>
      </c>
      <c r="N248" s="8" t="s">
        <v>86</v>
      </c>
      <c r="O248" s="16" t="s">
        <v>45</v>
      </c>
      <c r="P248" s="8" t="s">
        <v>30</v>
      </c>
      <c r="Q248" s="8" t="s">
        <v>434</v>
      </c>
      <c r="R248" s="8" t="s">
        <v>754</v>
      </c>
      <c r="S248" s="20" t="s">
        <v>37</v>
      </c>
      <c r="T248" s="9" t="s">
        <v>922</v>
      </c>
    </row>
    <row r="249" spans="1:20" customHeight="1" ht="99.95">
      <c r="A249" s="3"/>
      <c r="B249" s="5">
        <v>247</v>
      </c>
      <c r="C249" s="8" t="s">
        <v>928</v>
      </c>
      <c r="D249" s="8" t="s">
        <v>845</v>
      </c>
      <c r="E249" s="8" t="s">
        <v>37</v>
      </c>
      <c r="F249" s="8" t="s">
        <v>38</v>
      </c>
      <c r="G249" s="8">
        <v>1685</v>
      </c>
      <c r="H249" s="8">
        <v>2017</v>
      </c>
      <c r="I249" s="8" t="s">
        <v>23</v>
      </c>
      <c r="J249" s="8" t="s">
        <v>52</v>
      </c>
      <c r="K249" s="8" t="s">
        <v>324</v>
      </c>
      <c r="L249" s="8" t="s">
        <v>37</v>
      </c>
      <c r="M249" s="8" t="s">
        <v>511</v>
      </c>
      <c r="N249" s="8" t="s">
        <v>511</v>
      </c>
      <c r="O249" s="16" t="s">
        <v>45</v>
      </c>
      <c r="P249" s="8" t="s">
        <v>30</v>
      </c>
      <c r="Q249" s="8" t="s">
        <v>362</v>
      </c>
      <c r="R249" s="8" t="s">
        <v>846</v>
      </c>
      <c r="S249" s="20" t="s">
        <v>37</v>
      </c>
      <c r="T249" s="9" t="s">
        <v>929</v>
      </c>
    </row>
    <row r="250" spans="1:20" customHeight="1" ht="99.95">
      <c r="A250" s="3"/>
      <c r="B250" s="5">
        <v>248</v>
      </c>
      <c r="C250" s="8" t="s">
        <v>930</v>
      </c>
      <c r="D250" s="8" t="s">
        <v>931</v>
      </c>
      <c r="E250" s="8" t="s">
        <v>37</v>
      </c>
      <c r="F250" s="8" t="s">
        <v>38</v>
      </c>
      <c r="G250" s="8" t="s">
        <v>932</v>
      </c>
      <c r="H250" s="8">
        <v>2016</v>
      </c>
      <c r="I250" s="8" t="s">
        <v>40</v>
      </c>
      <c r="J250" s="8" t="s">
        <v>115</v>
      </c>
      <c r="K250" s="8" t="s">
        <v>136</v>
      </c>
      <c r="L250" s="8" t="s">
        <v>37</v>
      </c>
      <c r="M250" s="8" t="s">
        <v>511</v>
      </c>
      <c r="N250" s="8" t="s">
        <v>511</v>
      </c>
      <c r="O250" s="16" t="s">
        <v>45</v>
      </c>
      <c r="P250" s="8" t="s">
        <v>30</v>
      </c>
      <c r="Q250" s="8" t="s">
        <v>434</v>
      </c>
      <c r="R250" s="8" t="s">
        <v>754</v>
      </c>
      <c r="S250" s="20" t="s">
        <v>37</v>
      </c>
      <c r="T250" s="9" t="s">
        <v>915</v>
      </c>
    </row>
    <row r="251" spans="1:20" customHeight="1" ht="99.95">
      <c r="A251" s="3"/>
      <c r="B251" s="5">
        <v>249</v>
      </c>
      <c r="C251" s="8" t="s">
        <v>933</v>
      </c>
      <c r="D251" s="8" t="s">
        <v>934</v>
      </c>
      <c r="E251" s="8" t="s">
        <v>37</v>
      </c>
      <c r="F251" s="8" t="s">
        <v>38</v>
      </c>
      <c r="G251" s="8" t="s">
        <v>935</v>
      </c>
      <c r="H251" s="8">
        <v>2018</v>
      </c>
      <c r="I251" s="8" t="s">
        <v>23</v>
      </c>
      <c r="J251" s="8" t="s">
        <v>37</v>
      </c>
      <c r="K251" s="8" t="s">
        <v>42</v>
      </c>
      <c r="L251" s="8" t="s">
        <v>37</v>
      </c>
      <c r="M251" s="8" t="s">
        <v>511</v>
      </c>
      <c r="N251" s="8" t="s">
        <v>511</v>
      </c>
      <c r="O251" s="16" t="s">
        <v>45</v>
      </c>
      <c r="P251" s="8" t="s">
        <v>30</v>
      </c>
      <c r="Q251" s="8" t="s">
        <v>641</v>
      </c>
      <c r="R251" s="8" t="s">
        <v>642</v>
      </c>
      <c r="S251" s="20" t="s">
        <v>37</v>
      </c>
      <c r="T251" s="9" t="s">
        <v>936</v>
      </c>
    </row>
    <row r="252" spans="1:20" customHeight="1" ht="99.95">
      <c r="A252" s="3"/>
      <c r="B252" s="5">
        <v>250</v>
      </c>
      <c r="C252" s="8" t="s">
        <v>937</v>
      </c>
      <c r="D252" s="8" t="s">
        <v>934</v>
      </c>
      <c r="E252" s="8" t="s">
        <v>37</v>
      </c>
      <c r="F252" s="8" t="s">
        <v>38</v>
      </c>
      <c r="G252" s="8" t="s">
        <v>938</v>
      </c>
      <c r="H252" s="8">
        <v>2019</v>
      </c>
      <c r="I252" s="8" t="s">
        <v>23</v>
      </c>
      <c r="J252" s="8" t="s">
        <v>37</v>
      </c>
      <c r="K252" s="8" t="s">
        <v>42</v>
      </c>
      <c r="L252" s="8" t="s">
        <v>37</v>
      </c>
      <c r="M252" s="8" t="s">
        <v>511</v>
      </c>
      <c r="N252" s="8" t="s">
        <v>511</v>
      </c>
      <c r="O252" s="16" t="s">
        <v>45</v>
      </c>
      <c r="P252" s="8" t="s">
        <v>64</v>
      </c>
      <c r="Q252" s="8" t="s">
        <v>641</v>
      </c>
      <c r="R252" s="8" t="s">
        <v>642</v>
      </c>
      <c r="S252" s="20" t="s">
        <v>37</v>
      </c>
      <c r="T252" s="9" t="s">
        <v>936</v>
      </c>
    </row>
    <row r="253" spans="1:20" customHeight="1" ht="99.95">
      <c r="A253" s="3"/>
      <c r="B253" s="5">
        <v>251</v>
      </c>
      <c r="C253" s="8" t="s">
        <v>939</v>
      </c>
      <c r="D253" s="8" t="s">
        <v>940</v>
      </c>
      <c r="E253" s="8" t="s">
        <v>37</v>
      </c>
      <c r="F253" s="8" t="s">
        <v>38</v>
      </c>
      <c r="G253" s="8" t="s">
        <v>941</v>
      </c>
      <c r="H253" s="8">
        <v>2019</v>
      </c>
      <c r="I253" s="8" t="s">
        <v>23</v>
      </c>
      <c r="J253" s="8" t="s">
        <v>37</v>
      </c>
      <c r="K253" s="8" t="s">
        <v>42</v>
      </c>
      <c r="L253" s="8" t="s">
        <v>37</v>
      </c>
      <c r="M253" s="8" t="s">
        <v>511</v>
      </c>
      <c r="N253" s="8" t="s">
        <v>511</v>
      </c>
      <c r="O253" s="16" t="s">
        <v>45</v>
      </c>
      <c r="P253" s="8" t="s">
        <v>30</v>
      </c>
      <c r="Q253" s="8" t="s">
        <v>641</v>
      </c>
      <c r="R253" s="8" t="s">
        <v>642</v>
      </c>
      <c r="S253" s="20" t="s">
        <v>37</v>
      </c>
      <c r="T253" s="9" t="s">
        <v>936</v>
      </c>
    </row>
    <row r="254" spans="1:20" customHeight="1" ht="99.95">
      <c r="A254" s="3"/>
      <c r="B254" s="5">
        <v>252</v>
      </c>
      <c r="C254" s="8" t="s">
        <v>942</v>
      </c>
      <c r="D254" s="8" t="s">
        <v>943</v>
      </c>
      <c r="E254" s="8" t="s">
        <v>37</v>
      </c>
      <c r="F254" s="8" t="s">
        <v>38</v>
      </c>
      <c r="G254" s="8" t="s">
        <v>944</v>
      </c>
      <c r="H254" s="8">
        <v>2019</v>
      </c>
      <c r="I254" s="8" t="s">
        <v>40</v>
      </c>
      <c r="J254" s="8" t="s">
        <v>59</v>
      </c>
      <c r="K254" s="8" t="s">
        <v>136</v>
      </c>
      <c r="L254" s="8" t="s">
        <v>37</v>
      </c>
      <c r="M254" s="8" t="s">
        <v>511</v>
      </c>
      <c r="N254" s="8" t="s">
        <v>526</v>
      </c>
      <c r="O254" s="16" t="s">
        <v>45</v>
      </c>
      <c r="P254" s="8" t="s">
        <v>30</v>
      </c>
      <c r="Q254" s="8" t="s">
        <v>87</v>
      </c>
      <c r="R254" s="8" t="s">
        <v>945</v>
      </c>
      <c r="S254" s="20" t="s">
        <v>37</v>
      </c>
      <c r="T254" s="9" t="s">
        <v>946</v>
      </c>
    </row>
    <row r="255" spans="1:20" customHeight="1" ht="99.95">
      <c r="A255" s="3"/>
      <c r="B255" s="5">
        <v>253</v>
      </c>
      <c r="C255" s="8" t="s">
        <v>947</v>
      </c>
      <c r="D255" s="8" t="s">
        <v>948</v>
      </c>
      <c r="E255" s="8" t="s">
        <v>37</v>
      </c>
      <c r="F255" s="8" t="s">
        <v>38</v>
      </c>
      <c r="G255" s="8" t="s">
        <v>949</v>
      </c>
      <c r="H255" s="8">
        <v>2019</v>
      </c>
      <c r="I255" s="8" t="s">
        <v>23</v>
      </c>
      <c r="J255" s="8" t="s">
        <v>52</v>
      </c>
      <c r="K255" s="8" t="s">
        <v>42</v>
      </c>
      <c r="L255" s="8" t="s">
        <v>37</v>
      </c>
      <c r="M255" s="8" t="s">
        <v>511</v>
      </c>
      <c r="N255" s="8" t="s">
        <v>511</v>
      </c>
      <c r="O255" s="16" t="s">
        <v>45</v>
      </c>
      <c r="P255" s="8" t="s">
        <v>30</v>
      </c>
      <c r="Q255" s="8" t="s">
        <v>641</v>
      </c>
      <c r="R255" s="8" t="s">
        <v>642</v>
      </c>
      <c r="S255" s="20" t="s">
        <v>37</v>
      </c>
      <c r="T255" s="9" t="s">
        <v>936</v>
      </c>
    </row>
    <row r="256" spans="1:20" customHeight="1" ht="99.95">
      <c r="A256" s="3"/>
      <c r="B256" s="5">
        <v>254</v>
      </c>
      <c r="C256" s="8" t="s">
        <v>950</v>
      </c>
      <c r="D256" s="8" t="s">
        <v>934</v>
      </c>
      <c r="E256" s="8" t="s">
        <v>37</v>
      </c>
      <c r="F256" s="8" t="s">
        <v>38</v>
      </c>
      <c r="G256" s="8" t="s">
        <v>951</v>
      </c>
      <c r="H256" s="8">
        <v>2019</v>
      </c>
      <c r="I256" s="8" t="s">
        <v>40</v>
      </c>
      <c r="J256" s="8" t="s">
        <v>115</v>
      </c>
      <c r="K256" s="8" t="s">
        <v>371</v>
      </c>
      <c r="L256" s="8" t="s">
        <v>37</v>
      </c>
      <c r="M256" s="8" t="s">
        <v>511</v>
      </c>
      <c r="N256" s="8" t="s">
        <v>511</v>
      </c>
      <c r="O256" s="16" t="s">
        <v>45</v>
      </c>
      <c r="P256" s="8" t="s">
        <v>30</v>
      </c>
      <c r="Q256" s="8" t="s">
        <v>641</v>
      </c>
      <c r="R256" s="8" t="s">
        <v>642</v>
      </c>
      <c r="S256" s="20" t="s">
        <v>37</v>
      </c>
      <c r="T256" s="9" t="s">
        <v>936</v>
      </c>
    </row>
    <row r="257" spans="1:20" customHeight="1" ht="99.95">
      <c r="A257" s="3"/>
      <c r="B257" s="5">
        <v>255</v>
      </c>
      <c r="C257" s="8" t="s">
        <v>952</v>
      </c>
      <c r="D257" s="8" t="s">
        <v>953</v>
      </c>
      <c r="E257" s="8" t="s">
        <v>37</v>
      </c>
      <c r="F257" s="8" t="s">
        <v>38</v>
      </c>
      <c r="G257" s="8" t="s">
        <v>954</v>
      </c>
      <c r="H257" s="8">
        <v>2018</v>
      </c>
      <c r="I257" s="8" t="s">
        <v>40</v>
      </c>
      <c r="J257" s="8" t="s">
        <v>59</v>
      </c>
      <c r="K257" s="8" t="s">
        <v>93</v>
      </c>
      <c r="L257" s="8" t="s">
        <v>37</v>
      </c>
      <c r="M257" s="8" t="s">
        <v>511</v>
      </c>
      <c r="N257" s="8" t="s">
        <v>511</v>
      </c>
      <c r="O257" s="16" t="s">
        <v>45</v>
      </c>
      <c r="P257" s="8" t="s">
        <v>30</v>
      </c>
      <c r="Q257" s="8" t="s">
        <v>641</v>
      </c>
      <c r="R257" s="8" t="s">
        <v>642</v>
      </c>
      <c r="S257" s="20" t="s">
        <v>37</v>
      </c>
      <c r="T257" s="9" t="s">
        <v>936</v>
      </c>
    </row>
    <row r="258" spans="1:20" customHeight="1" ht="99.95">
      <c r="A258" s="3"/>
      <c r="B258" s="5">
        <v>256</v>
      </c>
      <c r="C258" s="8" t="s">
        <v>955</v>
      </c>
      <c r="D258" s="8" t="s">
        <v>639</v>
      </c>
      <c r="E258" s="8" t="s">
        <v>37</v>
      </c>
      <c r="F258" s="8" t="s">
        <v>38</v>
      </c>
      <c r="G258" s="8" t="s">
        <v>956</v>
      </c>
      <c r="H258" s="8">
        <v>2017</v>
      </c>
      <c r="I258" s="8" t="s">
        <v>40</v>
      </c>
      <c r="J258" s="8" t="s">
        <v>41</v>
      </c>
      <c r="K258" s="8" t="s">
        <v>37</v>
      </c>
      <c r="L258" s="8" t="s">
        <v>37</v>
      </c>
      <c r="M258" s="8" t="s">
        <v>511</v>
      </c>
      <c r="N258" s="8" t="s">
        <v>511</v>
      </c>
      <c r="O258" s="16" t="s">
        <v>45</v>
      </c>
      <c r="P258" s="8" t="s">
        <v>30</v>
      </c>
      <c r="Q258" s="8" t="s">
        <v>641</v>
      </c>
      <c r="R258" s="8" t="s">
        <v>642</v>
      </c>
      <c r="S258" s="20" t="s">
        <v>37</v>
      </c>
      <c r="T258" s="9" t="s">
        <v>936</v>
      </c>
    </row>
    <row r="259" spans="1:20" customHeight="1" ht="99.95">
      <c r="A259" s="3"/>
      <c r="B259" s="5">
        <v>257</v>
      </c>
      <c r="C259" s="8" t="s">
        <v>957</v>
      </c>
      <c r="D259" s="8" t="s">
        <v>639</v>
      </c>
      <c r="E259" s="8" t="s">
        <v>37</v>
      </c>
      <c r="F259" s="8" t="s">
        <v>38</v>
      </c>
      <c r="G259" s="8" t="s">
        <v>958</v>
      </c>
      <c r="H259" s="8">
        <v>2017</v>
      </c>
      <c r="I259" s="8" t="s">
        <v>40</v>
      </c>
      <c r="J259" s="8" t="s">
        <v>59</v>
      </c>
      <c r="K259" s="8" t="s">
        <v>93</v>
      </c>
      <c r="L259" s="8" t="s">
        <v>37</v>
      </c>
      <c r="M259" s="8" t="s">
        <v>511</v>
      </c>
      <c r="N259" s="8" t="s">
        <v>28</v>
      </c>
      <c r="O259" s="16" t="s">
        <v>45</v>
      </c>
      <c r="P259" s="8" t="s">
        <v>30</v>
      </c>
      <c r="Q259" s="8" t="s">
        <v>641</v>
      </c>
      <c r="R259" s="8" t="s">
        <v>642</v>
      </c>
      <c r="S259" s="20" t="s">
        <v>37</v>
      </c>
      <c r="T259" s="9" t="s">
        <v>936</v>
      </c>
    </row>
    <row r="260" spans="1:20" customHeight="1" ht="99.95">
      <c r="A260" s="3"/>
      <c r="B260" s="5">
        <v>258</v>
      </c>
      <c r="C260" s="8" t="s">
        <v>959</v>
      </c>
      <c r="D260" s="8" t="s">
        <v>960</v>
      </c>
      <c r="E260" s="8" t="s">
        <v>37</v>
      </c>
      <c r="F260" s="8" t="s">
        <v>38</v>
      </c>
      <c r="G260" s="8" t="s">
        <v>961</v>
      </c>
      <c r="H260" s="8">
        <v>2017</v>
      </c>
      <c r="I260" s="8" t="s">
        <v>40</v>
      </c>
      <c r="J260" s="8" t="s">
        <v>41</v>
      </c>
      <c r="K260" s="8" t="s">
        <v>37</v>
      </c>
      <c r="L260" s="8" t="s">
        <v>37</v>
      </c>
      <c r="M260" s="8" t="s">
        <v>511</v>
      </c>
      <c r="N260" s="8" t="s">
        <v>511</v>
      </c>
      <c r="O260" s="16" t="s">
        <v>45</v>
      </c>
      <c r="P260" s="8" t="s">
        <v>30</v>
      </c>
      <c r="Q260" s="8" t="s">
        <v>641</v>
      </c>
      <c r="R260" s="8" t="s">
        <v>642</v>
      </c>
      <c r="S260" s="20" t="s">
        <v>37</v>
      </c>
      <c r="T260" s="9" t="s">
        <v>936</v>
      </c>
    </row>
    <row r="261" spans="1:20" customHeight="1" ht="99.95">
      <c r="A261" s="3"/>
      <c r="B261" s="5">
        <v>259</v>
      </c>
      <c r="C261" s="8" t="s">
        <v>962</v>
      </c>
      <c r="D261" s="8" t="s">
        <v>953</v>
      </c>
      <c r="E261" s="8" t="s">
        <v>37</v>
      </c>
      <c r="F261" s="8" t="s">
        <v>38</v>
      </c>
      <c r="G261" s="8" t="s">
        <v>963</v>
      </c>
      <c r="H261" s="8">
        <v>2017</v>
      </c>
      <c r="I261" s="8" t="s">
        <v>40</v>
      </c>
      <c r="J261" s="8" t="s">
        <v>41</v>
      </c>
      <c r="K261" s="8" t="s">
        <v>42</v>
      </c>
      <c r="L261" s="8" t="s">
        <v>37</v>
      </c>
      <c r="M261" s="8" t="s">
        <v>86</v>
      </c>
      <c r="N261" s="8" t="s">
        <v>86</v>
      </c>
      <c r="O261" s="16" t="s">
        <v>45</v>
      </c>
      <c r="P261" s="8" t="s">
        <v>30</v>
      </c>
      <c r="Q261" s="8" t="s">
        <v>641</v>
      </c>
      <c r="R261" s="8" t="s">
        <v>642</v>
      </c>
      <c r="S261" s="20" t="s">
        <v>37</v>
      </c>
      <c r="T261" s="9" t="s">
        <v>936</v>
      </c>
    </row>
    <row r="262" spans="1:20" customHeight="1" ht="99.95">
      <c r="A262" s="3"/>
      <c r="B262" s="5">
        <v>260</v>
      </c>
      <c r="C262" s="8" t="s">
        <v>964</v>
      </c>
      <c r="D262" s="8" t="s">
        <v>965</v>
      </c>
      <c r="E262" s="8" t="s">
        <v>37</v>
      </c>
      <c r="F262" s="8" t="s">
        <v>38</v>
      </c>
      <c r="G262" s="8" t="s">
        <v>966</v>
      </c>
      <c r="H262" s="8">
        <v>2015</v>
      </c>
      <c r="I262" s="8" t="s">
        <v>23</v>
      </c>
      <c r="J262" s="8" t="s">
        <v>24</v>
      </c>
      <c r="K262" s="8" t="s">
        <v>116</v>
      </c>
      <c r="L262" s="8" t="s">
        <v>37</v>
      </c>
      <c r="M262" s="8" t="s">
        <v>86</v>
      </c>
      <c r="N262" s="8" t="s">
        <v>86</v>
      </c>
      <c r="O262" s="16" t="s">
        <v>45</v>
      </c>
      <c r="P262" s="8" t="s">
        <v>30</v>
      </c>
      <c r="Q262" s="8" t="s">
        <v>302</v>
      </c>
      <c r="R262" s="8" t="s">
        <v>303</v>
      </c>
      <c r="S262" s="20" t="s">
        <v>37</v>
      </c>
      <c r="T262" s="9" t="s">
        <v>967</v>
      </c>
    </row>
    <row r="263" spans="1:20" customHeight="1" ht="99.95">
      <c r="A263" s="3"/>
      <c r="B263" s="5">
        <v>261</v>
      </c>
      <c r="C263" s="8" t="s">
        <v>968</v>
      </c>
      <c r="D263" s="8" t="s">
        <v>965</v>
      </c>
      <c r="E263" s="8" t="s">
        <v>37</v>
      </c>
      <c r="F263" s="8" t="s">
        <v>38</v>
      </c>
      <c r="G263" s="8" t="s">
        <v>969</v>
      </c>
      <c r="H263" s="8">
        <v>2016</v>
      </c>
      <c r="I263" s="8" t="s">
        <v>23</v>
      </c>
      <c r="J263" s="8" t="s">
        <v>24</v>
      </c>
      <c r="K263" s="8" t="s">
        <v>116</v>
      </c>
      <c r="L263" s="8" t="s">
        <v>37</v>
      </c>
      <c r="M263" s="8" t="s">
        <v>86</v>
      </c>
      <c r="N263" s="8" t="s">
        <v>86</v>
      </c>
      <c r="O263" s="16" t="s">
        <v>45</v>
      </c>
      <c r="P263" s="8" t="s">
        <v>30</v>
      </c>
      <c r="Q263" s="8" t="s">
        <v>302</v>
      </c>
      <c r="R263" s="8" t="s">
        <v>303</v>
      </c>
      <c r="S263" s="20" t="s">
        <v>37</v>
      </c>
      <c r="T263" s="9" t="s">
        <v>970</v>
      </c>
    </row>
    <row r="264" spans="1:20" customHeight="1" ht="99.95">
      <c r="A264" s="3"/>
      <c r="B264" s="5">
        <v>262</v>
      </c>
      <c r="C264" s="8" t="s">
        <v>971</v>
      </c>
      <c r="D264" s="8" t="s">
        <v>972</v>
      </c>
      <c r="E264" s="8" t="s">
        <v>37</v>
      </c>
      <c r="F264" s="8" t="s">
        <v>38</v>
      </c>
      <c r="G264" s="8" t="s">
        <v>973</v>
      </c>
      <c r="H264" s="8">
        <v>2017</v>
      </c>
      <c r="I264" s="8" t="s">
        <v>23</v>
      </c>
      <c r="J264" s="8" t="s">
        <v>24</v>
      </c>
      <c r="K264" s="8" t="s">
        <v>93</v>
      </c>
      <c r="L264" s="8" t="s">
        <v>37</v>
      </c>
      <c r="M264" s="8" t="s">
        <v>86</v>
      </c>
      <c r="N264" s="8" t="s">
        <v>86</v>
      </c>
      <c r="O264" s="16" t="s">
        <v>45</v>
      </c>
      <c r="P264" s="8" t="s">
        <v>30</v>
      </c>
      <c r="Q264" s="8" t="s">
        <v>302</v>
      </c>
      <c r="R264" s="8" t="s">
        <v>303</v>
      </c>
      <c r="S264" s="20" t="s">
        <v>37</v>
      </c>
      <c r="T264" s="9" t="s">
        <v>970</v>
      </c>
    </row>
    <row r="265" spans="1:20" customHeight="1" ht="99.95">
      <c r="A265" s="3"/>
      <c r="B265" s="5">
        <v>263</v>
      </c>
      <c r="C265" s="8" t="s">
        <v>974</v>
      </c>
      <c r="D265" s="8" t="s">
        <v>975</v>
      </c>
      <c r="E265" s="8" t="s">
        <v>37</v>
      </c>
      <c r="F265" s="8" t="s">
        <v>38</v>
      </c>
      <c r="G265" s="8" t="s">
        <v>976</v>
      </c>
      <c r="H265" s="8">
        <v>2015</v>
      </c>
      <c r="I265" s="8" t="s">
        <v>40</v>
      </c>
      <c r="J265" s="8" t="s">
        <v>115</v>
      </c>
      <c r="K265" s="8" t="s">
        <v>93</v>
      </c>
      <c r="L265" s="8" t="s">
        <v>37</v>
      </c>
      <c r="M265" s="8" t="s">
        <v>86</v>
      </c>
      <c r="N265" s="8" t="s">
        <v>219</v>
      </c>
      <c r="O265" s="16" t="s">
        <v>45</v>
      </c>
      <c r="P265" s="8" t="s">
        <v>30</v>
      </c>
      <c r="Q265" s="8" t="s">
        <v>686</v>
      </c>
      <c r="R265" s="8" t="s">
        <v>743</v>
      </c>
      <c r="S265" s="20" t="s">
        <v>37</v>
      </c>
      <c r="T265" s="9" t="s">
        <v>977</v>
      </c>
    </row>
    <row r="266" spans="1:20" customHeight="1" ht="99.95">
      <c r="A266" s="3"/>
      <c r="B266" s="5">
        <v>264</v>
      </c>
      <c r="C266" s="8" t="s">
        <v>978</v>
      </c>
      <c r="D266" s="8" t="s">
        <v>979</v>
      </c>
      <c r="E266" s="8" t="s">
        <v>37</v>
      </c>
      <c r="F266" s="8" t="s">
        <v>38</v>
      </c>
      <c r="G266" s="8" t="s">
        <v>980</v>
      </c>
      <c r="H266" s="8">
        <v>2019</v>
      </c>
      <c r="I266" s="8" t="s">
        <v>40</v>
      </c>
      <c r="J266" s="8" t="s">
        <v>115</v>
      </c>
      <c r="K266" s="8" t="s">
        <v>371</v>
      </c>
      <c r="L266" s="8" t="s">
        <v>37</v>
      </c>
      <c r="M266" s="8" t="s">
        <v>86</v>
      </c>
      <c r="N266" s="8" t="s">
        <v>86</v>
      </c>
      <c r="O266" s="16" t="s">
        <v>45</v>
      </c>
      <c r="P266" s="8" t="s">
        <v>30</v>
      </c>
      <c r="Q266" s="8" t="s">
        <v>434</v>
      </c>
      <c r="R266" s="8" t="s">
        <v>754</v>
      </c>
      <c r="S266" s="20" t="s">
        <v>37</v>
      </c>
      <c r="T266" s="9" t="s">
        <v>981</v>
      </c>
    </row>
    <row r="267" spans="1:20" customHeight="1" ht="99.95">
      <c r="A267" s="3"/>
      <c r="B267" s="5">
        <v>265</v>
      </c>
      <c r="C267" s="8" t="s">
        <v>982</v>
      </c>
      <c r="D267" s="8" t="s">
        <v>972</v>
      </c>
      <c r="E267" s="8" t="s">
        <v>37</v>
      </c>
      <c r="F267" s="8" t="s">
        <v>38</v>
      </c>
      <c r="G267" s="8" t="s">
        <v>983</v>
      </c>
      <c r="H267" s="8">
        <v>2018</v>
      </c>
      <c r="I267" s="8" t="s">
        <v>23</v>
      </c>
      <c r="J267" s="8" t="s">
        <v>24</v>
      </c>
      <c r="K267" s="8" t="s">
        <v>93</v>
      </c>
      <c r="L267" s="8" t="s">
        <v>37</v>
      </c>
      <c r="M267" s="8" t="s">
        <v>86</v>
      </c>
      <c r="N267" s="8" t="s">
        <v>86</v>
      </c>
      <c r="O267" s="16" t="s">
        <v>45</v>
      </c>
      <c r="P267" s="8" t="s">
        <v>30</v>
      </c>
      <c r="Q267" s="8" t="s">
        <v>302</v>
      </c>
      <c r="R267" s="8" t="s">
        <v>303</v>
      </c>
      <c r="S267" s="20" t="s">
        <v>37</v>
      </c>
      <c r="T267" s="9" t="s">
        <v>967</v>
      </c>
    </row>
    <row r="268" spans="1:20" customHeight="1" ht="99.95">
      <c r="A268" s="3"/>
      <c r="B268" s="5">
        <v>266</v>
      </c>
      <c r="C268" s="8" t="s">
        <v>984</v>
      </c>
      <c r="D268" s="8" t="s">
        <v>985</v>
      </c>
      <c r="E268" s="8" t="s">
        <v>37</v>
      </c>
      <c r="F268" s="8" t="s">
        <v>38</v>
      </c>
      <c r="G268" s="8" t="s">
        <v>986</v>
      </c>
      <c r="H268" s="8">
        <v>2018</v>
      </c>
      <c r="I268" s="8" t="s">
        <v>40</v>
      </c>
      <c r="J268" s="8" t="s">
        <v>59</v>
      </c>
      <c r="K268" s="8" t="s">
        <v>150</v>
      </c>
      <c r="L268" s="8" t="s">
        <v>37</v>
      </c>
      <c r="M268" s="8" t="s">
        <v>86</v>
      </c>
      <c r="N268" s="8" t="s">
        <v>86</v>
      </c>
      <c r="O268" s="16" t="s">
        <v>45</v>
      </c>
      <c r="P268" s="8" t="s">
        <v>30</v>
      </c>
      <c r="Q268" s="8" t="s">
        <v>72</v>
      </c>
      <c r="R268" s="8" t="s">
        <v>167</v>
      </c>
      <c r="S268" s="20" t="s">
        <v>37</v>
      </c>
      <c r="T268" s="9" t="s">
        <v>987</v>
      </c>
    </row>
    <row r="269" spans="1:20" customHeight="1" ht="99.95">
      <c r="A269" s="3"/>
      <c r="B269" s="5">
        <v>267</v>
      </c>
      <c r="C269" s="8" t="s">
        <v>988</v>
      </c>
      <c r="D269" s="8" t="s">
        <v>989</v>
      </c>
      <c r="E269" s="8" t="s">
        <v>37</v>
      </c>
      <c r="F269" s="8" t="s">
        <v>38</v>
      </c>
      <c r="G269" s="8" t="s">
        <v>990</v>
      </c>
      <c r="H269" s="8">
        <v>2020</v>
      </c>
      <c r="I269" s="8" t="s">
        <v>40</v>
      </c>
      <c r="J269" s="8" t="s">
        <v>115</v>
      </c>
      <c r="K269" s="8" t="s">
        <v>93</v>
      </c>
      <c r="L269" s="8" t="s">
        <v>37</v>
      </c>
      <c r="M269" s="8" t="s">
        <v>86</v>
      </c>
      <c r="N269" s="8" t="s">
        <v>86</v>
      </c>
      <c r="O269" s="16" t="s">
        <v>45</v>
      </c>
      <c r="P269" s="8" t="s">
        <v>30</v>
      </c>
      <c r="Q269" s="8" t="s">
        <v>302</v>
      </c>
      <c r="R269" s="8" t="s">
        <v>303</v>
      </c>
      <c r="S269" s="20" t="s">
        <v>37</v>
      </c>
      <c r="T269" s="9" t="s">
        <v>991</v>
      </c>
    </row>
    <row r="270" spans="1:20" customHeight="1" ht="99.95">
      <c r="A270" s="3"/>
      <c r="B270" s="5">
        <v>268</v>
      </c>
      <c r="C270" s="8" t="s">
        <v>992</v>
      </c>
      <c r="D270" s="8" t="s">
        <v>993</v>
      </c>
      <c r="E270" s="8" t="s">
        <v>37</v>
      </c>
      <c r="F270" s="8" t="s">
        <v>38</v>
      </c>
      <c r="G270" s="8" t="s">
        <v>994</v>
      </c>
      <c r="H270" s="8">
        <v>2016</v>
      </c>
      <c r="I270" s="8" t="s">
        <v>40</v>
      </c>
      <c r="J270" s="8" t="s">
        <v>41</v>
      </c>
      <c r="K270" s="8" t="s">
        <v>371</v>
      </c>
      <c r="L270" s="8" t="s">
        <v>37</v>
      </c>
      <c r="M270" s="8" t="s">
        <v>86</v>
      </c>
      <c r="N270" s="8" t="s">
        <v>28</v>
      </c>
      <c r="O270" s="16" t="s">
        <v>45</v>
      </c>
      <c r="P270" s="8" t="s">
        <v>30</v>
      </c>
      <c r="Q270" s="8" t="s">
        <v>362</v>
      </c>
      <c r="R270" s="8" t="s">
        <v>995</v>
      </c>
      <c r="S270" s="20" t="s">
        <v>37</v>
      </c>
      <c r="T270" s="9" t="s">
        <v>996</v>
      </c>
    </row>
    <row r="271" spans="1:20" customHeight="1" ht="99.95">
      <c r="A271" s="3"/>
      <c r="B271" s="5">
        <v>269</v>
      </c>
      <c r="C271" s="8" t="s">
        <v>997</v>
      </c>
      <c r="D271" s="8" t="s">
        <v>998</v>
      </c>
      <c r="E271" s="8" t="s">
        <v>37</v>
      </c>
      <c r="F271" s="8" t="s">
        <v>38</v>
      </c>
      <c r="G271" s="8" t="s">
        <v>999</v>
      </c>
      <c r="H271" s="8">
        <v>2015</v>
      </c>
      <c r="I271" s="8" t="s">
        <v>40</v>
      </c>
      <c r="J271" s="8" t="s">
        <v>115</v>
      </c>
      <c r="K271" s="8" t="s">
        <v>136</v>
      </c>
      <c r="L271" s="8" t="s">
        <v>37</v>
      </c>
      <c r="M271" s="8" t="s">
        <v>86</v>
      </c>
      <c r="N271" s="8" t="s">
        <v>219</v>
      </c>
      <c r="O271" s="16" t="s">
        <v>45</v>
      </c>
      <c r="P271" s="8" t="s">
        <v>30</v>
      </c>
      <c r="Q271" s="8" t="s">
        <v>686</v>
      </c>
      <c r="R271" s="8" t="s">
        <v>743</v>
      </c>
      <c r="S271" s="20" t="s">
        <v>37</v>
      </c>
      <c r="T271" s="9" t="s">
        <v>977</v>
      </c>
    </row>
    <row r="272" spans="1:20" customHeight="1" ht="99.95">
      <c r="A272" s="3"/>
      <c r="B272" s="5">
        <v>270</v>
      </c>
      <c r="C272" s="8" t="s">
        <v>1000</v>
      </c>
      <c r="D272" s="8" t="s">
        <v>1001</v>
      </c>
      <c r="E272" s="8" t="s">
        <v>37</v>
      </c>
      <c r="F272" s="8" t="s">
        <v>38</v>
      </c>
      <c r="G272" s="8" t="s">
        <v>1002</v>
      </c>
      <c r="H272" s="8">
        <v>2016</v>
      </c>
      <c r="I272" s="8" t="s">
        <v>40</v>
      </c>
      <c r="J272" s="8" t="s">
        <v>41</v>
      </c>
      <c r="K272" s="8" t="s">
        <v>371</v>
      </c>
      <c r="L272" s="8" t="s">
        <v>37</v>
      </c>
      <c r="M272" s="8" t="s">
        <v>86</v>
      </c>
      <c r="N272" s="8" t="s">
        <v>86</v>
      </c>
      <c r="O272" s="16" t="s">
        <v>45</v>
      </c>
      <c r="P272" s="8" t="s">
        <v>30</v>
      </c>
      <c r="Q272" s="8" t="s">
        <v>362</v>
      </c>
      <c r="R272" s="8" t="s">
        <v>995</v>
      </c>
      <c r="S272" s="20" t="s">
        <v>37</v>
      </c>
      <c r="T272" s="9" t="s">
        <v>1003</v>
      </c>
    </row>
    <row r="273" spans="1:20" customHeight="1" ht="99.95">
      <c r="A273" s="3"/>
      <c r="B273" s="5">
        <v>271</v>
      </c>
      <c r="C273" s="8" t="s">
        <v>1004</v>
      </c>
      <c r="D273" s="8" t="s">
        <v>1005</v>
      </c>
      <c r="E273" s="8" t="s">
        <v>37</v>
      </c>
      <c r="F273" s="8" t="s">
        <v>38</v>
      </c>
      <c r="G273" s="8" t="s">
        <v>1006</v>
      </c>
      <c r="H273" s="8">
        <v>2018</v>
      </c>
      <c r="I273" s="8" t="s">
        <v>40</v>
      </c>
      <c r="J273" s="8" t="s">
        <v>115</v>
      </c>
      <c r="K273" s="8" t="s">
        <v>150</v>
      </c>
      <c r="L273" s="8" t="s">
        <v>37</v>
      </c>
      <c r="M273" s="8" t="s">
        <v>86</v>
      </c>
      <c r="N273" s="8" t="s">
        <v>86</v>
      </c>
      <c r="O273" s="16" t="s">
        <v>45</v>
      </c>
      <c r="P273" s="8" t="s">
        <v>30</v>
      </c>
      <c r="Q273" s="8" t="s">
        <v>434</v>
      </c>
      <c r="R273" s="8" t="s">
        <v>754</v>
      </c>
      <c r="S273" s="20" t="s">
        <v>37</v>
      </c>
      <c r="T273" s="9" t="s">
        <v>1007</v>
      </c>
    </row>
    <row r="274" spans="1:20" customHeight="1" ht="99.95">
      <c r="A274" s="3"/>
      <c r="B274" s="5">
        <v>272</v>
      </c>
      <c r="C274" s="8" t="s">
        <v>1008</v>
      </c>
      <c r="D274" s="8" t="s">
        <v>1009</v>
      </c>
      <c r="E274" s="8" t="s">
        <v>37</v>
      </c>
      <c r="F274" s="8" t="s">
        <v>38</v>
      </c>
      <c r="G274" s="8" t="s">
        <v>1010</v>
      </c>
      <c r="H274" s="8">
        <v>2018</v>
      </c>
      <c r="I274" s="8" t="s">
        <v>40</v>
      </c>
      <c r="J274" s="8" t="s">
        <v>115</v>
      </c>
      <c r="K274" s="8" t="s">
        <v>150</v>
      </c>
      <c r="L274" s="8" t="s">
        <v>37</v>
      </c>
      <c r="M274" s="8" t="s">
        <v>86</v>
      </c>
      <c r="N274" s="8" t="s">
        <v>86</v>
      </c>
      <c r="O274" s="16" t="s">
        <v>45</v>
      </c>
      <c r="P274" s="8" t="s">
        <v>30</v>
      </c>
      <c r="Q274" s="8" t="s">
        <v>434</v>
      </c>
      <c r="R274" s="8" t="s">
        <v>754</v>
      </c>
      <c r="S274" s="20" t="s">
        <v>37</v>
      </c>
      <c r="T274" s="9" t="s">
        <v>1011</v>
      </c>
    </row>
    <row r="275" spans="1:20" customHeight="1" ht="99.95">
      <c r="A275" s="3"/>
      <c r="B275" s="5">
        <v>273</v>
      </c>
      <c r="C275" s="8" t="s">
        <v>1012</v>
      </c>
      <c r="D275" s="8" t="s">
        <v>1013</v>
      </c>
      <c r="E275" s="8" t="s">
        <v>37</v>
      </c>
      <c r="F275" s="8" t="s">
        <v>38</v>
      </c>
      <c r="G275" s="8" t="s">
        <v>1014</v>
      </c>
      <c r="H275" s="8">
        <v>2018</v>
      </c>
      <c r="I275" s="8" t="s">
        <v>23</v>
      </c>
      <c r="J275" s="8" t="s">
        <v>24</v>
      </c>
      <c r="K275" s="8" t="s">
        <v>136</v>
      </c>
      <c r="L275" s="8" t="s">
        <v>37</v>
      </c>
      <c r="M275" s="8" t="s">
        <v>86</v>
      </c>
      <c r="N275" s="8" t="s">
        <v>86</v>
      </c>
      <c r="O275" s="16" t="s">
        <v>45</v>
      </c>
      <c r="P275" s="8" t="s">
        <v>30</v>
      </c>
      <c r="Q275" s="8" t="s">
        <v>434</v>
      </c>
      <c r="R275" s="8" t="s">
        <v>754</v>
      </c>
      <c r="S275" s="20" t="s">
        <v>37</v>
      </c>
      <c r="T275" s="9" t="s">
        <v>1015</v>
      </c>
    </row>
    <row r="276" spans="1:20" customHeight="1" ht="99.95">
      <c r="A276" s="3"/>
      <c r="B276" s="5">
        <v>274</v>
      </c>
      <c r="C276" s="8" t="s">
        <v>1016</v>
      </c>
      <c r="D276" s="8" t="s">
        <v>1017</v>
      </c>
      <c r="E276" s="8" t="s">
        <v>37</v>
      </c>
      <c r="F276" s="8" t="s">
        <v>38</v>
      </c>
      <c r="G276" s="8" t="s">
        <v>1018</v>
      </c>
      <c r="H276" s="8">
        <v>2016</v>
      </c>
      <c r="I276" s="8" t="s">
        <v>40</v>
      </c>
      <c r="J276" s="8" t="s">
        <v>59</v>
      </c>
      <c r="K276" s="8" t="s">
        <v>371</v>
      </c>
      <c r="L276" s="8" t="s">
        <v>37</v>
      </c>
      <c r="M276" s="8" t="s">
        <v>86</v>
      </c>
      <c r="N276" s="8" t="s">
        <v>86</v>
      </c>
      <c r="O276" s="16" t="s">
        <v>45</v>
      </c>
      <c r="P276" s="8" t="s">
        <v>30</v>
      </c>
      <c r="Q276" s="8" t="s">
        <v>362</v>
      </c>
      <c r="R276" s="8" t="s">
        <v>995</v>
      </c>
      <c r="S276" s="20" t="s">
        <v>37</v>
      </c>
      <c r="T276" s="9" t="s">
        <v>996</v>
      </c>
    </row>
    <row r="277" spans="1:20" customHeight="1" ht="99.95">
      <c r="A277" s="3"/>
      <c r="B277" s="5">
        <v>275</v>
      </c>
      <c r="C277" s="8" t="s">
        <v>1019</v>
      </c>
      <c r="D277" s="8" t="s">
        <v>1020</v>
      </c>
      <c r="E277" s="8" t="s">
        <v>37</v>
      </c>
      <c r="F277" s="8" t="s">
        <v>38</v>
      </c>
      <c r="G277" s="8" t="s">
        <v>1021</v>
      </c>
      <c r="H277" s="8">
        <v>2016</v>
      </c>
      <c r="I277" s="8" t="s">
        <v>40</v>
      </c>
      <c r="J277" s="8" t="s">
        <v>41</v>
      </c>
      <c r="K277" s="8" t="s">
        <v>93</v>
      </c>
      <c r="L277" s="8" t="s">
        <v>37</v>
      </c>
      <c r="M277" s="8" t="s">
        <v>86</v>
      </c>
      <c r="N277" s="8" t="s">
        <v>86</v>
      </c>
      <c r="O277" s="16" t="s">
        <v>45</v>
      </c>
      <c r="P277" s="8" t="s">
        <v>30</v>
      </c>
      <c r="Q277" s="8" t="s">
        <v>302</v>
      </c>
      <c r="R277" s="8" t="s">
        <v>303</v>
      </c>
      <c r="S277" s="20" t="s">
        <v>37</v>
      </c>
      <c r="T277" s="9" t="s">
        <v>1022</v>
      </c>
    </row>
    <row r="278" spans="1:20" customHeight="1" ht="99.95">
      <c r="A278" s="3"/>
      <c r="B278" s="5">
        <v>276</v>
      </c>
      <c r="C278" s="8" t="s">
        <v>1023</v>
      </c>
      <c r="D278" s="8" t="s">
        <v>1013</v>
      </c>
      <c r="E278" s="8" t="s">
        <v>37</v>
      </c>
      <c r="F278" s="8" t="s">
        <v>38</v>
      </c>
      <c r="G278" s="8" t="s">
        <v>1024</v>
      </c>
      <c r="H278" s="8">
        <v>2018</v>
      </c>
      <c r="I278" s="8" t="s">
        <v>40</v>
      </c>
      <c r="J278" s="8" t="s">
        <v>115</v>
      </c>
      <c r="K278" s="8" t="s">
        <v>136</v>
      </c>
      <c r="L278" s="8" t="s">
        <v>37</v>
      </c>
      <c r="M278" s="8" t="s">
        <v>86</v>
      </c>
      <c r="N278" s="8" t="s">
        <v>86</v>
      </c>
      <c r="O278" s="16" t="s">
        <v>45</v>
      </c>
      <c r="P278" s="8" t="s">
        <v>30</v>
      </c>
      <c r="Q278" s="8" t="s">
        <v>434</v>
      </c>
      <c r="R278" s="8" t="s">
        <v>754</v>
      </c>
      <c r="S278" s="20" t="s">
        <v>37</v>
      </c>
      <c r="T278" s="9" t="s">
        <v>1025</v>
      </c>
    </row>
    <row r="279" spans="1:20" customHeight="1" ht="99.95">
      <c r="A279" s="3"/>
      <c r="B279" s="5">
        <v>277</v>
      </c>
      <c r="C279" s="8" t="s">
        <v>1026</v>
      </c>
      <c r="D279" s="8" t="s">
        <v>1027</v>
      </c>
      <c r="E279" s="8" t="s">
        <v>37</v>
      </c>
      <c r="F279" s="8" t="s">
        <v>38</v>
      </c>
      <c r="G279" s="8" t="s">
        <v>1028</v>
      </c>
      <c r="H279" s="8">
        <v>2017</v>
      </c>
      <c r="I279" s="8" t="s">
        <v>40</v>
      </c>
      <c r="J279" s="8" t="s">
        <v>41</v>
      </c>
      <c r="K279" s="8" t="s">
        <v>93</v>
      </c>
      <c r="L279" s="8" t="s">
        <v>37</v>
      </c>
      <c r="M279" s="8" t="s">
        <v>86</v>
      </c>
      <c r="N279" s="8" t="s">
        <v>86</v>
      </c>
      <c r="O279" s="16" t="s">
        <v>45</v>
      </c>
      <c r="P279" s="8" t="s">
        <v>30</v>
      </c>
      <c r="Q279" s="8" t="s">
        <v>302</v>
      </c>
      <c r="R279" s="8" t="s">
        <v>303</v>
      </c>
      <c r="S279" s="20" t="s">
        <v>37</v>
      </c>
      <c r="T279" s="9" t="s">
        <v>1022</v>
      </c>
    </row>
    <row r="280" spans="1:20" customHeight="1" ht="99.95">
      <c r="A280" s="3"/>
      <c r="B280" s="5">
        <v>278</v>
      </c>
      <c r="C280" s="8" t="s">
        <v>1029</v>
      </c>
      <c r="D280" s="8" t="s">
        <v>1030</v>
      </c>
      <c r="E280" s="8" t="s">
        <v>37</v>
      </c>
      <c r="F280" s="8" t="s">
        <v>38</v>
      </c>
      <c r="G280" s="8" t="s">
        <v>1031</v>
      </c>
      <c r="H280" s="8">
        <v>2017</v>
      </c>
      <c r="I280" s="8" t="s">
        <v>40</v>
      </c>
      <c r="J280" s="8" t="s">
        <v>115</v>
      </c>
      <c r="K280" s="8" t="s">
        <v>37</v>
      </c>
      <c r="L280" s="8" t="s">
        <v>37</v>
      </c>
      <c r="M280" s="8" t="s">
        <v>86</v>
      </c>
      <c r="N280" s="8" t="s">
        <v>86</v>
      </c>
      <c r="O280" s="16" t="s">
        <v>45</v>
      </c>
      <c r="P280" s="8" t="s">
        <v>30</v>
      </c>
      <c r="Q280" s="8" t="s">
        <v>302</v>
      </c>
      <c r="R280" s="8" t="s">
        <v>303</v>
      </c>
      <c r="S280" s="20" t="s">
        <v>37</v>
      </c>
      <c r="T280" s="9" t="s">
        <v>1032</v>
      </c>
    </row>
    <row r="281" spans="1:20" customHeight="1" ht="99.95">
      <c r="A281" s="3"/>
      <c r="B281" s="5">
        <v>279</v>
      </c>
      <c r="C281" s="8" t="s">
        <v>1033</v>
      </c>
      <c r="D281" s="8" t="s">
        <v>1034</v>
      </c>
      <c r="E281" s="8" t="s">
        <v>37</v>
      </c>
      <c r="F281" s="8" t="s">
        <v>38</v>
      </c>
      <c r="G281" s="8" t="s">
        <v>1035</v>
      </c>
      <c r="H281" s="8">
        <v>2017</v>
      </c>
      <c r="I281" s="8" t="s">
        <v>40</v>
      </c>
      <c r="J281" s="8" t="s">
        <v>115</v>
      </c>
      <c r="K281" s="8" t="s">
        <v>37</v>
      </c>
      <c r="L281" s="8" t="s">
        <v>37</v>
      </c>
      <c r="M281" s="8" t="s">
        <v>86</v>
      </c>
      <c r="N281" s="8" t="s">
        <v>86</v>
      </c>
      <c r="O281" s="16" t="s">
        <v>45</v>
      </c>
      <c r="P281" s="8" t="s">
        <v>30</v>
      </c>
      <c r="Q281" s="8" t="s">
        <v>302</v>
      </c>
      <c r="R281" s="8" t="s">
        <v>303</v>
      </c>
      <c r="S281" s="20" t="s">
        <v>37</v>
      </c>
      <c r="T281" s="9" t="s">
        <v>1036</v>
      </c>
    </row>
    <row r="282" spans="1:20" customHeight="1" ht="99.95">
      <c r="A282" s="3"/>
      <c r="B282" s="5">
        <v>280</v>
      </c>
      <c r="C282" s="8" t="s">
        <v>1037</v>
      </c>
      <c r="D282" s="8" t="s">
        <v>1038</v>
      </c>
      <c r="E282" s="8" t="s">
        <v>37</v>
      </c>
      <c r="F282" s="8" t="s">
        <v>38</v>
      </c>
      <c r="G282" s="8" t="s">
        <v>1039</v>
      </c>
      <c r="H282" s="8">
        <v>2018</v>
      </c>
      <c r="I282" s="8" t="s">
        <v>40</v>
      </c>
      <c r="J282" s="8" t="s">
        <v>41</v>
      </c>
      <c r="K282" s="8" t="s">
        <v>93</v>
      </c>
      <c r="L282" s="8" t="s">
        <v>37</v>
      </c>
      <c r="M282" s="8" t="s">
        <v>86</v>
      </c>
      <c r="N282" s="8" t="s">
        <v>86</v>
      </c>
      <c r="O282" s="16" t="s">
        <v>45</v>
      </c>
      <c r="P282" s="8" t="s">
        <v>30</v>
      </c>
      <c r="Q282" s="8" t="s">
        <v>302</v>
      </c>
      <c r="R282" s="8" t="s">
        <v>303</v>
      </c>
      <c r="S282" s="20" t="s">
        <v>37</v>
      </c>
      <c r="T282" s="9" t="s">
        <v>1022</v>
      </c>
    </row>
    <row r="283" spans="1:20" customHeight="1" ht="99.95">
      <c r="A283" s="3"/>
      <c r="B283" s="5">
        <v>281</v>
      </c>
      <c r="C283" s="8" t="s">
        <v>1040</v>
      </c>
      <c r="D283" s="8" t="s">
        <v>1041</v>
      </c>
      <c r="E283" s="8" t="s">
        <v>37</v>
      </c>
      <c r="F283" s="8" t="s">
        <v>38</v>
      </c>
      <c r="G283" s="8">
        <v>5940</v>
      </c>
      <c r="H283" s="8">
        <v>2019</v>
      </c>
      <c r="I283" s="8" t="s">
        <v>40</v>
      </c>
      <c r="J283" s="8" t="s">
        <v>115</v>
      </c>
      <c r="K283" s="8" t="s">
        <v>93</v>
      </c>
      <c r="L283" s="8" t="s">
        <v>37</v>
      </c>
      <c r="M283" s="8" t="s">
        <v>86</v>
      </c>
      <c r="N283" s="8" t="s">
        <v>28</v>
      </c>
      <c r="O283" s="16" t="s">
        <v>45</v>
      </c>
      <c r="P283" s="8" t="s">
        <v>30</v>
      </c>
      <c r="Q283" s="8" t="s">
        <v>557</v>
      </c>
      <c r="R283" s="8" t="s">
        <v>558</v>
      </c>
      <c r="S283" s="20" t="s">
        <v>37</v>
      </c>
      <c r="T283" s="9" t="s">
        <v>559</v>
      </c>
    </row>
    <row r="284" spans="1:20" customHeight="1" ht="99.95">
      <c r="A284" s="3"/>
      <c r="B284" s="5">
        <v>282</v>
      </c>
      <c r="C284" s="8" t="s">
        <v>1040</v>
      </c>
      <c r="D284" s="8" t="s">
        <v>1041</v>
      </c>
      <c r="E284" s="8" t="s">
        <v>37</v>
      </c>
      <c r="F284" s="8" t="s">
        <v>38</v>
      </c>
      <c r="G284" s="8">
        <v>5940</v>
      </c>
      <c r="H284" s="8">
        <v>2019</v>
      </c>
      <c r="I284" s="8" t="s">
        <v>40</v>
      </c>
      <c r="J284" s="8" t="s">
        <v>115</v>
      </c>
      <c r="K284" s="8" t="s">
        <v>93</v>
      </c>
      <c r="L284" s="8" t="s">
        <v>37</v>
      </c>
      <c r="M284" s="8" t="s">
        <v>86</v>
      </c>
      <c r="N284" s="8" t="s">
        <v>28</v>
      </c>
      <c r="O284" s="16" t="s">
        <v>45</v>
      </c>
      <c r="P284" s="8" t="s">
        <v>30</v>
      </c>
      <c r="Q284" s="8" t="s">
        <v>557</v>
      </c>
      <c r="R284" s="8" t="s">
        <v>558</v>
      </c>
      <c r="S284" s="20" t="s">
        <v>37</v>
      </c>
      <c r="T284" s="9" t="s">
        <v>559</v>
      </c>
    </row>
    <row r="285" spans="1:20" customHeight="1" ht="99.95">
      <c r="A285" s="3"/>
      <c r="B285" s="5">
        <v>283</v>
      </c>
      <c r="C285" s="8" t="s">
        <v>1042</v>
      </c>
      <c r="D285" s="8" t="s">
        <v>1043</v>
      </c>
      <c r="E285" s="8" t="s">
        <v>37</v>
      </c>
      <c r="F285" s="8" t="s">
        <v>38</v>
      </c>
      <c r="G285" s="8" t="s">
        <v>1044</v>
      </c>
      <c r="H285" s="8">
        <v>2018</v>
      </c>
      <c r="I285" s="8" t="s">
        <v>40</v>
      </c>
      <c r="J285" s="8" t="s">
        <v>115</v>
      </c>
      <c r="K285" s="8" t="s">
        <v>136</v>
      </c>
      <c r="L285" s="8" t="s">
        <v>37</v>
      </c>
      <c r="M285" s="8" t="s">
        <v>86</v>
      </c>
      <c r="N285" s="8" t="s">
        <v>86</v>
      </c>
      <c r="O285" s="16" t="s">
        <v>45</v>
      </c>
      <c r="P285" s="8" t="s">
        <v>30</v>
      </c>
      <c r="Q285" s="8" t="s">
        <v>302</v>
      </c>
      <c r="R285" s="8" t="s">
        <v>303</v>
      </c>
      <c r="S285" s="20" t="s">
        <v>37</v>
      </c>
      <c r="T285" s="9" t="s">
        <v>1045</v>
      </c>
    </row>
    <row r="286" spans="1:20" customHeight="1" ht="99.95">
      <c r="A286" s="3"/>
      <c r="B286" s="5">
        <v>284</v>
      </c>
      <c r="C286" s="8" t="s">
        <v>1046</v>
      </c>
      <c r="D286" s="8" t="s">
        <v>1047</v>
      </c>
      <c r="E286" s="8" t="s">
        <v>37</v>
      </c>
      <c r="F286" s="8" t="s">
        <v>38</v>
      </c>
      <c r="G286" s="8" t="s">
        <v>1048</v>
      </c>
      <c r="H286" s="8">
        <v>2019</v>
      </c>
      <c r="I286" s="8" t="s">
        <v>40</v>
      </c>
      <c r="J286" s="8" t="s">
        <v>115</v>
      </c>
      <c r="K286" s="8" t="s">
        <v>42</v>
      </c>
      <c r="L286" s="8" t="s">
        <v>37</v>
      </c>
      <c r="M286" s="8" t="s">
        <v>86</v>
      </c>
      <c r="N286" s="8" t="s">
        <v>86</v>
      </c>
      <c r="O286" s="16" t="s">
        <v>45</v>
      </c>
      <c r="P286" s="8" t="s">
        <v>30</v>
      </c>
      <c r="Q286" s="8" t="s">
        <v>302</v>
      </c>
      <c r="R286" s="8" t="s">
        <v>303</v>
      </c>
      <c r="S286" s="20" t="s">
        <v>37</v>
      </c>
      <c r="T286" s="9" t="s">
        <v>1049</v>
      </c>
    </row>
    <row r="287" spans="1:20" customHeight="1" ht="99.95">
      <c r="A287" s="3"/>
      <c r="B287" s="5">
        <v>285</v>
      </c>
      <c r="C287" s="8" t="s">
        <v>1050</v>
      </c>
      <c r="D287" s="8" t="s">
        <v>1030</v>
      </c>
      <c r="E287" s="8" t="s">
        <v>37</v>
      </c>
      <c r="F287" s="8" t="s">
        <v>38</v>
      </c>
      <c r="G287" s="8" t="s">
        <v>1051</v>
      </c>
      <c r="H287" s="8">
        <v>2019</v>
      </c>
      <c r="I287" s="8" t="s">
        <v>40</v>
      </c>
      <c r="J287" s="8" t="s">
        <v>115</v>
      </c>
      <c r="K287" s="8" t="s">
        <v>37</v>
      </c>
      <c r="L287" s="8" t="s">
        <v>37</v>
      </c>
      <c r="M287" s="8" t="s">
        <v>86</v>
      </c>
      <c r="N287" s="8" t="s">
        <v>86</v>
      </c>
      <c r="O287" s="16" t="s">
        <v>45</v>
      </c>
      <c r="P287" s="8" t="s">
        <v>30</v>
      </c>
      <c r="Q287" s="8" t="s">
        <v>302</v>
      </c>
      <c r="R287" s="8" t="s">
        <v>303</v>
      </c>
      <c r="S287" s="20" t="s">
        <v>37</v>
      </c>
      <c r="T287" s="9" t="s">
        <v>1052</v>
      </c>
    </row>
    <row r="288" spans="1:20" customHeight="1" ht="99.95">
      <c r="A288" s="3"/>
      <c r="B288" s="5">
        <v>286</v>
      </c>
      <c r="C288" s="8" t="s">
        <v>1053</v>
      </c>
      <c r="D288" s="8" t="s">
        <v>1054</v>
      </c>
      <c r="E288" s="8" t="s">
        <v>37</v>
      </c>
      <c r="F288" s="8" t="s">
        <v>38</v>
      </c>
      <c r="G288" s="8" t="s">
        <v>1055</v>
      </c>
      <c r="H288" s="8">
        <v>2019</v>
      </c>
      <c r="I288" s="8" t="s">
        <v>40</v>
      </c>
      <c r="J288" s="8" t="s">
        <v>115</v>
      </c>
      <c r="K288" s="8" t="s">
        <v>93</v>
      </c>
      <c r="L288" s="8" t="s">
        <v>37</v>
      </c>
      <c r="M288" s="8" t="s">
        <v>86</v>
      </c>
      <c r="N288" s="8" t="s">
        <v>1056</v>
      </c>
      <c r="O288" s="16" t="s">
        <v>45</v>
      </c>
      <c r="P288" s="8" t="s">
        <v>30</v>
      </c>
      <c r="Q288" s="8" t="s">
        <v>302</v>
      </c>
      <c r="R288" s="8" t="s">
        <v>303</v>
      </c>
      <c r="S288" s="20" t="s">
        <v>37</v>
      </c>
      <c r="T288" s="9" t="s">
        <v>1022</v>
      </c>
    </row>
    <row r="289" spans="1:20" customHeight="1" ht="99.95">
      <c r="A289" s="3"/>
      <c r="B289" s="5">
        <v>287</v>
      </c>
      <c r="C289" s="8" t="s">
        <v>1057</v>
      </c>
      <c r="D289" s="8" t="s">
        <v>1058</v>
      </c>
      <c r="E289" s="8" t="s">
        <v>37</v>
      </c>
      <c r="F289" s="8" t="s">
        <v>38</v>
      </c>
      <c r="G289" s="8" t="s">
        <v>1059</v>
      </c>
      <c r="H289" s="8">
        <v>2017</v>
      </c>
      <c r="I289" s="8" t="s">
        <v>40</v>
      </c>
      <c r="J289" s="8" t="s">
        <v>41</v>
      </c>
      <c r="K289" s="8" t="s">
        <v>371</v>
      </c>
      <c r="L289" s="8" t="s">
        <v>37</v>
      </c>
      <c r="M289" s="8" t="s">
        <v>86</v>
      </c>
      <c r="N289" s="8" t="s">
        <v>86</v>
      </c>
      <c r="O289" s="16" t="s">
        <v>45</v>
      </c>
      <c r="P289" s="8" t="s">
        <v>30</v>
      </c>
      <c r="Q289" s="8" t="s">
        <v>362</v>
      </c>
      <c r="R289" s="8" t="s">
        <v>995</v>
      </c>
      <c r="S289" s="20" t="s">
        <v>37</v>
      </c>
      <c r="T289" s="9" t="s">
        <v>996</v>
      </c>
    </row>
    <row r="290" spans="1:20" customHeight="1" ht="99.95">
      <c r="A290" s="3"/>
      <c r="B290" s="5">
        <v>288</v>
      </c>
      <c r="C290" s="8" t="s">
        <v>1060</v>
      </c>
      <c r="D290" s="8" t="s">
        <v>1061</v>
      </c>
      <c r="E290" s="8" t="s">
        <v>37</v>
      </c>
      <c r="F290" s="8" t="s">
        <v>38</v>
      </c>
      <c r="G290" s="8" t="s">
        <v>38</v>
      </c>
      <c r="H290" s="8">
        <v>2019</v>
      </c>
      <c r="I290" s="8" t="s">
        <v>40</v>
      </c>
      <c r="J290" s="8" t="s">
        <v>41</v>
      </c>
      <c r="K290" s="8" t="s">
        <v>324</v>
      </c>
      <c r="L290" s="8" t="s">
        <v>37</v>
      </c>
      <c r="M290" s="8" t="s">
        <v>86</v>
      </c>
      <c r="N290" s="8" t="s">
        <v>86</v>
      </c>
      <c r="O290" s="16" t="s">
        <v>45</v>
      </c>
      <c r="P290" s="8" t="s">
        <v>30</v>
      </c>
      <c r="Q290" s="8" t="s">
        <v>686</v>
      </c>
      <c r="R290" s="8" t="s">
        <v>732</v>
      </c>
      <c r="S290" s="20" t="s">
        <v>37</v>
      </c>
      <c r="T290" s="9" t="s">
        <v>1062</v>
      </c>
    </row>
    <row r="291" spans="1:20" customHeight="1" ht="99.95">
      <c r="A291" s="3"/>
      <c r="B291" s="5">
        <v>289</v>
      </c>
      <c r="C291" s="8" t="s">
        <v>1063</v>
      </c>
      <c r="D291" s="8" t="s">
        <v>1064</v>
      </c>
      <c r="E291" s="8" t="s">
        <v>37</v>
      </c>
      <c r="F291" s="8" t="s">
        <v>38</v>
      </c>
      <c r="G291" s="8" t="s">
        <v>1065</v>
      </c>
      <c r="H291" s="8">
        <v>2017</v>
      </c>
      <c r="I291" s="8" t="s">
        <v>40</v>
      </c>
      <c r="J291" s="8" t="s">
        <v>115</v>
      </c>
      <c r="K291" s="8" t="s">
        <v>324</v>
      </c>
      <c r="L291" s="8" t="s">
        <v>37</v>
      </c>
      <c r="M291" s="8" t="s">
        <v>86</v>
      </c>
      <c r="N291" s="8" t="s">
        <v>86</v>
      </c>
      <c r="O291" s="16" t="s">
        <v>45</v>
      </c>
      <c r="P291" s="8" t="s">
        <v>30</v>
      </c>
      <c r="Q291" s="8" t="s">
        <v>434</v>
      </c>
      <c r="R291" s="8" t="s">
        <v>754</v>
      </c>
      <c r="S291" s="20" t="s">
        <v>37</v>
      </c>
      <c r="T291" s="9" t="s">
        <v>1066</v>
      </c>
    </row>
    <row r="292" spans="1:20" customHeight="1" ht="99.95">
      <c r="A292" s="3"/>
      <c r="B292" s="5">
        <v>290</v>
      </c>
      <c r="C292" s="8" t="s">
        <v>1067</v>
      </c>
      <c r="D292" s="8" t="s">
        <v>1068</v>
      </c>
      <c r="E292" s="8" t="s">
        <v>37</v>
      </c>
      <c r="F292" s="8" t="s">
        <v>38</v>
      </c>
      <c r="G292" s="8" t="s">
        <v>1069</v>
      </c>
      <c r="H292" s="8">
        <v>2017</v>
      </c>
      <c r="I292" s="8" t="s">
        <v>23</v>
      </c>
      <c r="J292" s="8" t="s">
        <v>52</v>
      </c>
      <c r="K292" s="8" t="s">
        <v>93</v>
      </c>
      <c r="L292" s="8" t="s">
        <v>37</v>
      </c>
      <c r="M292" s="8" t="s">
        <v>86</v>
      </c>
      <c r="N292" s="8" t="s">
        <v>86</v>
      </c>
      <c r="O292" s="16" t="s">
        <v>45</v>
      </c>
      <c r="P292" s="8" t="s">
        <v>30</v>
      </c>
      <c r="Q292" s="8" t="s">
        <v>434</v>
      </c>
      <c r="R292" s="8" t="s">
        <v>754</v>
      </c>
      <c r="S292" s="20" t="s">
        <v>37</v>
      </c>
      <c r="T292" s="9" t="s">
        <v>1070</v>
      </c>
    </row>
    <row r="293" spans="1:20" customHeight="1" ht="99.95">
      <c r="A293" s="3"/>
      <c r="B293" s="5">
        <v>291</v>
      </c>
      <c r="C293" s="8" t="s">
        <v>1057</v>
      </c>
      <c r="D293" s="8" t="s">
        <v>1071</v>
      </c>
      <c r="E293" s="8" t="s">
        <v>37</v>
      </c>
      <c r="F293" s="8" t="s">
        <v>38</v>
      </c>
      <c r="G293" s="8" t="s">
        <v>1072</v>
      </c>
      <c r="H293" s="8">
        <v>2017</v>
      </c>
      <c r="I293" s="8" t="s">
        <v>40</v>
      </c>
      <c r="J293" s="8" t="s">
        <v>59</v>
      </c>
      <c r="K293" s="8" t="s">
        <v>371</v>
      </c>
      <c r="L293" s="8" t="s">
        <v>37</v>
      </c>
      <c r="M293" s="8" t="s">
        <v>86</v>
      </c>
      <c r="N293" s="8" t="s">
        <v>86</v>
      </c>
      <c r="O293" s="16" t="s">
        <v>45</v>
      </c>
      <c r="P293" s="8" t="s">
        <v>30</v>
      </c>
      <c r="Q293" s="8" t="s">
        <v>362</v>
      </c>
      <c r="R293" s="8" t="s">
        <v>995</v>
      </c>
      <c r="S293" s="20" t="s">
        <v>37</v>
      </c>
      <c r="T293" s="9" t="s">
        <v>996</v>
      </c>
    </row>
    <row r="294" spans="1:20" customHeight="1" ht="99.95">
      <c r="A294" s="3"/>
      <c r="B294" s="5">
        <v>292</v>
      </c>
      <c r="C294" s="8" t="s">
        <v>1073</v>
      </c>
      <c r="D294" s="8" t="s">
        <v>1074</v>
      </c>
      <c r="E294" s="8" t="s">
        <v>37</v>
      </c>
      <c r="F294" s="8" t="s">
        <v>38</v>
      </c>
      <c r="G294" s="8" t="s">
        <v>1075</v>
      </c>
      <c r="H294" s="8">
        <v>2018</v>
      </c>
      <c r="I294" s="8" t="s">
        <v>40</v>
      </c>
      <c r="J294" s="8" t="s">
        <v>41</v>
      </c>
      <c r="K294" s="8" t="s">
        <v>116</v>
      </c>
      <c r="L294" s="8" t="s">
        <v>37</v>
      </c>
      <c r="M294" s="8" t="s">
        <v>86</v>
      </c>
      <c r="N294" s="8" t="s">
        <v>86</v>
      </c>
      <c r="O294" s="16" t="s">
        <v>45</v>
      </c>
      <c r="P294" s="8" t="s">
        <v>30</v>
      </c>
      <c r="Q294" s="8" t="s">
        <v>87</v>
      </c>
      <c r="R294" s="8" t="s">
        <v>88</v>
      </c>
      <c r="S294" s="20" t="s">
        <v>37</v>
      </c>
      <c r="T294" s="9" t="s">
        <v>1076</v>
      </c>
    </row>
    <row r="295" spans="1:20" customHeight="1" ht="99.95">
      <c r="A295" s="3"/>
      <c r="B295" s="5">
        <v>293</v>
      </c>
      <c r="C295" s="8" t="s">
        <v>1077</v>
      </c>
      <c r="D295" s="8" t="s">
        <v>1078</v>
      </c>
      <c r="E295" s="8" t="s">
        <v>37</v>
      </c>
      <c r="F295" s="8" t="s">
        <v>38</v>
      </c>
      <c r="G295" s="8" t="s">
        <v>1079</v>
      </c>
      <c r="H295" s="8">
        <v>2017</v>
      </c>
      <c r="I295" s="8" t="s">
        <v>40</v>
      </c>
      <c r="J295" s="8" t="s">
        <v>41</v>
      </c>
      <c r="K295" s="8" t="s">
        <v>93</v>
      </c>
      <c r="L295" s="8" t="s">
        <v>37</v>
      </c>
      <c r="M295" s="8" t="s">
        <v>86</v>
      </c>
      <c r="N295" s="8" t="s">
        <v>86</v>
      </c>
      <c r="O295" s="16" t="s">
        <v>45</v>
      </c>
      <c r="P295" s="8" t="s">
        <v>30</v>
      </c>
      <c r="Q295" s="8" t="s">
        <v>87</v>
      </c>
      <c r="R295" s="8" t="s">
        <v>88</v>
      </c>
      <c r="S295" s="20" t="s">
        <v>37</v>
      </c>
      <c r="T295" s="9" t="s">
        <v>1080</v>
      </c>
    </row>
    <row r="296" spans="1:20" customHeight="1" ht="99.95">
      <c r="A296" s="3"/>
      <c r="B296" s="5">
        <v>294</v>
      </c>
      <c r="C296" s="8" t="s">
        <v>1081</v>
      </c>
      <c r="D296" s="8" t="s">
        <v>1082</v>
      </c>
      <c r="E296" s="8" t="s">
        <v>37</v>
      </c>
      <c r="F296" s="8" t="s">
        <v>38</v>
      </c>
      <c r="G296" s="8" t="s">
        <v>1083</v>
      </c>
      <c r="H296" s="8">
        <v>2019</v>
      </c>
      <c r="I296" s="8" t="s">
        <v>40</v>
      </c>
      <c r="J296" s="8" t="s">
        <v>115</v>
      </c>
      <c r="K296" s="8" t="s">
        <v>116</v>
      </c>
      <c r="L296" s="8" t="s">
        <v>37</v>
      </c>
      <c r="M296" s="8" t="s">
        <v>86</v>
      </c>
      <c r="N296" s="8" t="s">
        <v>86</v>
      </c>
      <c r="O296" s="16" t="s">
        <v>45</v>
      </c>
      <c r="P296" s="8" t="s">
        <v>30</v>
      </c>
      <c r="Q296" s="8" t="s">
        <v>87</v>
      </c>
      <c r="R296" s="8" t="s">
        <v>88</v>
      </c>
      <c r="S296" s="20" t="s">
        <v>37</v>
      </c>
      <c r="T296" s="9" t="s">
        <v>1084</v>
      </c>
    </row>
    <row r="297" spans="1:20" customHeight="1" ht="99.95">
      <c r="A297" s="3"/>
      <c r="B297" s="5">
        <v>295</v>
      </c>
      <c r="C297" s="8" t="s">
        <v>1085</v>
      </c>
      <c r="D297" s="8" t="s">
        <v>1086</v>
      </c>
      <c r="E297" s="8" t="s">
        <v>37</v>
      </c>
      <c r="F297" s="8" t="s">
        <v>38</v>
      </c>
      <c r="G297" s="8" t="s">
        <v>1087</v>
      </c>
      <c r="H297" s="8">
        <v>2018</v>
      </c>
      <c r="I297" s="8" t="s">
        <v>40</v>
      </c>
      <c r="J297" s="8" t="s">
        <v>41</v>
      </c>
      <c r="K297" s="8" t="s">
        <v>93</v>
      </c>
      <c r="L297" s="8" t="s">
        <v>37</v>
      </c>
      <c r="M297" s="8" t="s">
        <v>86</v>
      </c>
      <c r="N297" s="8" t="s">
        <v>28</v>
      </c>
      <c r="O297" s="16" t="s">
        <v>45</v>
      </c>
      <c r="P297" s="8" t="s">
        <v>30</v>
      </c>
      <c r="Q297" s="8" t="s">
        <v>87</v>
      </c>
      <c r="R297" s="8" t="s">
        <v>88</v>
      </c>
      <c r="S297" s="20" t="s">
        <v>37</v>
      </c>
      <c r="T297" s="9" t="s">
        <v>1080</v>
      </c>
    </row>
    <row r="298" spans="1:20" customHeight="1" ht="99.95">
      <c r="A298" s="3"/>
      <c r="B298" s="5">
        <v>296</v>
      </c>
      <c r="C298" s="8" t="s">
        <v>1085</v>
      </c>
      <c r="D298" s="8" t="s">
        <v>1086</v>
      </c>
      <c r="E298" s="8" t="s">
        <v>37</v>
      </c>
      <c r="F298" s="8" t="s">
        <v>38</v>
      </c>
      <c r="G298" s="8" t="s">
        <v>1087</v>
      </c>
      <c r="H298" s="8">
        <v>2018</v>
      </c>
      <c r="I298" s="8" t="s">
        <v>40</v>
      </c>
      <c r="J298" s="8" t="s">
        <v>41</v>
      </c>
      <c r="K298" s="8" t="s">
        <v>93</v>
      </c>
      <c r="L298" s="8" t="s">
        <v>37</v>
      </c>
      <c r="M298" s="8" t="s">
        <v>86</v>
      </c>
      <c r="N298" s="8" t="s">
        <v>86</v>
      </c>
      <c r="O298" s="16" t="s">
        <v>45</v>
      </c>
      <c r="P298" s="8" t="s">
        <v>30</v>
      </c>
      <c r="Q298" s="8" t="s">
        <v>87</v>
      </c>
      <c r="R298" s="8" t="s">
        <v>88</v>
      </c>
      <c r="S298" s="20" t="s">
        <v>37</v>
      </c>
      <c r="T298" s="9" t="s">
        <v>1080</v>
      </c>
    </row>
    <row r="299" spans="1:20" customHeight="1" ht="99.95">
      <c r="A299" s="3"/>
      <c r="B299" s="5">
        <v>297</v>
      </c>
      <c r="C299" s="8" t="s">
        <v>1088</v>
      </c>
      <c r="D299" s="8" t="s">
        <v>1089</v>
      </c>
      <c r="E299" s="8" t="s">
        <v>37</v>
      </c>
      <c r="F299" s="8" t="s">
        <v>38</v>
      </c>
      <c r="G299" s="8" t="s">
        <v>1090</v>
      </c>
      <c r="H299" s="8">
        <v>2018</v>
      </c>
      <c r="I299" s="8" t="s">
        <v>40</v>
      </c>
      <c r="J299" s="8" t="s">
        <v>115</v>
      </c>
      <c r="K299" s="8" t="s">
        <v>56</v>
      </c>
      <c r="L299" s="8" t="s">
        <v>37</v>
      </c>
      <c r="M299" s="8" t="s">
        <v>86</v>
      </c>
      <c r="N299" s="8" t="s">
        <v>86</v>
      </c>
      <c r="O299" s="16" t="s">
        <v>45</v>
      </c>
      <c r="P299" s="8" t="s">
        <v>30</v>
      </c>
      <c r="Q299" s="8" t="s">
        <v>87</v>
      </c>
      <c r="R299" s="8" t="s">
        <v>88</v>
      </c>
      <c r="S299" s="20" t="s">
        <v>37</v>
      </c>
      <c r="T299" s="9" t="s">
        <v>1084</v>
      </c>
    </row>
    <row r="300" spans="1:20" customHeight="1" ht="99.95">
      <c r="A300" s="3"/>
      <c r="B300" s="5">
        <v>298</v>
      </c>
      <c r="C300" s="8" t="s">
        <v>1091</v>
      </c>
      <c r="D300" s="8" t="s">
        <v>1092</v>
      </c>
      <c r="E300" s="8" t="s">
        <v>37</v>
      </c>
      <c r="F300" s="8" t="s">
        <v>38</v>
      </c>
      <c r="G300" s="8" t="s">
        <v>1093</v>
      </c>
      <c r="H300" s="8">
        <v>2018</v>
      </c>
      <c r="I300" s="8" t="s">
        <v>40</v>
      </c>
      <c r="J300" s="8" t="s">
        <v>41</v>
      </c>
      <c r="K300" s="8" t="s">
        <v>371</v>
      </c>
      <c r="L300" s="8" t="s">
        <v>37</v>
      </c>
      <c r="M300" s="8" t="s">
        <v>86</v>
      </c>
      <c r="N300" s="8" t="s">
        <v>86</v>
      </c>
      <c r="O300" s="16" t="s">
        <v>45</v>
      </c>
      <c r="P300" s="8" t="s">
        <v>30</v>
      </c>
      <c r="Q300" s="8" t="s">
        <v>362</v>
      </c>
      <c r="R300" s="8" t="s">
        <v>995</v>
      </c>
      <c r="S300" s="20" t="s">
        <v>37</v>
      </c>
      <c r="T300" s="9" t="s">
        <v>1094</v>
      </c>
    </row>
    <row r="301" spans="1:20" customHeight="1" ht="99.95">
      <c r="A301" s="3"/>
      <c r="B301" s="5">
        <v>299</v>
      </c>
      <c r="C301" s="8" t="s">
        <v>1091</v>
      </c>
      <c r="D301" s="8" t="s">
        <v>1095</v>
      </c>
      <c r="E301" s="8" t="s">
        <v>37</v>
      </c>
      <c r="F301" s="8" t="s">
        <v>38</v>
      </c>
      <c r="G301" s="8" t="s">
        <v>1096</v>
      </c>
      <c r="H301" s="8">
        <v>2018</v>
      </c>
      <c r="I301" s="8" t="s">
        <v>40</v>
      </c>
      <c r="J301" s="8" t="s">
        <v>41</v>
      </c>
      <c r="K301" s="8" t="s">
        <v>371</v>
      </c>
      <c r="L301" s="8" t="s">
        <v>37</v>
      </c>
      <c r="M301" s="8" t="s">
        <v>86</v>
      </c>
      <c r="N301" s="8" t="s">
        <v>28</v>
      </c>
      <c r="O301" s="16" t="s">
        <v>45</v>
      </c>
      <c r="P301" s="8" t="s">
        <v>30</v>
      </c>
      <c r="Q301" s="8" t="s">
        <v>362</v>
      </c>
      <c r="R301" s="8" t="s">
        <v>995</v>
      </c>
      <c r="S301" s="20" t="s">
        <v>37</v>
      </c>
      <c r="T301" s="9" t="s">
        <v>1094</v>
      </c>
    </row>
    <row r="302" spans="1:20" customHeight="1" ht="99.95">
      <c r="A302" s="3"/>
      <c r="B302" s="5">
        <v>300</v>
      </c>
      <c r="C302" s="8" t="s">
        <v>1091</v>
      </c>
      <c r="D302" s="8" t="s">
        <v>1097</v>
      </c>
      <c r="E302" s="8" t="s">
        <v>37</v>
      </c>
      <c r="F302" s="8" t="s">
        <v>38</v>
      </c>
      <c r="G302" s="8" t="s">
        <v>1098</v>
      </c>
      <c r="H302" s="8">
        <v>2018</v>
      </c>
      <c r="I302" s="8" t="s">
        <v>40</v>
      </c>
      <c r="J302" s="8" t="s">
        <v>59</v>
      </c>
      <c r="K302" s="8" t="s">
        <v>371</v>
      </c>
      <c r="L302" s="8" t="s">
        <v>37</v>
      </c>
      <c r="M302" s="8" t="s">
        <v>86</v>
      </c>
      <c r="N302" s="8" t="s">
        <v>28</v>
      </c>
      <c r="O302" s="16" t="s">
        <v>45</v>
      </c>
      <c r="P302" s="8" t="s">
        <v>30</v>
      </c>
      <c r="Q302" s="8" t="s">
        <v>362</v>
      </c>
      <c r="R302" s="8" t="s">
        <v>995</v>
      </c>
      <c r="S302" s="20" t="s">
        <v>37</v>
      </c>
      <c r="T302" s="9" t="s">
        <v>1094</v>
      </c>
    </row>
    <row r="303" spans="1:20" customHeight="1" ht="99.95">
      <c r="A303" s="3"/>
      <c r="B303" s="5">
        <v>301</v>
      </c>
      <c r="C303" s="8" t="s">
        <v>1099</v>
      </c>
      <c r="D303" s="8" t="s">
        <v>1100</v>
      </c>
      <c r="E303" s="8" t="s">
        <v>37</v>
      </c>
      <c r="F303" s="8" t="s">
        <v>38</v>
      </c>
      <c r="G303" s="8" t="s">
        <v>1101</v>
      </c>
      <c r="H303" s="8">
        <v>2015</v>
      </c>
      <c r="I303" s="8" t="s">
        <v>40</v>
      </c>
      <c r="J303" s="8" t="s">
        <v>115</v>
      </c>
      <c r="K303" s="8" t="s">
        <v>324</v>
      </c>
      <c r="L303" s="8" t="s">
        <v>37</v>
      </c>
      <c r="M303" s="8" t="s">
        <v>86</v>
      </c>
      <c r="N303" s="8" t="s">
        <v>86</v>
      </c>
      <c r="O303" s="16" t="s">
        <v>45</v>
      </c>
      <c r="P303" s="8" t="s">
        <v>30</v>
      </c>
      <c r="Q303" s="8" t="s">
        <v>434</v>
      </c>
      <c r="R303" s="8" t="s">
        <v>754</v>
      </c>
      <c r="S303" s="20" t="s">
        <v>37</v>
      </c>
      <c r="T303" s="9" t="s">
        <v>1102</v>
      </c>
    </row>
    <row r="304" spans="1:20" customHeight="1" ht="99.95">
      <c r="A304" s="3"/>
      <c r="B304" s="5">
        <v>302</v>
      </c>
      <c r="C304" s="8" t="s">
        <v>1103</v>
      </c>
      <c r="D304" s="8" t="s">
        <v>1104</v>
      </c>
      <c r="E304" s="8" t="s">
        <v>37</v>
      </c>
      <c r="F304" s="8" t="s">
        <v>38</v>
      </c>
      <c r="G304" s="8" t="s">
        <v>1105</v>
      </c>
      <c r="H304" s="8">
        <v>2019</v>
      </c>
      <c r="I304" s="8" t="s">
        <v>40</v>
      </c>
      <c r="J304" s="8" t="s">
        <v>59</v>
      </c>
      <c r="K304" s="8" t="s">
        <v>371</v>
      </c>
      <c r="L304" s="8" t="s">
        <v>37</v>
      </c>
      <c r="M304" s="8" t="s">
        <v>86</v>
      </c>
      <c r="N304" s="8" t="s">
        <v>28</v>
      </c>
      <c r="O304" s="16" t="s">
        <v>45</v>
      </c>
      <c r="P304" s="8" t="s">
        <v>30</v>
      </c>
      <c r="Q304" s="8" t="s">
        <v>362</v>
      </c>
      <c r="R304" s="8" t="s">
        <v>995</v>
      </c>
      <c r="S304" s="20" t="s">
        <v>37</v>
      </c>
      <c r="T304" s="9" t="s">
        <v>1094</v>
      </c>
    </row>
    <row r="305" spans="1:20" customHeight="1" ht="99.95">
      <c r="A305" s="3"/>
      <c r="B305" s="5">
        <v>303</v>
      </c>
      <c r="C305" s="8" t="s">
        <v>1103</v>
      </c>
      <c r="D305" s="8" t="s">
        <v>1106</v>
      </c>
      <c r="E305" s="8" t="s">
        <v>37</v>
      </c>
      <c r="F305" s="8" t="s">
        <v>38</v>
      </c>
      <c r="G305" s="8" t="s">
        <v>1107</v>
      </c>
      <c r="H305" s="8">
        <v>2019</v>
      </c>
      <c r="I305" s="8" t="s">
        <v>40</v>
      </c>
      <c r="J305" s="8" t="s">
        <v>59</v>
      </c>
      <c r="K305" s="8" t="s">
        <v>371</v>
      </c>
      <c r="L305" s="8" t="s">
        <v>37</v>
      </c>
      <c r="M305" s="8" t="s">
        <v>86</v>
      </c>
      <c r="N305" s="8" t="s">
        <v>28</v>
      </c>
      <c r="O305" s="16" t="s">
        <v>45</v>
      </c>
      <c r="P305" s="8" t="s">
        <v>30</v>
      </c>
      <c r="Q305" s="8" t="s">
        <v>362</v>
      </c>
      <c r="R305" s="8" t="s">
        <v>995</v>
      </c>
      <c r="S305" s="20" t="s">
        <v>37</v>
      </c>
      <c r="T305" s="9" t="s">
        <v>1094</v>
      </c>
    </row>
    <row r="306" spans="1:20" customHeight="1" ht="99.95">
      <c r="A306" s="3"/>
      <c r="B306" s="5">
        <v>304</v>
      </c>
      <c r="C306" s="8" t="s">
        <v>1108</v>
      </c>
      <c r="D306" s="8" t="s">
        <v>155</v>
      </c>
      <c r="E306" s="8" t="s">
        <v>37</v>
      </c>
      <c r="F306" s="8" t="s">
        <v>38</v>
      </c>
      <c r="G306" s="8">
        <v>4522</v>
      </c>
      <c r="H306" s="8">
        <v>2019</v>
      </c>
      <c r="I306" s="8" t="s">
        <v>40</v>
      </c>
      <c r="J306" s="8" t="s">
        <v>115</v>
      </c>
      <c r="K306" s="8" t="s">
        <v>136</v>
      </c>
      <c r="L306" s="8" t="s">
        <v>37</v>
      </c>
      <c r="M306" s="8" t="s">
        <v>86</v>
      </c>
      <c r="N306" s="8" t="s">
        <v>28</v>
      </c>
      <c r="O306" s="16" t="s">
        <v>45</v>
      </c>
      <c r="P306" s="8" t="s">
        <v>30</v>
      </c>
      <c r="Q306" s="8" t="s">
        <v>532</v>
      </c>
      <c r="R306" s="8" t="s">
        <v>580</v>
      </c>
      <c r="S306" s="20" t="s">
        <v>37</v>
      </c>
      <c r="T306" s="9" t="s">
        <v>581</v>
      </c>
    </row>
    <row r="307" spans="1:20" customHeight="1" ht="99.95">
      <c r="A307" s="3"/>
      <c r="B307" s="5">
        <v>305</v>
      </c>
      <c r="C307" s="8" t="s">
        <v>1109</v>
      </c>
      <c r="D307" s="8" t="s">
        <v>1110</v>
      </c>
      <c r="E307" s="8" t="s">
        <v>37</v>
      </c>
      <c r="F307" s="8" t="s">
        <v>38</v>
      </c>
      <c r="G307" s="8">
        <v>9216.2017</v>
      </c>
      <c r="H307" s="8">
        <v>2017</v>
      </c>
      <c r="I307" s="8" t="s">
        <v>40</v>
      </c>
      <c r="J307" s="8" t="s">
        <v>59</v>
      </c>
      <c r="K307" s="8" t="s">
        <v>93</v>
      </c>
      <c r="L307" s="8" t="s">
        <v>37</v>
      </c>
      <c r="M307" s="8" t="s">
        <v>86</v>
      </c>
      <c r="N307" s="8" t="s">
        <v>28</v>
      </c>
      <c r="O307" s="16" t="s">
        <v>45</v>
      </c>
      <c r="P307" s="8" t="s">
        <v>30</v>
      </c>
      <c r="Q307" s="8" t="s">
        <v>362</v>
      </c>
      <c r="R307" s="8" t="s">
        <v>995</v>
      </c>
      <c r="S307" s="20" t="s">
        <v>37</v>
      </c>
      <c r="T307" s="9" t="s">
        <v>1111</v>
      </c>
    </row>
    <row r="308" spans="1:20" customHeight="1" ht="99.95">
      <c r="A308" s="3"/>
      <c r="B308" s="5">
        <v>306</v>
      </c>
      <c r="C308" s="8" t="s">
        <v>1112</v>
      </c>
      <c r="D308" s="8" t="s">
        <v>1113</v>
      </c>
      <c r="E308" s="8" t="s">
        <v>37</v>
      </c>
      <c r="F308" s="8" t="s">
        <v>38</v>
      </c>
      <c r="G308" s="8" t="s">
        <v>1114</v>
      </c>
      <c r="H308" s="8">
        <v>2018</v>
      </c>
      <c r="I308" s="8" t="s">
        <v>23</v>
      </c>
      <c r="J308" s="8" t="s">
        <v>52</v>
      </c>
      <c r="K308" s="8" t="s">
        <v>150</v>
      </c>
      <c r="L308" s="8" t="s">
        <v>37</v>
      </c>
      <c r="M308" s="8" t="s">
        <v>86</v>
      </c>
      <c r="N308" s="8" t="s">
        <v>86</v>
      </c>
      <c r="O308" s="16" t="s">
        <v>45</v>
      </c>
      <c r="P308" s="8" t="s">
        <v>30</v>
      </c>
      <c r="Q308" s="8" t="s">
        <v>434</v>
      </c>
      <c r="R308" s="8" t="s">
        <v>754</v>
      </c>
      <c r="S308" s="20" t="s">
        <v>37</v>
      </c>
      <c r="T308" s="9" t="s">
        <v>755</v>
      </c>
    </row>
    <row r="309" spans="1:20" customHeight="1" ht="99.95">
      <c r="A309" s="3"/>
      <c r="B309" s="5">
        <v>307</v>
      </c>
      <c r="C309" s="8" t="s">
        <v>1115</v>
      </c>
      <c r="D309" s="8" t="s">
        <v>1116</v>
      </c>
      <c r="E309" s="8" t="s">
        <v>37</v>
      </c>
      <c r="F309" s="8" t="s">
        <v>38</v>
      </c>
      <c r="G309" s="8" t="s">
        <v>1117</v>
      </c>
      <c r="H309" s="8">
        <v>2018</v>
      </c>
      <c r="I309" s="8" t="s">
        <v>40</v>
      </c>
      <c r="J309" s="8" t="s">
        <v>59</v>
      </c>
      <c r="K309" s="8" t="s">
        <v>93</v>
      </c>
      <c r="L309" s="8" t="s">
        <v>37</v>
      </c>
      <c r="M309" s="8" t="s">
        <v>86</v>
      </c>
      <c r="N309" s="8" t="s">
        <v>86</v>
      </c>
      <c r="O309" s="16" t="s">
        <v>45</v>
      </c>
      <c r="P309" s="8" t="s">
        <v>30</v>
      </c>
      <c r="Q309" s="8" t="s">
        <v>362</v>
      </c>
      <c r="R309" s="8" t="s">
        <v>995</v>
      </c>
      <c r="S309" s="20" t="s">
        <v>37</v>
      </c>
      <c r="T309" s="9" t="s">
        <v>1118</v>
      </c>
    </row>
    <row r="310" spans="1:20" customHeight="1" ht="99.95">
      <c r="A310" s="3"/>
      <c r="B310" s="5">
        <v>308</v>
      </c>
      <c r="C310" s="8" t="s">
        <v>1119</v>
      </c>
      <c r="D310" s="8" t="s">
        <v>1120</v>
      </c>
      <c r="E310" s="8" t="s">
        <v>37</v>
      </c>
      <c r="F310" s="8" t="s">
        <v>38</v>
      </c>
      <c r="G310" s="8">
        <v>94301</v>
      </c>
      <c r="H310" s="8">
        <v>2020</v>
      </c>
      <c r="I310" s="8" t="s">
        <v>40</v>
      </c>
      <c r="J310" s="8" t="s">
        <v>59</v>
      </c>
      <c r="K310" s="8" t="s">
        <v>371</v>
      </c>
      <c r="L310" s="8" t="s">
        <v>37</v>
      </c>
      <c r="M310" s="8" t="s">
        <v>86</v>
      </c>
      <c r="N310" s="8" t="s">
        <v>86</v>
      </c>
      <c r="O310" s="16" t="s">
        <v>45</v>
      </c>
      <c r="P310" s="8" t="s">
        <v>30</v>
      </c>
      <c r="Q310" s="8" t="s">
        <v>72</v>
      </c>
      <c r="R310" s="8" t="s">
        <v>842</v>
      </c>
      <c r="S310" s="20" t="s">
        <v>37</v>
      </c>
      <c r="T310" s="9" t="s">
        <v>850</v>
      </c>
    </row>
    <row r="311" spans="1:20" customHeight="1" ht="99.95">
      <c r="A311" s="3"/>
      <c r="B311" s="5">
        <v>309</v>
      </c>
      <c r="C311" s="8" t="s">
        <v>1121</v>
      </c>
      <c r="D311" s="8" t="s">
        <v>1122</v>
      </c>
      <c r="E311" s="8" t="s">
        <v>37</v>
      </c>
      <c r="F311" s="8" t="s">
        <v>38</v>
      </c>
      <c r="G311" s="8">
        <v>954302</v>
      </c>
      <c r="H311" s="8">
        <v>2020</v>
      </c>
      <c r="I311" s="8" t="s">
        <v>23</v>
      </c>
      <c r="J311" s="8" t="s">
        <v>24</v>
      </c>
      <c r="K311" s="8" t="s">
        <v>136</v>
      </c>
      <c r="L311" s="8" t="s">
        <v>37</v>
      </c>
      <c r="M311" s="8" t="s">
        <v>86</v>
      </c>
      <c r="N311" s="8" t="s">
        <v>86</v>
      </c>
      <c r="O311" s="16" t="s">
        <v>45</v>
      </c>
      <c r="P311" s="8" t="s">
        <v>30</v>
      </c>
      <c r="Q311" s="8" t="s">
        <v>72</v>
      </c>
      <c r="R311" s="8" t="s">
        <v>842</v>
      </c>
      <c r="S311" s="20" t="s">
        <v>37</v>
      </c>
      <c r="T311" s="9" t="s">
        <v>850</v>
      </c>
    </row>
    <row r="312" spans="1:20" customHeight="1" ht="99.95">
      <c r="A312" s="3"/>
      <c r="B312" s="5">
        <v>310</v>
      </c>
      <c r="C312" s="8" t="s">
        <v>1123</v>
      </c>
      <c r="D312" s="8" t="s">
        <v>1124</v>
      </c>
      <c r="E312" s="8" t="s">
        <v>37</v>
      </c>
      <c r="F312" s="8" t="s">
        <v>38</v>
      </c>
      <c r="G312" s="8">
        <v>954303</v>
      </c>
      <c r="H312" s="8">
        <v>2020</v>
      </c>
      <c r="I312" s="8" t="s">
        <v>40</v>
      </c>
      <c r="J312" s="8" t="s">
        <v>41</v>
      </c>
      <c r="K312" s="8" t="s">
        <v>613</v>
      </c>
      <c r="L312" s="8" t="s">
        <v>37</v>
      </c>
      <c r="M312" s="8" t="s">
        <v>86</v>
      </c>
      <c r="N312" s="8" t="s">
        <v>86</v>
      </c>
      <c r="O312" s="16" t="s">
        <v>45</v>
      </c>
      <c r="P312" s="8" t="s">
        <v>30</v>
      </c>
      <c r="Q312" s="8" t="s">
        <v>72</v>
      </c>
      <c r="R312" s="8" t="s">
        <v>842</v>
      </c>
      <c r="S312" s="20" t="s">
        <v>37</v>
      </c>
      <c r="T312" s="9" t="s">
        <v>1125</v>
      </c>
    </row>
    <row r="313" spans="1:20" customHeight="1" ht="99.95">
      <c r="A313" s="3"/>
      <c r="B313" s="5">
        <v>311</v>
      </c>
      <c r="C313" s="8" t="s">
        <v>1126</v>
      </c>
      <c r="D313" s="8" t="s">
        <v>1127</v>
      </c>
      <c r="E313" s="8" t="s">
        <v>37</v>
      </c>
      <c r="F313" s="8" t="s">
        <v>38</v>
      </c>
      <c r="G313" s="8" t="s">
        <v>1128</v>
      </c>
      <c r="H313" s="8">
        <v>2017</v>
      </c>
      <c r="I313" s="8" t="s">
        <v>40</v>
      </c>
      <c r="J313" s="8" t="s">
        <v>115</v>
      </c>
      <c r="K313" s="8" t="s">
        <v>324</v>
      </c>
      <c r="L313" s="8" t="s">
        <v>37</v>
      </c>
      <c r="M313" s="8" t="s">
        <v>86</v>
      </c>
      <c r="N313" s="8" t="s">
        <v>219</v>
      </c>
      <c r="O313" s="16" t="s">
        <v>45</v>
      </c>
      <c r="P313" s="8" t="s">
        <v>30</v>
      </c>
      <c r="Q313" s="8" t="s">
        <v>532</v>
      </c>
      <c r="R313" s="8" t="s">
        <v>1129</v>
      </c>
      <c r="S313" s="20" t="s">
        <v>37</v>
      </c>
      <c r="T313" s="9" t="s">
        <v>1130</v>
      </c>
    </row>
    <row r="314" spans="1:20" customHeight="1" ht="99.95">
      <c r="A314" s="3"/>
      <c r="B314" s="5">
        <v>312</v>
      </c>
      <c r="C314" s="8" t="s">
        <v>1131</v>
      </c>
      <c r="D314" s="8" t="s">
        <v>1132</v>
      </c>
      <c r="E314" s="8" t="s">
        <v>37</v>
      </c>
      <c r="F314" s="8" t="s">
        <v>38</v>
      </c>
      <c r="G314" s="8" t="s">
        <v>1133</v>
      </c>
      <c r="H314" s="8">
        <v>2019</v>
      </c>
      <c r="I314" s="8" t="s">
        <v>40</v>
      </c>
      <c r="J314" s="8" t="s">
        <v>115</v>
      </c>
      <c r="K314" s="8" t="s">
        <v>324</v>
      </c>
      <c r="L314" s="8" t="s">
        <v>37</v>
      </c>
      <c r="M314" s="8" t="s">
        <v>219</v>
      </c>
      <c r="N314" s="8" t="s">
        <v>219</v>
      </c>
      <c r="O314" s="16" t="s">
        <v>45</v>
      </c>
      <c r="P314" s="8" t="s">
        <v>30</v>
      </c>
      <c r="Q314" s="8" t="s">
        <v>532</v>
      </c>
      <c r="R314" s="8" t="s">
        <v>1129</v>
      </c>
      <c r="S314" s="20" t="s">
        <v>37</v>
      </c>
      <c r="T314" s="9" t="s">
        <v>1130</v>
      </c>
    </row>
    <row r="315" spans="1:20" customHeight="1" ht="99.95">
      <c r="A315" s="3"/>
      <c r="B315" s="5">
        <v>313</v>
      </c>
      <c r="C315" s="8" t="s">
        <v>1134</v>
      </c>
      <c r="D315" s="8" t="s">
        <v>1135</v>
      </c>
      <c r="E315" s="8" t="s">
        <v>37</v>
      </c>
      <c r="F315" s="8" t="s">
        <v>38</v>
      </c>
      <c r="G315" s="8" t="s">
        <v>1136</v>
      </c>
      <c r="H315" s="8">
        <v>2019</v>
      </c>
      <c r="I315" s="8" t="s">
        <v>40</v>
      </c>
      <c r="J315" s="8" t="s">
        <v>115</v>
      </c>
      <c r="K315" s="8" t="s">
        <v>324</v>
      </c>
      <c r="L315" s="8" t="s">
        <v>37</v>
      </c>
      <c r="M315" s="8" t="s">
        <v>219</v>
      </c>
      <c r="N315" s="8" t="s">
        <v>219</v>
      </c>
      <c r="O315" s="16" t="s">
        <v>45</v>
      </c>
      <c r="P315" s="8" t="s">
        <v>30</v>
      </c>
      <c r="Q315" s="8" t="s">
        <v>532</v>
      </c>
      <c r="R315" s="8" t="s">
        <v>1129</v>
      </c>
      <c r="S315" s="20" t="s">
        <v>37</v>
      </c>
      <c r="T315" s="9" t="s">
        <v>1130</v>
      </c>
    </row>
    <row r="316" spans="1:20" customHeight="1" ht="99.95">
      <c r="A316" s="3"/>
      <c r="B316" s="5">
        <v>314</v>
      </c>
      <c r="C316" s="8" t="s">
        <v>1137</v>
      </c>
      <c r="D316" s="8" t="s">
        <v>1138</v>
      </c>
      <c r="E316" s="8" t="s">
        <v>37</v>
      </c>
      <c r="F316" s="8" t="s">
        <v>38</v>
      </c>
      <c r="G316" s="8">
        <v>4726</v>
      </c>
      <c r="H316" s="8">
        <v>2019</v>
      </c>
      <c r="I316" s="8" t="s">
        <v>40</v>
      </c>
      <c r="J316" s="8" t="s">
        <v>59</v>
      </c>
      <c r="K316" s="8" t="s">
        <v>93</v>
      </c>
      <c r="L316" s="8" t="s">
        <v>37</v>
      </c>
      <c r="M316" s="8" t="s">
        <v>219</v>
      </c>
      <c r="N316" s="8" t="s">
        <v>219</v>
      </c>
      <c r="O316" s="16" t="s">
        <v>45</v>
      </c>
      <c r="P316" s="8" t="s">
        <v>30</v>
      </c>
      <c r="Q316" s="8" t="s">
        <v>87</v>
      </c>
      <c r="R316" s="8" t="s">
        <v>1139</v>
      </c>
      <c r="S316" s="20" t="s">
        <v>37</v>
      </c>
      <c r="T316" s="9" t="s">
        <v>1140</v>
      </c>
    </row>
    <row r="317" spans="1:20" customHeight="1" ht="99.95">
      <c r="A317" s="3"/>
      <c r="B317" s="5">
        <v>315</v>
      </c>
      <c r="C317" s="8" t="s">
        <v>1141</v>
      </c>
      <c r="D317" s="8" t="s">
        <v>1142</v>
      </c>
      <c r="E317" s="8" t="s">
        <v>37</v>
      </c>
      <c r="F317" s="8" t="s">
        <v>38</v>
      </c>
      <c r="G317" s="8">
        <v>4001</v>
      </c>
      <c r="H317" s="8">
        <v>2019</v>
      </c>
      <c r="I317" s="8" t="s">
        <v>40</v>
      </c>
      <c r="J317" s="8" t="s">
        <v>59</v>
      </c>
      <c r="K317" s="8" t="s">
        <v>116</v>
      </c>
      <c r="L317" s="8" t="s">
        <v>37</v>
      </c>
      <c r="M317" s="8" t="s">
        <v>219</v>
      </c>
      <c r="N317" s="8" t="s">
        <v>28</v>
      </c>
      <c r="O317" s="16" t="s">
        <v>45</v>
      </c>
      <c r="P317" s="8" t="s">
        <v>30</v>
      </c>
      <c r="Q317" s="8" t="s">
        <v>87</v>
      </c>
      <c r="R317" s="8" t="s">
        <v>1139</v>
      </c>
      <c r="S317" s="20" t="s">
        <v>37</v>
      </c>
      <c r="T317" s="9" t="s">
        <v>1140</v>
      </c>
    </row>
    <row r="318" spans="1:20" customHeight="1" ht="99.95">
      <c r="A318" s="3"/>
      <c r="B318" s="5">
        <v>316</v>
      </c>
      <c r="C318" s="8" t="s">
        <v>1143</v>
      </c>
      <c r="D318" s="8" t="s">
        <v>1144</v>
      </c>
      <c r="E318" s="8" t="s">
        <v>37</v>
      </c>
      <c r="F318" s="8" t="s">
        <v>38</v>
      </c>
      <c r="G318" s="8">
        <v>3892</v>
      </c>
      <c r="H318" s="8">
        <v>2019</v>
      </c>
      <c r="I318" s="8" t="s">
        <v>40</v>
      </c>
      <c r="J318" s="8" t="s">
        <v>59</v>
      </c>
      <c r="K318" s="8" t="s">
        <v>116</v>
      </c>
      <c r="L318" s="8" t="s">
        <v>37</v>
      </c>
      <c r="M318" s="8" t="s">
        <v>219</v>
      </c>
      <c r="N318" s="8" t="s">
        <v>28</v>
      </c>
      <c r="O318" s="16" t="s">
        <v>45</v>
      </c>
      <c r="P318" s="8" t="s">
        <v>30</v>
      </c>
      <c r="Q318" s="8" t="s">
        <v>87</v>
      </c>
      <c r="R318" s="8" t="s">
        <v>1139</v>
      </c>
      <c r="S318" s="20" t="s">
        <v>37</v>
      </c>
      <c r="T318" s="9" t="s">
        <v>1145</v>
      </c>
    </row>
    <row r="319" spans="1:20" customHeight="1" ht="99.95">
      <c r="A319" s="3"/>
      <c r="B319" s="5">
        <v>317</v>
      </c>
      <c r="C319" s="8" t="s">
        <v>1146</v>
      </c>
      <c r="D319" s="8" t="s">
        <v>1147</v>
      </c>
      <c r="E319" s="8" t="s">
        <v>37</v>
      </c>
      <c r="F319" s="8" t="s">
        <v>38</v>
      </c>
      <c r="G319" s="8">
        <v>19568</v>
      </c>
      <c r="H319" s="8">
        <v>2017</v>
      </c>
      <c r="I319" s="8" t="s">
        <v>23</v>
      </c>
      <c r="J319" s="8" t="s">
        <v>52</v>
      </c>
      <c r="K319" s="8" t="s">
        <v>116</v>
      </c>
      <c r="L319" s="8" t="s">
        <v>37</v>
      </c>
      <c r="M319" s="8" t="s">
        <v>219</v>
      </c>
      <c r="N319" s="8" t="s">
        <v>219</v>
      </c>
      <c r="O319" s="16" t="s">
        <v>45</v>
      </c>
      <c r="P319" s="8" t="s">
        <v>30</v>
      </c>
      <c r="Q319" s="8" t="s">
        <v>1148</v>
      </c>
      <c r="R319" s="8" t="s">
        <v>1149</v>
      </c>
      <c r="S319" s="20" t="s">
        <v>37</v>
      </c>
      <c r="T319" s="9" t="s">
        <v>1150</v>
      </c>
    </row>
    <row r="320" spans="1:20" customHeight="1" ht="99.95">
      <c r="A320" s="3"/>
      <c r="B320" s="5">
        <v>318</v>
      </c>
      <c r="C320" s="8" t="s">
        <v>1151</v>
      </c>
      <c r="D320" s="8" t="s">
        <v>1152</v>
      </c>
      <c r="E320" s="8" t="s">
        <v>37</v>
      </c>
      <c r="F320" s="8" t="s">
        <v>38</v>
      </c>
      <c r="G320" s="8" t="s">
        <v>1153</v>
      </c>
      <c r="H320" s="8">
        <v>2019</v>
      </c>
      <c r="I320" s="8" t="s">
        <v>40</v>
      </c>
      <c r="J320" s="8" t="s">
        <v>59</v>
      </c>
      <c r="K320" s="8" t="s">
        <v>42</v>
      </c>
      <c r="L320" s="8" t="s">
        <v>37</v>
      </c>
      <c r="M320" s="8" t="s">
        <v>219</v>
      </c>
      <c r="N320" s="8" t="s">
        <v>28</v>
      </c>
      <c r="O320" s="16" t="s">
        <v>45</v>
      </c>
      <c r="P320" s="8" t="s">
        <v>30</v>
      </c>
      <c r="Q320" s="8" t="s">
        <v>87</v>
      </c>
      <c r="R320" s="8" t="s">
        <v>1139</v>
      </c>
      <c r="S320" s="20" t="s">
        <v>37</v>
      </c>
      <c r="T320" s="9" t="s">
        <v>1140</v>
      </c>
    </row>
    <row r="321" spans="1:20" customHeight="1" ht="99.95">
      <c r="A321" s="3"/>
      <c r="B321" s="5">
        <v>319</v>
      </c>
      <c r="C321" s="8" t="s">
        <v>1154</v>
      </c>
      <c r="D321" s="8" t="s">
        <v>1155</v>
      </c>
      <c r="E321" s="8" t="s">
        <v>37</v>
      </c>
      <c r="F321" s="8" t="s">
        <v>38</v>
      </c>
      <c r="G321" s="8">
        <v>2568</v>
      </c>
      <c r="H321" s="8">
        <v>2018</v>
      </c>
      <c r="I321" s="8" t="s">
        <v>40</v>
      </c>
      <c r="J321" s="8" t="s">
        <v>59</v>
      </c>
      <c r="K321" s="8" t="s">
        <v>93</v>
      </c>
      <c r="L321" s="8" t="s">
        <v>37</v>
      </c>
      <c r="M321" s="8" t="s">
        <v>219</v>
      </c>
      <c r="N321" s="8" t="s">
        <v>28</v>
      </c>
      <c r="O321" s="16" t="s">
        <v>45</v>
      </c>
      <c r="P321" s="8" t="s">
        <v>30</v>
      </c>
      <c r="Q321" s="8" t="s">
        <v>87</v>
      </c>
      <c r="R321" s="8" t="s">
        <v>1139</v>
      </c>
      <c r="S321" s="20" t="s">
        <v>37</v>
      </c>
      <c r="T321" s="9" t="s">
        <v>1140</v>
      </c>
    </row>
    <row r="322" spans="1:20" customHeight="1" ht="99.95">
      <c r="A322" s="3"/>
      <c r="B322" s="5">
        <v>320</v>
      </c>
      <c r="C322" s="8" t="s">
        <v>1156</v>
      </c>
      <c r="D322" s="8" t="s">
        <v>1157</v>
      </c>
      <c r="E322" s="8" t="s">
        <v>37</v>
      </c>
      <c r="F322" s="8" t="s">
        <v>38</v>
      </c>
      <c r="G322" s="8">
        <v>2153</v>
      </c>
      <c r="H322" s="8">
        <v>2018</v>
      </c>
      <c r="I322" s="8" t="s">
        <v>40</v>
      </c>
      <c r="J322" s="8" t="s">
        <v>59</v>
      </c>
      <c r="K322" s="8" t="s">
        <v>116</v>
      </c>
      <c r="L322" s="8" t="s">
        <v>37</v>
      </c>
      <c r="M322" s="8" t="s">
        <v>219</v>
      </c>
      <c r="N322" s="8" t="s">
        <v>28</v>
      </c>
      <c r="O322" s="16" t="s">
        <v>45</v>
      </c>
      <c r="P322" s="8" t="s">
        <v>30</v>
      </c>
      <c r="Q322" s="8" t="s">
        <v>87</v>
      </c>
      <c r="R322" s="8" t="s">
        <v>1139</v>
      </c>
      <c r="S322" s="20" t="s">
        <v>37</v>
      </c>
      <c r="T322" s="9" t="s">
        <v>1145</v>
      </c>
    </row>
    <row r="323" spans="1:20" customHeight="1" ht="99.95">
      <c r="A323" s="3"/>
      <c r="B323" s="5">
        <v>321</v>
      </c>
      <c r="C323" s="8" t="s">
        <v>1158</v>
      </c>
      <c r="D323" s="8" t="s">
        <v>1159</v>
      </c>
      <c r="E323" s="8" t="s">
        <v>37</v>
      </c>
      <c r="F323" s="8" t="s">
        <v>38</v>
      </c>
      <c r="G323" s="8" t="s">
        <v>1160</v>
      </c>
      <c r="H323" s="8">
        <v>2017</v>
      </c>
      <c r="I323" s="8" t="s">
        <v>40</v>
      </c>
      <c r="J323" s="8" t="s">
        <v>59</v>
      </c>
      <c r="K323" s="8" t="s">
        <v>93</v>
      </c>
      <c r="L323" s="8" t="s">
        <v>37</v>
      </c>
      <c r="M323" s="8" t="s">
        <v>219</v>
      </c>
      <c r="N323" s="8" t="s">
        <v>28</v>
      </c>
      <c r="O323" s="16" t="s">
        <v>45</v>
      </c>
      <c r="P323" s="8" t="s">
        <v>30</v>
      </c>
      <c r="Q323" s="8" t="s">
        <v>87</v>
      </c>
      <c r="R323" s="8" t="s">
        <v>1139</v>
      </c>
      <c r="S323" s="20" t="s">
        <v>37</v>
      </c>
      <c r="T323" s="9" t="s">
        <v>1140</v>
      </c>
    </row>
    <row r="324" spans="1:20" customHeight="1" ht="99.95">
      <c r="A324" s="3"/>
      <c r="B324" s="5">
        <v>322</v>
      </c>
      <c r="C324" s="8" t="s">
        <v>1161</v>
      </c>
      <c r="D324" s="8" t="s">
        <v>1162</v>
      </c>
      <c r="E324" s="8" t="s">
        <v>37</v>
      </c>
      <c r="F324" s="8" t="s">
        <v>38</v>
      </c>
      <c r="G324" s="8" t="s">
        <v>1163</v>
      </c>
      <c r="H324" s="8">
        <v>2016</v>
      </c>
      <c r="I324" s="8" t="s">
        <v>23</v>
      </c>
      <c r="J324" s="8" t="s">
        <v>24</v>
      </c>
      <c r="K324" s="8" t="s">
        <v>116</v>
      </c>
      <c r="L324" s="8" t="s">
        <v>37</v>
      </c>
      <c r="M324" s="8" t="s">
        <v>219</v>
      </c>
      <c r="N324" s="8" t="s">
        <v>219</v>
      </c>
      <c r="O324" s="16" t="s">
        <v>45</v>
      </c>
      <c r="P324" s="8" t="s">
        <v>30</v>
      </c>
      <c r="Q324" s="8" t="s">
        <v>1148</v>
      </c>
      <c r="R324" s="8" t="s">
        <v>1149</v>
      </c>
      <c r="S324" s="20" t="s">
        <v>37</v>
      </c>
      <c r="T324" s="9" t="s">
        <v>1164</v>
      </c>
    </row>
    <row r="325" spans="1:20" customHeight="1" ht="99.95">
      <c r="A325" s="3"/>
      <c r="B325" s="5">
        <v>323</v>
      </c>
      <c r="C325" s="8" t="s">
        <v>1165</v>
      </c>
      <c r="D325" s="8" t="s">
        <v>1166</v>
      </c>
      <c r="E325" s="8" t="s">
        <v>37</v>
      </c>
      <c r="F325" s="8" t="s">
        <v>38</v>
      </c>
      <c r="G325" s="8" t="s">
        <v>1167</v>
      </c>
      <c r="H325" s="8">
        <v>2016</v>
      </c>
      <c r="I325" s="8" t="s">
        <v>40</v>
      </c>
      <c r="J325" s="8" t="s">
        <v>115</v>
      </c>
      <c r="K325" s="8" t="s">
        <v>93</v>
      </c>
      <c r="L325" s="8" t="s">
        <v>37</v>
      </c>
      <c r="M325" s="8" t="s">
        <v>219</v>
      </c>
      <c r="N325" s="8" t="s">
        <v>219</v>
      </c>
      <c r="O325" s="16" t="s">
        <v>45</v>
      </c>
      <c r="P325" s="8" t="s">
        <v>30</v>
      </c>
      <c r="Q325" s="8" t="s">
        <v>686</v>
      </c>
      <c r="R325" s="8" t="s">
        <v>743</v>
      </c>
      <c r="S325" s="20" t="s">
        <v>37</v>
      </c>
      <c r="T325" s="9" t="s">
        <v>1168</v>
      </c>
    </row>
    <row r="326" spans="1:20" customHeight="1" ht="99.95">
      <c r="A326" s="3"/>
      <c r="B326" s="5">
        <v>324</v>
      </c>
      <c r="C326" s="8" t="s">
        <v>1169</v>
      </c>
      <c r="D326" s="8" t="s">
        <v>1170</v>
      </c>
      <c r="E326" s="8" t="s">
        <v>37</v>
      </c>
      <c r="F326" s="8" t="s">
        <v>38</v>
      </c>
      <c r="G326" s="8" t="s">
        <v>1171</v>
      </c>
      <c r="H326" s="8">
        <v>2019</v>
      </c>
      <c r="I326" s="8" t="s">
        <v>40</v>
      </c>
      <c r="J326" s="8" t="s">
        <v>115</v>
      </c>
      <c r="K326" s="8" t="s">
        <v>324</v>
      </c>
      <c r="L326" s="8" t="s">
        <v>37</v>
      </c>
      <c r="M326" s="8" t="s">
        <v>219</v>
      </c>
      <c r="N326" s="8" t="s">
        <v>219</v>
      </c>
      <c r="O326" s="16" t="s">
        <v>45</v>
      </c>
      <c r="P326" s="8" t="s">
        <v>30</v>
      </c>
      <c r="Q326" s="8" t="s">
        <v>318</v>
      </c>
      <c r="R326" s="8" t="s">
        <v>636</v>
      </c>
      <c r="S326" s="20" t="s">
        <v>37</v>
      </c>
      <c r="T326" s="9" t="s">
        <v>1172</v>
      </c>
    </row>
    <row r="327" spans="1:20" customHeight="1" ht="99.95">
      <c r="A327" s="3"/>
      <c r="B327" s="5">
        <v>325</v>
      </c>
      <c r="C327" s="8" t="s">
        <v>1173</v>
      </c>
      <c r="D327" s="8" t="s">
        <v>1173</v>
      </c>
      <c r="E327" s="8" t="s">
        <v>37</v>
      </c>
      <c r="F327" s="8" t="s">
        <v>38</v>
      </c>
      <c r="G327" s="8">
        <v>9219201703</v>
      </c>
      <c r="H327" s="8">
        <v>2017</v>
      </c>
      <c r="I327" s="8" t="s">
        <v>40</v>
      </c>
      <c r="J327" s="8" t="s">
        <v>41</v>
      </c>
      <c r="K327" s="8" t="s">
        <v>613</v>
      </c>
      <c r="L327" s="8" t="s">
        <v>37</v>
      </c>
      <c r="M327" s="8" t="s">
        <v>219</v>
      </c>
      <c r="N327" s="8" t="s">
        <v>219</v>
      </c>
      <c r="O327" s="16" t="s">
        <v>45</v>
      </c>
      <c r="P327" s="8" t="s">
        <v>30</v>
      </c>
      <c r="Q327" s="8" t="s">
        <v>78</v>
      </c>
      <c r="R327" s="8" t="s">
        <v>591</v>
      </c>
      <c r="S327" s="20" t="s">
        <v>37</v>
      </c>
      <c r="T327" s="9" t="s">
        <v>592</v>
      </c>
    </row>
    <row r="328" spans="1:20" customHeight="1" ht="99.95">
      <c r="A328" s="3"/>
      <c r="B328" s="5">
        <v>326</v>
      </c>
      <c r="C328" s="8" t="s">
        <v>1174</v>
      </c>
      <c r="D328" s="8" t="s">
        <v>1174</v>
      </c>
      <c r="E328" s="8" t="s">
        <v>37</v>
      </c>
      <c r="F328" s="8" t="s">
        <v>38</v>
      </c>
      <c r="G328" s="8">
        <v>9219201602</v>
      </c>
      <c r="H328" s="8">
        <v>2016</v>
      </c>
      <c r="I328" s="8" t="s">
        <v>40</v>
      </c>
      <c r="J328" s="8" t="s">
        <v>115</v>
      </c>
      <c r="K328" s="8" t="s">
        <v>371</v>
      </c>
      <c r="L328" s="8" t="s">
        <v>37</v>
      </c>
      <c r="M328" s="8" t="s">
        <v>219</v>
      </c>
      <c r="N328" s="8" t="s">
        <v>219</v>
      </c>
      <c r="O328" s="16" t="s">
        <v>45</v>
      </c>
      <c r="P328" s="8" t="s">
        <v>30</v>
      </c>
      <c r="Q328" s="8" t="s">
        <v>78</v>
      </c>
      <c r="R328" s="8" t="s">
        <v>591</v>
      </c>
      <c r="S328" s="20" t="s">
        <v>37</v>
      </c>
      <c r="T328" s="9" t="s">
        <v>592</v>
      </c>
    </row>
    <row r="329" spans="1:20" customHeight="1" ht="99.95">
      <c r="A329" s="3"/>
      <c r="B329" s="5">
        <v>327</v>
      </c>
      <c r="C329" s="8" t="s">
        <v>1175</v>
      </c>
      <c r="D329" s="8" t="s">
        <v>1175</v>
      </c>
      <c r="E329" s="8" t="s">
        <v>37</v>
      </c>
      <c r="F329" s="8" t="s">
        <v>38</v>
      </c>
      <c r="G329" s="8">
        <v>9619201704</v>
      </c>
      <c r="H329" s="8">
        <v>2017</v>
      </c>
      <c r="I329" s="8" t="s">
        <v>40</v>
      </c>
      <c r="J329" s="8" t="s">
        <v>41</v>
      </c>
      <c r="K329" s="8" t="s">
        <v>116</v>
      </c>
      <c r="L329" s="8" t="s">
        <v>37</v>
      </c>
      <c r="M329" s="8" t="s">
        <v>219</v>
      </c>
      <c r="N329" s="8" t="s">
        <v>219</v>
      </c>
      <c r="O329" s="16" t="s">
        <v>45</v>
      </c>
      <c r="P329" s="8" t="s">
        <v>30</v>
      </c>
      <c r="Q329" s="8" t="s">
        <v>78</v>
      </c>
      <c r="R329" s="8" t="s">
        <v>591</v>
      </c>
      <c r="S329" s="20" t="s">
        <v>37</v>
      </c>
      <c r="T329" s="9" t="s">
        <v>592</v>
      </c>
    </row>
    <row r="330" spans="1:20" customHeight="1" ht="99.95">
      <c r="A330" s="3"/>
      <c r="B330" s="5">
        <v>328</v>
      </c>
      <c r="C330" s="8" t="s">
        <v>1176</v>
      </c>
      <c r="D330" s="8" t="s">
        <v>1176</v>
      </c>
      <c r="E330" s="8" t="s">
        <v>37</v>
      </c>
      <c r="F330" s="8" t="s">
        <v>38</v>
      </c>
      <c r="G330" s="8">
        <v>9619201603</v>
      </c>
      <c r="H330" s="8">
        <v>2016</v>
      </c>
      <c r="I330" s="8" t="s">
        <v>40</v>
      </c>
      <c r="J330" s="8" t="s">
        <v>115</v>
      </c>
      <c r="K330" s="8" t="s">
        <v>93</v>
      </c>
      <c r="L330" s="8" t="s">
        <v>37</v>
      </c>
      <c r="M330" s="8" t="s">
        <v>219</v>
      </c>
      <c r="N330" s="8" t="s">
        <v>219</v>
      </c>
      <c r="O330" s="16" t="s">
        <v>45</v>
      </c>
      <c r="P330" s="8" t="s">
        <v>30</v>
      </c>
      <c r="Q330" s="8" t="s">
        <v>78</v>
      </c>
      <c r="R330" s="8" t="s">
        <v>591</v>
      </c>
      <c r="S330" s="20" t="s">
        <v>37</v>
      </c>
      <c r="T330" s="9" t="s">
        <v>592</v>
      </c>
    </row>
    <row r="331" spans="1:20" customHeight="1" ht="99.95">
      <c r="A331" s="3"/>
      <c r="B331" s="5">
        <v>329</v>
      </c>
      <c r="C331" s="8" t="s">
        <v>1177</v>
      </c>
      <c r="D331" s="8" t="s">
        <v>1178</v>
      </c>
      <c r="E331" s="8" t="s">
        <v>37</v>
      </c>
      <c r="F331" s="8" t="s">
        <v>38</v>
      </c>
      <c r="G331" s="8" t="s">
        <v>1179</v>
      </c>
      <c r="H331" s="8">
        <v>2018</v>
      </c>
      <c r="I331" s="8" t="s">
        <v>40</v>
      </c>
      <c r="J331" s="8" t="s">
        <v>115</v>
      </c>
      <c r="K331" s="8" t="s">
        <v>42</v>
      </c>
      <c r="L331" s="8" t="s">
        <v>37</v>
      </c>
      <c r="M331" s="8" t="s">
        <v>219</v>
      </c>
      <c r="N331" s="8" t="s">
        <v>28</v>
      </c>
      <c r="O331" s="16" t="s">
        <v>45</v>
      </c>
      <c r="P331" s="8" t="s">
        <v>30</v>
      </c>
      <c r="Q331" s="8" t="s">
        <v>72</v>
      </c>
      <c r="R331" s="8" t="s">
        <v>1180</v>
      </c>
      <c r="S331" s="20" t="s">
        <v>37</v>
      </c>
      <c r="T331" s="9" t="s">
        <v>1181</v>
      </c>
    </row>
    <row r="332" spans="1:20" customHeight="1" ht="99.95">
      <c r="A332" s="3"/>
      <c r="B332" s="5">
        <v>330</v>
      </c>
      <c r="C332" s="8" t="s">
        <v>1182</v>
      </c>
      <c r="D332" s="8" t="s">
        <v>1183</v>
      </c>
      <c r="E332" s="8" t="s">
        <v>37</v>
      </c>
      <c r="F332" s="8" t="s">
        <v>38</v>
      </c>
      <c r="G332" s="8">
        <v>415</v>
      </c>
      <c r="H332" s="8">
        <v>2017</v>
      </c>
      <c r="I332" s="8" t="s">
        <v>40</v>
      </c>
      <c r="J332" s="8" t="s">
        <v>426</v>
      </c>
      <c r="K332" s="8" t="s">
        <v>324</v>
      </c>
      <c r="L332" s="8" t="s">
        <v>37</v>
      </c>
      <c r="M332" s="8" t="s">
        <v>219</v>
      </c>
      <c r="N332" s="8" t="s">
        <v>219</v>
      </c>
      <c r="O332" s="16" t="s">
        <v>45</v>
      </c>
      <c r="P332" s="8" t="s">
        <v>30</v>
      </c>
      <c r="Q332" s="8" t="s">
        <v>1148</v>
      </c>
      <c r="R332" s="8" t="s">
        <v>1184</v>
      </c>
      <c r="S332" s="20" t="s">
        <v>37</v>
      </c>
      <c r="T332" s="9" t="s">
        <v>1185</v>
      </c>
    </row>
    <row r="333" spans="1:20" customHeight="1" ht="99.95">
      <c r="A333" s="3"/>
      <c r="B333" s="5">
        <v>331</v>
      </c>
      <c r="C333" s="8" t="s">
        <v>1186</v>
      </c>
      <c r="D333" s="8" t="s">
        <v>1187</v>
      </c>
      <c r="E333" s="8" t="s">
        <v>37</v>
      </c>
      <c r="F333" s="8" t="s">
        <v>38</v>
      </c>
      <c r="G333" s="8" t="s">
        <v>1188</v>
      </c>
      <c r="H333" s="8">
        <v>2018</v>
      </c>
      <c r="I333" s="8" t="s">
        <v>23</v>
      </c>
      <c r="J333" s="8" t="s">
        <v>445</v>
      </c>
      <c r="K333" s="8" t="s">
        <v>93</v>
      </c>
      <c r="L333" s="8" t="s">
        <v>37</v>
      </c>
      <c r="M333" s="8" t="s">
        <v>219</v>
      </c>
      <c r="N333" s="8" t="s">
        <v>28</v>
      </c>
      <c r="O333" s="16" t="s">
        <v>45</v>
      </c>
      <c r="P333" s="8" t="s">
        <v>30</v>
      </c>
      <c r="Q333" s="8" t="s">
        <v>72</v>
      </c>
      <c r="R333" s="8" t="s">
        <v>1180</v>
      </c>
      <c r="S333" s="20" t="s">
        <v>37</v>
      </c>
      <c r="T333" s="9" t="s">
        <v>1189</v>
      </c>
    </row>
    <row r="334" spans="1:20" customHeight="1" ht="99.95">
      <c r="A334" s="3"/>
      <c r="B334" s="5">
        <v>332</v>
      </c>
      <c r="C334" s="8" t="s">
        <v>1190</v>
      </c>
      <c r="D334" s="8" t="s">
        <v>1191</v>
      </c>
      <c r="E334" s="8" t="s">
        <v>37</v>
      </c>
      <c r="F334" s="8" t="s">
        <v>38</v>
      </c>
      <c r="G334" s="8" t="s">
        <v>1192</v>
      </c>
      <c r="H334" s="8">
        <v>2019</v>
      </c>
      <c r="I334" s="8" t="s">
        <v>40</v>
      </c>
      <c r="J334" s="8" t="s">
        <v>115</v>
      </c>
      <c r="K334" s="8" t="s">
        <v>371</v>
      </c>
      <c r="L334" s="8" t="s">
        <v>37</v>
      </c>
      <c r="M334" s="8" t="s">
        <v>219</v>
      </c>
      <c r="N334" s="8" t="s">
        <v>219</v>
      </c>
      <c r="O334" s="16" t="s">
        <v>45</v>
      </c>
      <c r="P334" s="8" t="s">
        <v>30</v>
      </c>
      <c r="Q334" s="8" t="s">
        <v>543</v>
      </c>
      <c r="R334" s="8" t="s">
        <v>47</v>
      </c>
      <c r="S334" s="20" t="s">
        <v>37</v>
      </c>
      <c r="T334" s="9" t="s">
        <v>1193</v>
      </c>
    </row>
    <row r="335" spans="1:20" customHeight="1" ht="99.95">
      <c r="A335" s="3"/>
      <c r="B335" s="5">
        <v>333</v>
      </c>
      <c r="C335" s="8" t="s">
        <v>1194</v>
      </c>
      <c r="D335" s="8" t="s">
        <v>1195</v>
      </c>
      <c r="E335" s="8" t="s">
        <v>37</v>
      </c>
      <c r="F335" s="8" t="s">
        <v>38</v>
      </c>
      <c r="G335" s="8" t="s">
        <v>1196</v>
      </c>
      <c r="H335" s="8">
        <v>2020</v>
      </c>
      <c r="I335" s="8" t="s">
        <v>40</v>
      </c>
      <c r="J335" s="8" t="s">
        <v>115</v>
      </c>
      <c r="K335" s="8" t="s">
        <v>116</v>
      </c>
      <c r="L335" s="8" t="s">
        <v>37</v>
      </c>
      <c r="M335" s="8" t="s">
        <v>219</v>
      </c>
      <c r="N335" s="8" t="s">
        <v>219</v>
      </c>
      <c r="O335" s="16" t="s">
        <v>45</v>
      </c>
      <c r="P335" s="8" t="s">
        <v>30</v>
      </c>
      <c r="Q335" s="8" t="s">
        <v>543</v>
      </c>
      <c r="R335" s="8" t="s">
        <v>47</v>
      </c>
      <c r="S335" s="20" t="s">
        <v>37</v>
      </c>
      <c r="T335" s="9" t="s">
        <v>1197</v>
      </c>
    </row>
    <row r="336" spans="1:20" customHeight="1" ht="99.95">
      <c r="A336" s="3"/>
      <c r="B336" s="5">
        <v>334</v>
      </c>
      <c r="C336" s="8" t="s">
        <v>1198</v>
      </c>
      <c r="D336" s="8" t="s">
        <v>1199</v>
      </c>
      <c r="E336" s="8" t="s">
        <v>37</v>
      </c>
      <c r="F336" s="8" t="s">
        <v>38</v>
      </c>
      <c r="G336" s="8" t="s">
        <v>1200</v>
      </c>
      <c r="H336" s="8">
        <v>2020</v>
      </c>
      <c r="I336" s="8" t="s">
        <v>23</v>
      </c>
      <c r="J336" s="8" t="s">
        <v>24</v>
      </c>
      <c r="K336" s="8" t="s">
        <v>324</v>
      </c>
      <c r="L336" s="8" t="s">
        <v>37</v>
      </c>
      <c r="M336" s="8" t="s">
        <v>219</v>
      </c>
      <c r="N336" s="8" t="s">
        <v>28</v>
      </c>
      <c r="O336" s="16" t="s">
        <v>45</v>
      </c>
      <c r="P336" s="8" t="s">
        <v>30</v>
      </c>
      <c r="Q336" s="8" t="s">
        <v>543</v>
      </c>
      <c r="R336" s="8" t="s">
        <v>47</v>
      </c>
      <c r="S336" s="20" t="s">
        <v>37</v>
      </c>
      <c r="T336" s="9" t="s">
        <v>1201</v>
      </c>
    </row>
    <row r="337" spans="1:20" customHeight="1" ht="99.95">
      <c r="A337" s="3"/>
      <c r="B337" s="5">
        <v>335</v>
      </c>
      <c r="C337" s="8" t="s">
        <v>1202</v>
      </c>
      <c r="D337" s="8" t="s">
        <v>1203</v>
      </c>
      <c r="E337" s="8" t="s">
        <v>37</v>
      </c>
      <c r="F337" s="8" t="s">
        <v>38</v>
      </c>
      <c r="G337" s="8" t="s">
        <v>1204</v>
      </c>
      <c r="H337" s="8">
        <v>2018</v>
      </c>
      <c r="I337" s="8" t="s">
        <v>23</v>
      </c>
      <c r="J337" s="8" t="s">
        <v>445</v>
      </c>
      <c r="K337" s="8" t="s">
        <v>42</v>
      </c>
      <c r="L337" s="8" t="s">
        <v>37</v>
      </c>
      <c r="M337" s="8" t="s">
        <v>219</v>
      </c>
      <c r="N337" s="8" t="s">
        <v>219</v>
      </c>
      <c r="O337" s="16" t="s">
        <v>45</v>
      </c>
      <c r="P337" s="8" t="s">
        <v>30</v>
      </c>
      <c r="Q337" s="8" t="s">
        <v>72</v>
      </c>
      <c r="R337" s="8" t="s">
        <v>1180</v>
      </c>
      <c r="S337" s="20" t="s">
        <v>37</v>
      </c>
      <c r="T337" s="9" t="s">
        <v>1205</v>
      </c>
    </row>
    <row r="338" spans="1:20" customHeight="1" ht="99.95">
      <c r="A338" s="3"/>
      <c r="B338" s="5">
        <v>336</v>
      </c>
      <c r="C338" s="8" t="s">
        <v>1206</v>
      </c>
      <c r="D338" s="8" t="s">
        <v>1207</v>
      </c>
      <c r="E338" s="8" t="s">
        <v>37</v>
      </c>
      <c r="F338" s="8" t="s">
        <v>38</v>
      </c>
      <c r="G338" s="8">
        <v>1796</v>
      </c>
      <c r="H338" s="8">
        <v>2018</v>
      </c>
      <c r="I338" s="8" t="s">
        <v>40</v>
      </c>
      <c r="J338" s="8" t="s">
        <v>426</v>
      </c>
      <c r="K338" s="8" t="s">
        <v>324</v>
      </c>
      <c r="L338" s="8" t="s">
        <v>37</v>
      </c>
      <c r="M338" s="8" t="s">
        <v>219</v>
      </c>
      <c r="N338" s="8" t="s">
        <v>219</v>
      </c>
      <c r="O338" s="16" t="s">
        <v>45</v>
      </c>
      <c r="P338" s="8" t="s">
        <v>30</v>
      </c>
      <c r="Q338" s="8" t="s">
        <v>1148</v>
      </c>
      <c r="R338" s="8" t="s">
        <v>1184</v>
      </c>
      <c r="S338" s="20" t="s">
        <v>37</v>
      </c>
      <c r="T338" s="9" t="s">
        <v>1185</v>
      </c>
    </row>
    <row r="339" spans="1:20" customHeight="1" ht="99.95">
      <c r="A339" s="3"/>
      <c r="B339" s="5">
        <v>337</v>
      </c>
      <c r="C339" s="8" t="s">
        <v>1208</v>
      </c>
      <c r="D339" s="8" t="s">
        <v>1209</v>
      </c>
      <c r="E339" s="8" t="s">
        <v>37</v>
      </c>
      <c r="F339" s="8" t="s">
        <v>38</v>
      </c>
      <c r="G339" s="8">
        <v>3932</v>
      </c>
      <c r="H339" s="8">
        <v>2020</v>
      </c>
      <c r="I339" s="8" t="s">
        <v>40</v>
      </c>
      <c r="J339" s="8" t="s">
        <v>115</v>
      </c>
      <c r="K339" s="8" t="s">
        <v>37</v>
      </c>
      <c r="L339" s="8" t="s">
        <v>37</v>
      </c>
      <c r="M339" s="8" t="s">
        <v>219</v>
      </c>
      <c r="N339" s="8" t="s">
        <v>727</v>
      </c>
      <c r="O339" s="16" t="s">
        <v>45</v>
      </c>
      <c r="P339" s="8" t="s">
        <v>30</v>
      </c>
      <c r="Q339" s="8" t="s">
        <v>318</v>
      </c>
      <c r="R339" s="8" t="s">
        <v>636</v>
      </c>
      <c r="S339" s="20" t="s">
        <v>37</v>
      </c>
      <c r="T339" s="9" t="s">
        <v>1210</v>
      </c>
    </row>
    <row r="340" spans="1:20" customHeight="1" ht="99.95">
      <c r="A340" s="3"/>
      <c r="B340" s="5">
        <v>338</v>
      </c>
      <c r="C340" s="8" t="s">
        <v>1211</v>
      </c>
      <c r="D340" s="8" t="s">
        <v>1212</v>
      </c>
      <c r="E340" s="8" t="s">
        <v>37</v>
      </c>
      <c r="F340" s="8" t="s">
        <v>38</v>
      </c>
      <c r="G340" s="8">
        <v>1813</v>
      </c>
      <c r="H340" s="8">
        <v>2018</v>
      </c>
      <c r="I340" s="8" t="s">
        <v>40</v>
      </c>
      <c r="J340" s="8" t="s">
        <v>426</v>
      </c>
      <c r="K340" s="8" t="s">
        <v>324</v>
      </c>
      <c r="L340" s="8" t="s">
        <v>37</v>
      </c>
      <c r="M340" s="8" t="s">
        <v>219</v>
      </c>
      <c r="N340" s="8" t="s">
        <v>219</v>
      </c>
      <c r="O340" s="16" t="s">
        <v>45</v>
      </c>
      <c r="P340" s="8" t="s">
        <v>30</v>
      </c>
      <c r="Q340" s="8" t="s">
        <v>1148</v>
      </c>
      <c r="R340" s="8" t="s">
        <v>1184</v>
      </c>
      <c r="S340" s="20" t="s">
        <v>37</v>
      </c>
      <c r="T340" s="9" t="s">
        <v>1213</v>
      </c>
    </row>
    <row r="341" spans="1:20" customHeight="1" ht="99.95">
      <c r="A341" s="3"/>
      <c r="B341" s="5">
        <v>339</v>
      </c>
      <c r="C341" s="8" t="s">
        <v>1214</v>
      </c>
      <c r="D341" s="8" t="s">
        <v>155</v>
      </c>
      <c r="E341" s="8" t="s">
        <v>37</v>
      </c>
      <c r="F341" s="8" t="s">
        <v>38</v>
      </c>
      <c r="G341" s="8" t="s">
        <v>1215</v>
      </c>
      <c r="H341" s="8">
        <v>2018</v>
      </c>
      <c r="I341" s="8" t="s">
        <v>40</v>
      </c>
      <c r="J341" s="8" t="s">
        <v>59</v>
      </c>
      <c r="K341" s="8" t="s">
        <v>42</v>
      </c>
      <c r="L341" s="8" t="s">
        <v>37</v>
      </c>
      <c r="M341" s="8" t="s">
        <v>219</v>
      </c>
      <c r="N341" s="8" t="s">
        <v>219</v>
      </c>
      <c r="O341" s="16" t="s">
        <v>45</v>
      </c>
      <c r="P341" s="8" t="s">
        <v>30</v>
      </c>
      <c r="Q341" s="8" t="s">
        <v>302</v>
      </c>
      <c r="R341" s="8" t="s">
        <v>1216</v>
      </c>
      <c r="S341" s="20" t="s">
        <v>37</v>
      </c>
      <c r="T341" s="9" t="s">
        <v>1217</v>
      </c>
    </row>
    <row r="342" spans="1:20" customHeight="1" ht="99.95">
      <c r="A342" s="3"/>
      <c r="B342" s="5">
        <v>340</v>
      </c>
      <c r="C342" s="8" t="s">
        <v>1218</v>
      </c>
      <c r="D342" s="8" t="s">
        <v>1219</v>
      </c>
      <c r="E342" s="8" t="s">
        <v>37</v>
      </c>
      <c r="F342" s="8" t="s">
        <v>38</v>
      </c>
      <c r="G342" s="8" t="s">
        <v>1220</v>
      </c>
      <c r="H342" s="8">
        <v>2020</v>
      </c>
      <c r="I342" s="8" t="s">
        <v>40</v>
      </c>
      <c r="J342" s="8" t="s">
        <v>115</v>
      </c>
      <c r="K342" s="8" t="s">
        <v>324</v>
      </c>
      <c r="L342" s="8" t="s">
        <v>37</v>
      </c>
      <c r="M342" s="8" t="s">
        <v>219</v>
      </c>
      <c r="N342" s="8" t="s">
        <v>28</v>
      </c>
      <c r="O342" s="16" t="s">
        <v>45</v>
      </c>
      <c r="P342" s="8" t="s">
        <v>30</v>
      </c>
      <c r="Q342" s="8" t="s">
        <v>543</v>
      </c>
      <c r="R342" s="8" t="s">
        <v>47</v>
      </c>
      <c r="S342" s="20" t="s">
        <v>37</v>
      </c>
      <c r="T342" s="9" t="s">
        <v>1221</v>
      </c>
    </row>
    <row r="343" spans="1:20" customHeight="1" ht="99.95">
      <c r="A343" s="3"/>
      <c r="B343" s="5">
        <v>341</v>
      </c>
      <c r="C343" s="8" t="s">
        <v>1222</v>
      </c>
      <c r="D343" s="8" t="s">
        <v>155</v>
      </c>
      <c r="E343" s="8" t="s">
        <v>37</v>
      </c>
      <c r="F343" s="8" t="s">
        <v>38</v>
      </c>
      <c r="G343" s="8" t="s">
        <v>1223</v>
      </c>
      <c r="H343" s="8">
        <v>2019</v>
      </c>
      <c r="I343" s="8" t="s">
        <v>40</v>
      </c>
      <c r="J343" s="8" t="s">
        <v>59</v>
      </c>
      <c r="K343" s="8" t="s">
        <v>42</v>
      </c>
      <c r="L343" s="8" t="s">
        <v>37</v>
      </c>
      <c r="M343" s="8" t="s">
        <v>219</v>
      </c>
      <c r="N343" s="8" t="s">
        <v>219</v>
      </c>
      <c r="O343" s="16" t="s">
        <v>45</v>
      </c>
      <c r="P343" s="8" t="s">
        <v>30</v>
      </c>
      <c r="Q343" s="8" t="s">
        <v>302</v>
      </c>
      <c r="R343" s="8" t="s">
        <v>1216</v>
      </c>
      <c r="S343" s="20" t="s">
        <v>37</v>
      </c>
      <c r="T343" s="9" t="s">
        <v>1217</v>
      </c>
    </row>
    <row r="344" spans="1:20" customHeight="1" ht="99.95">
      <c r="A344" s="3"/>
      <c r="B344" s="5">
        <v>342</v>
      </c>
      <c r="C344" s="8" t="s">
        <v>1224</v>
      </c>
      <c r="D344" s="8" t="s">
        <v>1225</v>
      </c>
      <c r="E344" s="8" t="s">
        <v>37</v>
      </c>
      <c r="F344" s="8" t="s">
        <v>38</v>
      </c>
      <c r="G344" s="8" t="s">
        <v>1226</v>
      </c>
      <c r="H344" s="8">
        <v>2020</v>
      </c>
      <c r="I344" s="8" t="s">
        <v>40</v>
      </c>
      <c r="J344" s="8" t="s">
        <v>115</v>
      </c>
      <c r="K344" s="8" t="s">
        <v>613</v>
      </c>
      <c r="L344" s="8" t="s">
        <v>37</v>
      </c>
      <c r="M344" s="8" t="s">
        <v>219</v>
      </c>
      <c r="N344" s="8" t="s">
        <v>28</v>
      </c>
      <c r="O344" s="16" t="s">
        <v>45</v>
      </c>
      <c r="P344" s="8" t="s">
        <v>30</v>
      </c>
      <c r="Q344" s="8" t="s">
        <v>543</v>
      </c>
      <c r="R344" s="8" t="s">
        <v>47</v>
      </c>
      <c r="S344" s="20" t="s">
        <v>37</v>
      </c>
      <c r="T344" s="9" t="s">
        <v>1227</v>
      </c>
    </row>
    <row r="345" spans="1:20" customHeight="1" ht="99.95">
      <c r="A345" s="3"/>
      <c r="B345" s="5">
        <v>343</v>
      </c>
      <c r="C345" s="8" t="s">
        <v>1228</v>
      </c>
      <c r="D345" s="8" t="s">
        <v>155</v>
      </c>
      <c r="E345" s="8" t="s">
        <v>37</v>
      </c>
      <c r="F345" s="8" t="s">
        <v>38</v>
      </c>
      <c r="G345" s="8" t="s">
        <v>1229</v>
      </c>
      <c r="H345" s="8">
        <v>2019</v>
      </c>
      <c r="I345" s="8" t="s">
        <v>40</v>
      </c>
      <c r="J345" s="8" t="s">
        <v>115</v>
      </c>
      <c r="K345" s="8" t="s">
        <v>371</v>
      </c>
      <c r="L345" s="8" t="s">
        <v>37</v>
      </c>
      <c r="M345" s="8" t="s">
        <v>219</v>
      </c>
      <c r="N345" s="8" t="s">
        <v>219</v>
      </c>
      <c r="O345" s="16" t="s">
        <v>45</v>
      </c>
      <c r="P345" s="8" t="s">
        <v>30</v>
      </c>
      <c r="Q345" s="8" t="s">
        <v>302</v>
      </c>
      <c r="R345" s="8" t="s">
        <v>1216</v>
      </c>
      <c r="S345" s="20" t="s">
        <v>37</v>
      </c>
      <c r="T345" s="9" t="s">
        <v>1230</v>
      </c>
    </row>
    <row r="346" spans="1:20" customHeight="1" ht="99.95">
      <c r="A346" s="3"/>
      <c r="B346" s="5">
        <v>344</v>
      </c>
      <c r="C346" s="8" t="s">
        <v>1231</v>
      </c>
      <c r="D346" s="8" t="s">
        <v>1232</v>
      </c>
      <c r="E346" s="8" t="s">
        <v>37</v>
      </c>
      <c r="F346" s="8" t="s">
        <v>38</v>
      </c>
      <c r="G346" s="8" t="s">
        <v>1233</v>
      </c>
      <c r="H346" s="8">
        <v>2020</v>
      </c>
      <c r="I346" s="8" t="s">
        <v>40</v>
      </c>
      <c r="J346" s="8" t="s">
        <v>41</v>
      </c>
      <c r="K346" s="8" t="s">
        <v>1234</v>
      </c>
      <c r="L346" s="8" t="s">
        <v>37</v>
      </c>
      <c r="M346" s="8" t="s">
        <v>219</v>
      </c>
      <c r="N346" s="8" t="s">
        <v>219</v>
      </c>
      <c r="O346" s="16" t="s">
        <v>45</v>
      </c>
      <c r="P346" s="8" t="s">
        <v>30</v>
      </c>
      <c r="Q346" s="8" t="s">
        <v>302</v>
      </c>
      <c r="R346" s="8" t="s">
        <v>1216</v>
      </c>
      <c r="S346" s="20" t="s">
        <v>37</v>
      </c>
      <c r="T346" s="9" t="s">
        <v>1230</v>
      </c>
    </row>
    <row r="347" spans="1:20" customHeight="1" ht="99.95">
      <c r="A347" s="3"/>
      <c r="B347" s="5">
        <v>345</v>
      </c>
      <c r="C347" s="8" t="s">
        <v>1235</v>
      </c>
      <c r="D347" s="8" t="s">
        <v>1235</v>
      </c>
      <c r="E347" s="8" t="s">
        <v>37</v>
      </c>
      <c r="F347" s="8" t="s">
        <v>38</v>
      </c>
      <c r="G347" s="8">
        <v>1728</v>
      </c>
      <c r="H347" s="8">
        <v>2018</v>
      </c>
      <c r="I347" s="8" t="s">
        <v>23</v>
      </c>
      <c r="J347" s="8" t="s">
        <v>52</v>
      </c>
      <c r="K347" s="8" t="s">
        <v>42</v>
      </c>
      <c r="L347" s="8" t="s">
        <v>37</v>
      </c>
      <c r="M347" s="8" t="s">
        <v>219</v>
      </c>
      <c r="N347" s="8" t="s">
        <v>28</v>
      </c>
      <c r="O347" s="16" t="s">
        <v>45</v>
      </c>
      <c r="P347" s="8" t="s">
        <v>30</v>
      </c>
      <c r="Q347" s="8" t="s">
        <v>532</v>
      </c>
      <c r="R347" s="8" t="s">
        <v>1236</v>
      </c>
      <c r="S347" s="20" t="s">
        <v>37</v>
      </c>
      <c r="T347" s="9" t="s">
        <v>1237</v>
      </c>
    </row>
    <row r="348" spans="1:20" customHeight="1" ht="99.95">
      <c r="A348" s="3"/>
      <c r="B348" s="5">
        <v>346</v>
      </c>
      <c r="C348" s="8" t="s">
        <v>1238</v>
      </c>
      <c r="D348" s="8" t="s">
        <v>1239</v>
      </c>
      <c r="E348" s="8" t="s">
        <v>37</v>
      </c>
      <c r="F348" s="8" t="s">
        <v>38</v>
      </c>
      <c r="G348" s="8" t="s">
        <v>1240</v>
      </c>
      <c r="H348" s="8">
        <v>2020</v>
      </c>
      <c r="I348" s="8" t="s">
        <v>40</v>
      </c>
      <c r="J348" s="8" t="s">
        <v>115</v>
      </c>
      <c r="K348" s="8" t="s">
        <v>116</v>
      </c>
      <c r="L348" s="8" t="s">
        <v>37</v>
      </c>
      <c r="M348" s="8" t="s">
        <v>219</v>
      </c>
      <c r="N348" s="8" t="s">
        <v>219</v>
      </c>
      <c r="O348" s="16" t="s">
        <v>45</v>
      </c>
      <c r="P348" s="8" t="s">
        <v>30</v>
      </c>
      <c r="Q348" s="8" t="s">
        <v>302</v>
      </c>
      <c r="R348" s="8" t="s">
        <v>1216</v>
      </c>
      <c r="S348" s="20" t="s">
        <v>37</v>
      </c>
      <c r="T348" s="9" t="s">
        <v>1230</v>
      </c>
    </row>
    <row r="349" spans="1:20" customHeight="1" ht="99.95">
      <c r="A349" s="3"/>
      <c r="B349" s="5">
        <v>347</v>
      </c>
      <c r="C349" s="8" t="s">
        <v>1241</v>
      </c>
      <c r="D349" s="8" t="s">
        <v>1242</v>
      </c>
      <c r="E349" s="8" t="s">
        <v>37</v>
      </c>
      <c r="F349" s="8" t="s">
        <v>38</v>
      </c>
      <c r="G349" s="8" t="s">
        <v>1243</v>
      </c>
      <c r="H349" s="8">
        <v>2019</v>
      </c>
      <c r="I349" s="8" t="s">
        <v>40</v>
      </c>
      <c r="J349" s="8" t="s">
        <v>115</v>
      </c>
      <c r="K349" s="8" t="s">
        <v>116</v>
      </c>
      <c r="L349" s="8" t="s">
        <v>37</v>
      </c>
      <c r="M349" s="8" t="s">
        <v>219</v>
      </c>
      <c r="N349" s="8" t="s">
        <v>219</v>
      </c>
      <c r="O349" s="16" t="s">
        <v>45</v>
      </c>
      <c r="P349" s="8" t="s">
        <v>30</v>
      </c>
      <c r="Q349" s="8" t="s">
        <v>302</v>
      </c>
      <c r="R349" s="8" t="s">
        <v>1216</v>
      </c>
      <c r="S349" s="20" t="s">
        <v>37</v>
      </c>
      <c r="T349" s="9" t="s">
        <v>1230</v>
      </c>
    </row>
    <row r="350" spans="1:20" customHeight="1" ht="99.95">
      <c r="A350" s="3"/>
      <c r="B350" s="5">
        <v>348</v>
      </c>
      <c r="C350" s="8" t="s">
        <v>1244</v>
      </c>
      <c r="D350" s="8" t="s">
        <v>1245</v>
      </c>
      <c r="E350" s="8" t="s">
        <v>37</v>
      </c>
      <c r="F350" s="8" t="s">
        <v>38</v>
      </c>
      <c r="G350" s="8" t="s">
        <v>1246</v>
      </c>
      <c r="H350" s="8">
        <v>2020</v>
      </c>
      <c r="I350" s="8" t="s">
        <v>40</v>
      </c>
      <c r="J350" s="8" t="s">
        <v>115</v>
      </c>
      <c r="K350" s="8" t="s">
        <v>42</v>
      </c>
      <c r="L350" s="8" t="s">
        <v>37</v>
      </c>
      <c r="M350" s="8" t="s">
        <v>219</v>
      </c>
      <c r="N350" s="8" t="s">
        <v>219</v>
      </c>
      <c r="O350" s="16" t="s">
        <v>45</v>
      </c>
      <c r="P350" s="8" t="s">
        <v>30</v>
      </c>
      <c r="Q350" s="8" t="s">
        <v>302</v>
      </c>
      <c r="R350" s="8" t="s">
        <v>1216</v>
      </c>
      <c r="S350" s="20" t="s">
        <v>37</v>
      </c>
      <c r="T350" s="9" t="s">
        <v>1230</v>
      </c>
    </row>
    <row r="351" spans="1:20" customHeight="1" ht="99.95">
      <c r="A351" s="3"/>
      <c r="B351" s="5">
        <v>349</v>
      </c>
      <c r="C351" s="8" t="s">
        <v>1247</v>
      </c>
      <c r="D351" s="8" t="s">
        <v>1248</v>
      </c>
      <c r="E351" s="8" t="s">
        <v>37</v>
      </c>
      <c r="F351" s="8" t="s">
        <v>38</v>
      </c>
      <c r="G351" s="8" t="s">
        <v>1249</v>
      </c>
      <c r="H351" s="8">
        <v>2020</v>
      </c>
      <c r="I351" s="8" t="s">
        <v>40</v>
      </c>
      <c r="J351" s="8" t="s">
        <v>115</v>
      </c>
      <c r="K351" s="8" t="s">
        <v>93</v>
      </c>
      <c r="L351" s="8" t="s">
        <v>37</v>
      </c>
      <c r="M351" s="8" t="s">
        <v>219</v>
      </c>
      <c r="N351" s="8" t="s">
        <v>28</v>
      </c>
      <c r="O351" s="16" t="s">
        <v>45</v>
      </c>
      <c r="P351" s="8" t="s">
        <v>30</v>
      </c>
      <c r="Q351" s="8" t="s">
        <v>302</v>
      </c>
      <c r="R351" s="8" t="s">
        <v>1216</v>
      </c>
      <c r="S351" s="20" t="s">
        <v>37</v>
      </c>
      <c r="T351" s="9" t="s">
        <v>1217</v>
      </c>
    </row>
    <row r="352" spans="1:20" customHeight="1" ht="99.95">
      <c r="A352" s="3"/>
      <c r="B352" s="5">
        <v>350</v>
      </c>
      <c r="C352" s="8" t="s">
        <v>1250</v>
      </c>
      <c r="D352" s="8" t="s">
        <v>1251</v>
      </c>
      <c r="E352" s="8" t="s">
        <v>37</v>
      </c>
      <c r="F352" s="8" t="s">
        <v>38</v>
      </c>
      <c r="G352" s="8" t="s">
        <v>1252</v>
      </c>
      <c r="H352" s="8">
        <v>2020</v>
      </c>
      <c r="I352" s="8" t="s">
        <v>40</v>
      </c>
      <c r="J352" s="8" t="s">
        <v>115</v>
      </c>
      <c r="K352" s="8" t="s">
        <v>116</v>
      </c>
      <c r="L352" s="8" t="s">
        <v>37</v>
      </c>
      <c r="M352" s="8" t="s">
        <v>219</v>
      </c>
      <c r="N352" s="8" t="s">
        <v>219</v>
      </c>
      <c r="O352" s="16" t="s">
        <v>45</v>
      </c>
      <c r="P352" s="8" t="s">
        <v>30</v>
      </c>
      <c r="Q352" s="8" t="s">
        <v>302</v>
      </c>
      <c r="R352" s="8" t="s">
        <v>1216</v>
      </c>
      <c r="S352" s="20" t="s">
        <v>37</v>
      </c>
      <c r="T352" s="9" t="s">
        <v>1230</v>
      </c>
    </row>
    <row r="353" spans="1:20" customHeight="1" ht="99.95">
      <c r="A353" s="3"/>
      <c r="B353" s="5">
        <v>351</v>
      </c>
      <c r="C353" s="8" t="s">
        <v>1253</v>
      </c>
      <c r="D353" s="8" t="s">
        <v>1254</v>
      </c>
      <c r="E353" s="8" t="s">
        <v>37</v>
      </c>
      <c r="F353" s="8" t="s">
        <v>38</v>
      </c>
      <c r="G353" s="8" t="s">
        <v>1255</v>
      </c>
      <c r="H353" s="8">
        <v>2015</v>
      </c>
      <c r="I353" s="8" t="s">
        <v>23</v>
      </c>
      <c r="J353" s="8" t="s">
        <v>52</v>
      </c>
      <c r="K353" s="8" t="s">
        <v>93</v>
      </c>
      <c r="L353" s="8" t="s">
        <v>37</v>
      </c>
      <c r="M353" s="8" t="s">
        <v>219</v>
      </c>
      <c r="N353" s="8" t="s">
        <v>28</v>
      </c>
      <c r="O353" s="16" t="s">
        <v>45</v>
      </c>
      <c r="P353" s="8" t="s">
        <v>30</v>
      </c>
      <c r="Q353" s="8" t="s">
        <v>532</v>
      </c>
      <c r="R353" s="8" t="s">
        <v>1236</v>
      </c>
      <c r="S353" s="20" t="s">
        <v>37</v>
      </c>
      <c r="T353" s="9" t="s">
        <v>1256</v>
      </c>
    </row>
    <row r="354" spans="1:20" customHeight="1" ht="99.95">
      <c r="A354" s="3"/>
      <c r="B354" s="5">
        <v>352</v>
      </c>
      <c r="C354" s="8" t="s">
        <v>1257</v>
      </c>
      <c r="D354" s="8" t="s">
        <v>1258</v>
      </c>
      <c r="E354" s="8" t="s">
        <v>37</v>
      </c>
      <c r="F354" s="8" t="s">
        <v>38</v>
      </c>
      <c r="G354" s="8" t="s">
        <v>1259</v>
      </c>
      <c r="H354" s="8">
        <v>2019</v>
      </c>
      <c r="I354" s="8" t="s">
        <v>40</v>
      </c>
      <c r="J354" s="8" t="s">
        <v>1260</v>
      </c>
      <c r="K354" s="8" t="s">
        <v>1234</v>
      </c>
      <c r="L354" s="8" t="s">
        <v>37</v>
      </c>
      <c r="M354" s="8" t="s">
        <v>219</v>
      </c>
      <c r="N354" s="8" t="s">
        <v>219</v>
      </c>
      <c r="O354" s="16" t="s">
        <v>45</v>
      </c>
      <c r="P354" s="8" t="s">
        <v>30</v>
      </c>
      <c r="Q354" s="8" t="s">
        <v>302</v>
      </c>
      <c r="R354" s="8" t="s">
        <v>1216</v>
      </c>
      <c r="S354" s="20" t="s">
        <v>37</v>
      </c>
      <c r="T354" s="9" t="s">
        <v>1230</v>
      </c>
    </row>
    <row r="355" spans="1:20" customHeight="1" ht="99.95">
      <c r="A355" s="3"/>
      <c r="B355" s="5">
        <v>353</v>
      </c>
      <c r="C355" s="8" t="s">
        <v>1261</v>
      </c>
      <c r="D355" s="8" t="s">
        <v>1262</v>
      </c>
      <c r="E355" s="8" t="s">
        <v>37</v>
      </c>
      <c r="F355" s="8" t="s">
        <v>38</v>
      </c>
      <c r="G355" s="8" t="s">
        <v>1263</v>
      </c>
      <c r="H355" s="8">
        <v>2019</v>
      </c>
      <c r="I355" s="8" t="s">
        <v>40</v>
      </c>
      <c r="J355" s="8" t="s">
        <v>115</v>
      </c>
      <c r="K355" s="8" t="s">
        <v>116</v>
      </c>
      <c r="L355" s="8" t="s">
        <v>37</v>
      </c>
      <c r="M355" s="8" t="s">
        <v>219</v>
      </c>
      <c r="N355" s="8" t="s">
        <v>1264</v>
      </c>
      <c r="O355" s="16" t="s">
        <v>45</v>
      </c>
      <c r="P355" s="8" t="s">
        <v>30</v>
      </c>
      <c r="Q355" s="8" t="s">
        <v>1265</v>
      </c>
      <c r="R355" s="8" t="s">
        <v>1266</v>
      </c>
      <c r="S355" s="20" t="s">
        <v>37</v>
      </c>
      <c r="T355" s="9" t="s">
        <v>1267</v>
      </c>
    </row>
    <row r="356" spans="1:20" customHeight="1" ht="99.95">
      <c r="A356" s="3"/>
      <c r="B356" s="5">
        <v>354</v>
      </c>
      <c r="C356" s="8" t="s">
        <v>1268</v>
      </c>
      <c r="D356" s="8" t="s">
        <v>1269</v>
      </c>
      <c r="E356" s="8" t="s">
        <v>37</v>
      </c>
      <c r="F356" s="8" t="s">
        <v>38</v>
      </c>
      <c r="G356" s="8">
        <v>1738</v>
      </c>
      <c r="H356" s="8">
        <v>2018</v>
      </c>
      <c r="I356" s="8" t="s">
        <v>23</v>
      </c>
      <c r="J356" s="8" t="s">
        <v>52</v>
      </c>
      <c r="K356" s="8" t="s">
        <v>93</v>
      </c>
      <c r="L356" s="8" t="s">
        <v>37</v>
      </c>
      <c r="M356" s="8" t="s">
        <v>219</v>
      </c>
      <c r="N356" s="8" t="s">
        <v>28</v>
      </c>
      <c r="O356" s="16" t="s">
        <v>45</v>
      </c>
      <c r="P356" s="8" t="s">
        <v>30</v>
      </c>
      <c r="Q356" s="8" t="s">
        <v>1270</v>
      </c>
      <c r="R356" s="8" t="s">
        <v>1271</v>
      </c>
      <c r="S356" s="20" t="s">
        <v>37</v>
      </c>
      <c r="T356" s="9" t="s">
        <v>1272</v>
      </c>
    </row>
    <row r="357" spans="1:20" customHeight="1" ht="99.95">
      <c r="A357" s="3"/>
      <c r="B357" s="5">
        <v>355</v>
      </c>
      <c r="C357" s="8" t="s">
        <v>1273</v>
      </c>
      <c r="D357" s="8" t="s">
        <v>1274</v>
      </c>
      <c r="E357" s="8" t="s">
        <v>37</v>
      </c>
      <c r="F357" s="8" t="s">
        <v>38</v>
      </c>
      <c r="G357" s="8">
        <v>1750</v>
      </c>
      <c r="H357" s="8">
        <v>2018</v>
      </c>
      <c r="I357" s="8" t="s">
        <v>40</v>
      </c>
      <c r="J357" s="8" t="s">
        <v>59</v>
      </c>
      <c r="K357" s="8" t="s">
        <v>93</v>
      </c>
      <c r="L357" s="8" t="s">
        <v>37</v>
      </c>
      <c r="M357" s="8" t="s">
        <v>219</v>
      </c>
      <c r="N357" s="8" t="s">
        <v>28</v>
      </c>
      <c r="O357" s="16" t="s">
        <v>45</v>
      </c>
      <c r="P357" s="8" t="s">
        <v>30</v>
      </c>
      <c r="Q357" s="8" t="s">
        <v>1270</v>
      </c>
      <c r="R357" s="8" t="s">
        <v>1271</v>
      </c>
      <c r="S357" s="20" t="s">
        <v>37</v>
      </c>
      <c r="T357" s="9" t="s">
        <v>1272</v>
      </c>
    </row>
    <row r="358" spans="1:20" customHeight="1" ht="99.95">
      <c r="A358" s="3"/>
      <c r="B358" s="5">
        <v>356</v>
      </c>
      <c r="C358" s="8" t="s">
        <v>1275</v>
      </c>
      <c r="D358" s="8" t="s">
        <v>1276</v>
      </c>
      <c r="E358" s="8" t="s">
        <v>37</v>
      </c>
      <c r="F358" s="8" t="s">
        <v>38</v>
      </c>
      <c r="G358" s="8" t="s">
        <v>1277</v>
      </c>
      <c r="H358" s="8">
        <v>2018</v>
      </c>
      <c r="I358" s="8" t="s">
        <v>40</v>
      </c>
      <c r="J358" s="8" t="s">
        <v>115</v>
      </c>
      <c r="K358" s="8" t="s">
        <v>324</v>
      </c>
      <c r="L358" s="8" t="s">
        <v>37</v>
      </c>
      <c r="M358" s="8" t="s">
        <v>219</v>
      </c>
      <c r="N358" s="8" t="s">
        <v>219</v>
      </c>
      <c r="O358" s="16" t="s">
        <v>45</v>
      </c>
      <c r="P358" s="8" t="s">
        <v>30</v>
      </c>
      <c r="Q358" s="8" t="s">
        <v>362</v>
      </c>
      <c r="R358" s="8" t="s">
        <v>1278</v>
      </c>
      <c r="S358" s="20" t="s">
        <v>37</v>
      </c>
      <c r="T358" s="9" t="s">
        <v>1279</v>
      </c>
    </row>
    <row r="359" spans="1:20" customHeight="1" ht="99.95">
      <c r="A359" s="3"/>
      <c r="B359" s="5">
        <v>357</v>
      </c>
      <c r="C359" s="8" t="s">
        <v>1280</v>
      </c>
      <c r="D359" s="8" t="s">
        <v>1281</v>
      </c>
      <c r="E359" s="8" t="s">
        <v>37</v>
      </c>
      <c r="F359" s="8" t="s">
        <v>38</v>
      </c>
      <c r="G359" s="8" t="s">
        <v>1282</v>
      </c>
      <c r="H359" s="8">
        <v>2015</v>
      </c>
      <c r="I359" s="8" t="s">
        <v>40</v>
      </c>
      <c r="J359" s="8" t="s">
        <v>115</v>
      </c>
      <c r="K359" s="8" t="s">
        <v>1234</v>
      </c>
      <c r="L359" s="8" t="s">
        <v>37</v>
      </c>
      <c r="M359" s="8" t="s">
        <v>219</v>
      </c>
      <c r="N359" s="8" t="s">
        <v>219</v>
      </c>
      <c r="O359" s="16" t="s">
        <v>45</v>
      </c>
      <c r="P359" s="8" t="s">
        <v>30</v>
      </c>
      <c r="Q359" s="8" t="s">
        <v>434</v>
      </c>
      <c r="R359" s="8" t="s">
        <v>754</v>
      </c>
      <c r="S359" s="20" t="s">
        <v>37</v>
      </c>
      <c r="T359" s="9" t="s">
        <v>1283</v>
      </c>
    </row>
    <row r="360" spans="1:20" customHeight="1" ht="99.95">
      <c r="A360" s="3"/>
      <c r="B360" s="5">
        <v>358</v>
      </c>
      <c r="C360" s="8" t="s">
        <v>1284</v>
      </c>
      <c r="D360" s="8" t="s">
        <v>1285</v>
      </c>
      <c r="E360" s="8" t="s">
        <v>37</v>
      </c>
      <c r="F360" s="8" t="s">
        <v>38</v>
      </c>
      <c r="G360" s="8" t="s">
        <v>1286</v>
      </c>
      <c r="H360" s="8">
        <v>2018</v>
      </c>
      <c r="I360" s="8" t="s">
        <v>40</v>
      </c>
      <c r="J360" s="8" t="s">
        <v>59</v>
      </c>
      <c r="K360" s="8" t="s">
        <v>371</v>
      </c>
      <c r="L360" s="8" t="s">
        <v>37</v>
      </c>
      <c r="M360" s="8" t="s">
        <v>219</v>
      </c>
      <c r="N360" s="8" t="s">
        <v>28</v>
      </c>
      <c r="O360" s="16" t="s">
        <v>45</v>
      </c>
      <c r="P360" s="8" t="s">
        <v>30</v>
      </c>
      <c r="Q360" s="8" t="s">
        <v>362</v>
      </c>
      <c r="R360" s="8" t="s">
        <v>372</v>
      </c>
      <c r="S360" s="20" t="s">
        <v>37</v>
      </c>
      <c r="T360" s="9" t="s">
        <v>373</v>
      </c>
    </row>
    <row r="361" spans="1:20" customHeight="1" ht="99.95">
      <c r="A361" s="3"/>
      <c r="B361" s="5">
        <v>359</v>
      </c>
      <c r="C361" s="8" t="s">
        <v>1287</v>
      </c>
      <c r="D361" s="8" t="s">
        <v>1288</v>
      </c>
      <c r="E361" s="8" t="s">
        <v>37</v>
      </c>
      <c r="F361" s="8" t="s">
        <v>38</v>
      </c>
      <c r="G361" s="8"/>
      <c r="H361" s="8">
        <v>2020</v>
      </c>
      <c r="I361" s="8" t="s">
        <v>23</v>
      </c>
      <c r="J361" s="8" t="s">
        <v>52</v>
      </c>
      <c r="K361" s="8" t="s">
        <v>42</v>
      </c>
      <c r="L361" s="8" t="s">
        <v>37</v>
      </c>
      <c r="M361" s="8" t="s">
        <v>219</v>
      </c>
      <c r="N361" s="8" t="s">
        <v>219</v>
      </c>
      <c r="O361" s="16" t="s">
        <v>45</v>
      </c>
      <c r="P361" s="8" t="s">
        <v>30</v>
      </c>
      <c r="Q361" s="8" t="s">
        <v>72</v>
      </c>
      <c r="R361" s="8" t="s">
        <v>157</v>
      </c>
      <c r="S361" s="20" t="s">
        <v>37</v>
      </c>
      <c r="T361" s="9" t="s">
        <v>1289</v>
      </c>
    </row>
    <row r="362" spans="1:20" customHeight="1" ht="99.95">
      <c r="A362" s="3"/>
      <c r="B362" s="5">
        <v>360</v>
      </c>
      <c r="C362" s="8" t="s">
        <v>1290</v>
      </c>
      <c r="D362" s="8" t="s">
        <v>1291</v>
      </c>
      <c r="E362" s="8" t="s">
        <v>37</v>
      </c>
      <c r="F362" s="8" t="s">
        <v>38</v>
      </c>
      <c r="G362" s="8" t="s">
        <v>1292</v>
      </c>
      <c r="H362" s="8">
        <v>2015</v>
      </c>
      <c r="I362" s="8" t="s">
        <v>40</v>
      </c>
      <c r="J362" s="8" t="s">
        <v>115</v>
      </c>
      <c r="K362" s="8" t="s">
        <v>37</v>
      </c>
      <c r="L362" s="8" t="s">
        <v>37</v>
      </c>
      <c r="M362" s="8" t="s">
        <v>219</v>
      </c>
      <c r="N362" s="8" t="s">
        <v>219</v>
      </c>
      <c r="O362" s="16" t="s">
        <v>45</v>
      </c>
      <c r="P362" s="8" t="s">
        <v>30</v>
      </c>
      <c r="Q362" s="8" t="s">
        <v>434</v>
      </c>
      <c r="R362" s="8" t="s">
        <v>754</v>
      </c>
      <c r="S362" s="20" t="s">
        <v>37</v>
      </c>
      <c r="T362" s="9" t="s">
        <v>837</v>
      </c>
    </row>
    <row r="363" spans="1:20" customHeight="1" ht="99.95">
      <c r="A363" s="3"/>
      <c r="B363" s="5">
        <v>361</v>
      </c>
      <c r="C363" s="8" t="s">
        <v>1293</v>
      </c>
      <c r="D363" s="8" t="s">
        <v>1294</v>
      </c>
      <c r="E363" s="8" t="s">
        <v>37</v>
      </c>
      <c r="F363" s="8" t="s">
        <v>38</v>
      </c>
      <c r="G363" s="8">
        <v>3642</v>
      </c>
      <c r="H363" s="8">
        <v>2018</v>
      </c>
      <c r="I363" s="8" t="s">
        <v>23</v>
      </c>
      <c r="J363" s="8" t="s">
        <v>445</v>
      </c>
      <c r="K363" s="8" t="s">
        <v>93</v>
      </c>
      <c r="L363" s="8" t="s">
        <v>37</v>
      </c>
      <c r="M363" s="8" t="s">
        <v>219</v>
      </c>
      <c r="N363" s="8" t="s">
        <v>28</v>
      </c>
      <c r="O363" s="16" t="s">
        <v>45</v>
      </c>
      <c r="P363" s="8" t="s">
        <v>30</v>
      </c>
      <c r="Q363" s="8" t="s">
        <v>72</v>
      </c>
      <c r="R363" s="8" t="s">
        <v>1180</v>
      </c>
      <c r="S363" s="20" t="s">
        <v>37</v>
      </c>
      <c r="T363" s="9" t="s">
        <v>1295</v>
      </c>
    </row>
    <row r="364" spans="1:20" customHeight="1" ht="99.95">
      <c r="A364" s="3"/>
      <c r="B364" s="5">
        <v>362</v>
      </c>
      <c r="C364" s="8" t="s">
        <v>1296</v>
      </c>
      <c r="D364" s="8" t="s">
        <v>1297</v>
      </c>
      <c r="E364" s="8" t="s">
        <v>37</v>
      </c>
      <c r="F364" s="8" t="s">
        <v>38</v>
      </c>
      <c r="G364" s="8">
        <v>20007</v>
      </c>
      <c r="H364" s="8">
        <v>2016</v>
      </c>
      <c r="I364" s="8" t="s">
        <v>40</v>
      </c>
      <c r="J364" s="8" t="s">
        <v>41</v>
      </c>
      <c r="K364" s="8" t="s">
        <v>93</v>
      </c>
      <c r="L364" s="8" t="s">
        <v>37</v>
      </c>
      <c r="M364" s="8" t="s">
        <v>219</v>
      </c>
      <c r="N364" s="8" t="s">
        <v>219</v>
      </c>
      <c r="O364" s="16" t="s">
        <v>45</v>
      </c>
      <c r="P364" s="8" t="s">
        <v>30</v>
      </c>
      <c r="Q364" s="8" t="s">
        <v>318</v>
      </c>
      <c r="R364" s="8" t="s">
        <v>1298</v>
      </c>
      <c r="S364" s="20" t="s">
        <v>37</v>
      </c>
      <c r="T364" s="9" t="s">
        <v>1299</v>
      </c>
    </row>
    <row r="365" spans="1:20" customHeight="1" ht="99.95">
      <c r="A365" s="3"/>
      <c r="B365" s="5">
        <v>363</v>
      </c>
      <c r="C365" s="8" t="s">
        <v>1300</v>
      </c>
      <c r="D365" s="8" t="s">
        <v>1301</v>
      </c>
      <c r="E365" s="8" t="s">
        <v>37</v>
      </c>
      <c r="F365" s="8" t="s">
        <v>38</v>
      </c>
      <c r="G365" s="8" t="s">
        <v>1302</v>
      </c>
      <c r="H365" s="8">
        <v>2020</v>
      </c>
      <c r="I365" s="8" t="s">
        <v>23</v>
      </c>
      <c r="J365" s="8" t="s">
        <v>445</v>
      </c>
      <c r="K365" s="8" t="s">
        <v>93</v>
      </c>
      <c r="L365" s="8" t="s">
        <v>37</v>
      </c>
      <c r="M365" s="8" t="s">
        <v>219</v>
      </c>
      <c r="N365" s="8" t="s">
        <v>219</v>
      </c>
      <c r="O365" s="16" t="s">
        <v>45</v>
      </c>
      <c r="P365" s="8" t="s">
        <v>30</v>
      </c>
      <c r="Q365" s="8" t="s">
        <v>318</v>
      </c>
      <c r="R365" s="8" t="s">
        <v>570</v>
      </c>
      <c r="S365" s="20" t="s">
        <v>37</v>
      </c>
      <c r="T365" s="9" t="s">
        <v>1303</v>
      </c>
    </row>
    <row r="366" spans="1:20" customHeight="1" ht="99.95">
      <c r="A366" s="3"/>
      <c r="B366" s="5">
        <v>364</v>
      </c>
      <c r="C366" s="8" t="s">
        <v>1304</v>
      </c>
      <c r="D366" s="8" t="s">
        <v>1305</v>
      </c>
      <c r="E366" s="8" t="s">
        <v>37</v>
      </c>
      <c r="F366" s="8" t="s">
        <v>38</v>
      </c>
      <c r="G366" s="8">
        <v>1957</v>
      </c>
      <c r="H366" s="8">
        <v>2018</v>
      </c>
      <c r="I366" s="8" t="s">
        <v>40</v>
      </c>
      <c r="J366" s="8" t="s">
        <v>115</v>
      </c>
      <c r="K366" s="8" t="s">
        <v>324</v>
      </c>
      <c r="L366" s="8" t="s">
        <v>37</v>
      </c>
      <c r="M366" s="8" t="s">
        <v>219</v>
      </c>
      <c r="N366" s="8" t="s">
        <v>219</v>
      </c>
      <c r="O366" s="16" t="s">
        <v>45</v>
      </c>
      <c r="P366" s="8" t="s">
        <v>30</v>
      </c>
      <c r="Q366" s="8" t="s">
        <v>1148</v>
      </c>
      <c r="R366" s="8" t="s">
        <v>1184</v>
      </c>
      <c r="S366" s="20" t="s">
        <v>37</v>
      </c>
      <c r="T366" s="9" t="s">
        <v>1306</v>
      </c>
    </row>
    <row r="367" spans="1:20" customHeight="1" ht="99.95">
      <c r="A367" s="3"/>
      <c r="B367" s="5">
        <v>365</v>
      </c>
      <c r="C367" s="8" t="s">
        <v>1307</v>
      </c>
      <c r="D367" s="8" t="s">
        <v>1308</v>
      </c>
      <c r="E367" s="8" t="s">
        <v>37</v>
      </c>
      <c r="F367" s="8" t="s">
        <v>38</v>
      </c>
      <c r="G367" s="8">
        <v>4882</v>
      </c>
      <c r="H367" s="8">
        <v>2018</v>
      </c>
      <c r="I367" s="8" t="s">
        <v>40</v>
      </c>
      <c r="J367" s="8" t="s">
        <v>41</v>
      </c>
      <c r="K367" s="8" t="s">
        <v>93</v>
      </c>
      <c r="L367" s="8" t="s">
        <v>37</v>
      </c>
      <c r="M367" s="8" t="s">
        <v>219</v>
      </c>
      <c r="N367" s="8" t="s">
        <v>219</v>
      </c>
      <c r="O367" s="16" t="s">
        <v>45</v>
      </c>
      <c r="P367" s="8" t="s">
        <v>30</v>
      </c>
      <c r="Q367" s="8" t="s">
        <v>557</v>
      </c>
      <c r="R367" s="8" t="s">
        <v>558</v>
      </c>
      <c r="S367" s="20" t="s">
        <v>37</v>
      </c>
      <c r="T367" s="9" t="s">
        <v>1309</v>
      </c>
    </row>
    <row r="368" spans="1:20" customHeight="1" ht="99.95">
      <c r="A368" s="3"/>
      <c r="B368" s="5">
        <v>366</v>
      </c>
      <c r="C368" s="8" t="s">
        <v>1310</v>
      </c>
      <c r="D368" s="8" t="s">
        <v>1311</v>
      </c>
      <c r="E368" s="8" t="s">
        <v>37</v>
      </c>
      <c r="F368" s="8" t="s">
        <v>38</v>
      </c>
      <c r="G368" s="8">
        <v>5729</v>
      </c>
      <c r="H368" s="8">
        <v>2019</v>
      </c>
      <c r="I368" s="8" t="s">
        <v>40</v>
      </c>
      <c r="J368" s="8" t="s">
        <v>41</v>
      </c>
      <c r="K368" s="8" t="s">
        <v>93</v>
      </c>
      <c r="L368" s="8" t="s">
        <v>37</v>
      </c>
      <c r="M368" s="8" t="s">
        <v>219</v>
      </c>
      <c r="N368" s="8" t="s">
        <v>219</v>
      </c>
      <c r="O368" s="16" t="s">
        <v>45</v>
      </c>
      <c r="P368" s="8" t="s">
        <v>30</v>
      </c>
      <c r="Q368" s="8" t="s">
        <v>557</v>
      </c>
      <c r="R368" s="8" t="s">
        <v>558</v>
      </c>
      <c r="S368" s="20" t="s">
        <v>37</v>
      </c>
      <c r="T368" s="9" t="s">
        <v>1312</v>
      </c>
    </row>
    <row r="369" spans="1:20" customHeight="1" ht="99.95">
      <c r="A369" s="3"/>
      <c r="B369" s="5">
        <v>367</v>
      </c>
      <c r="C369" s="8" t="s">
        <v>1313</v>
      </c>
      <c r="D369" s="8" t="s">
        <v>1314</v>
      </c>
      <c r="E369" s="8" t="s">
        <v>37</v>
      </c>
      <c r="F369" s="8" t="s">
        <v>38</v>
      </c>
      <c r="G369" s="8" t="s">
        <v>1315</v>
      </c>
      <c r="H369" s="8">
        <v>2017</v>
      </c>
      <c r="I369" s="8" t="s">
        <v>40</v>
      </c>
      <c r="J369" s="8" t="s">
        <v>41</v>
      </c>
      <c r="K369" s="8" t="s">
        <v>93</v>
      </c>
      <c r="L369" s="8" t="s">
        <v>37</v>
      </c>
      <c r="M369" s="8" t="s">
        <v>219</v>
      </c>
      <c r="N369" s="8" t="s">
        <v>219</v>
      </c>
      <c r="O369" s="16" t="s">
        <v>45</v>
      </c>
      <c r="P369" s="8" t="s">
        <v>30</v>
      </c>
      <c r="Q369" s="8" t="s">
        <v>532</v>
      </c>
      <c r="R369" s="8" t="s">
        <v>533</v>
      </c>
      <c r="S369" s="20" t="s">
        <v>37</v>
      </c>
      <c r="T369" s="9" t="s">
        <v>1316</v>
      </c>
    </row>
    <row r="370" spans="1:20" customHeight="1" ht="99.95">
      <c r="A370" s="3"/>
      <c r="B370" s="5">
        <v>368</v>
      </c>
      <c r="C370" s="8" t="s">
        <v>1317</v>
      </c>
      <c r="D370" s="8" t="s">
        <v>1318</v>
      </c>
      <c r="E370" s="8" t="s">
        <v>37</v>
      </c>
      <c r="F370" s="8" t="s">
        <v>38</v>
      </c>
      <c r="G370" s="8">
        <v>95432020</v>
      </c>
      <c r="H370" s="8">
        <v>2020</v>
      </c>
      <c r="I370" s="8" t="s">
        <v>40</v>
      </c>
      <c r="J370" s="8" t="s">
        <v>115</v>
      </c>
      <c r="K370" s="8" t="s">
        <v>324</v>
      </c>
      <c r="L370" s="8" t="s">
        <v>37</v>
      </c>
      <c r="M370" s="8" t="s">
        <v>219</v>
      </c>
      <c r="N370" s="8" t="s">
        <v>219</v>
      </c>
      <c r="O370" s="16" t="s">
        <v>45</v>
      </c>
      <c r="P370" s="8" t="s">
        <v>30</v>
      </c>
      <c r="Q370" s="8" t="s">
        <v>72</v>
      </c>
      <c r="R370" s="8" t="s">
        <v>842</v>
      </c>
      <c r="S370" s="20" t="s">
        <v>37</v>
      </c>
      <c r="T370" s="9" t="s">
        <v>1125</v>
      </c>
    </row>
    <row r="371" spans="1:20" customHeight="1" ht="99.95">
      <c r="A371" s="3"/>
      <c r="B371" s="5">
        <v>369</v>
      </c>
      <c r="C371" s="8" t="s">
        <v>1319</v>
      </c>
      <c r="D371" s="8" t="s">
        <v>1320</v>
      </c>
      <c r="E371" s="8" t="s">
        <v>37</v>
      </c>
      <c r="F371" s="8" t="s">
        <v>38</v>
      </c>
      <c r="G371" s="8">
        <v>19759</v>
      </c>
      <c r="H371" s="8">
        <v>2016</v>
      </c>
      <c r="I371" s="8" t="s">
        <v>40</v>
      </c>
      <c r="J371" s="8" t="s">
        <v>41</v>
      </c>
      <c r="K371" s="8" t="s">
        <v>116</v>
      </c>
      <c r="L371" s="8" t="s">
        <v>37</v>
      </c>
      <c r="M371" s="8" t="s">
        <v>219</v>
      </c>
      <c r="N371" s="8" t="s">
        <v>219</v>
      </c>
      <c r="O371" s="16" t="s">
        <v>45</v>
      </c>
      <c r="P371" s="8" t="s">
        <v>30</v>
      </c>
      <c r="Q371" s="8" t="s">
        <v>1148</v>
      </c>
      <c r="R371" s="8" t="s">
        <v>1149</v>
      </c>
      <c r="S371" s="20" t="s">
        <v>37</v>
      </c>
      <c r="T371" s="9" t="s">
        <v>1321</v>
      </c>
    </row>
    <row r="372" spans="1:20" customHeight="1" ht="99.95">
      <c r="A372" s="3"/>
      <c r="B372" s="5">
        <v>370</v>
      </c>
      <c r="C372" s="8" t="s">
        <v>1322</v>
      </c>
      <c r="D372" s="8" t="s">
        <v>1323</v>
      </c>
      <c r="E372" s="8" t="s">
        <v>37</v>
      </c>
      <c r="F372" s="8" t="s">
        <v>38</v>
      </c>
      <c r="G372" s="8" t="s">
        <v>1324</v>
      </c>
      <c r="H372" s="8">
        <v>2019</v>
      </c>
      <c r="I372" s="8" t="s">
        <v>40</v>
      </c>
      <c r="J372" s="8" t="s">
        <v>115</v>
      </c>
      <c r="K372" s="8" t="s">
        <v>324</v>
      </c>
      <c r="L372" s="8" t="s">
        <v>37</v>
      </c>
      <c r="M372" s="8" t="s">
        <v>219</v>
      </c>
      <c r="N372" s="8" t="s">
        <v>219</v>
      </c>
      <c r="O372" s="16" t="s">
        <v>45</v>
      </c>
      <c r="P372" s="8" t="s">
        <v>30</v>
      </c>
      <c r="Q372" s="8" t="s">
        <v>532</v>
      </c>
      <c r="R372" s="8" t="s">
        <v>1129</v>
      </c>
      <c r="S372" s="20" t="s">
        <v>37</v>
      </c>
      <c r="T372" s="9" t="s">
        <v>1130</v>
      </c>
    </row>
    <row r="373" spans="1:20" customHeight="1" ht="99.95">
      <c r="A373" s="3"/>
      <c r="B373" s="5">
        <v>371</v>
      </c>
      <c r="C373" s="8" t="s">
        <v>1325</v>
      </c>
      <c r="D373" s="8" t="s">
        <v>1326</v>
      </c>
      <c r="E373" s="8" t="s">
        <v>37</v>
      </c>
      <c r="F373" s="8" t="s">
        <v>38</v>
      </c>
      <c r="G373" s="8" t="s">
        <v>1327</v>
      </c>
      <c r="H373" s="8">
        <v>2018</v>
      </c>
      <c r="I373" s="8" t="s">
        <v>40</v>
      </c>
      <c r="J373" s="8" t="s">
        <v>115</v>
      </c>
      <c r="K373" s="8" t="s">
        <v>93</v>
      </c>
      <c r="L373" s="8" t="s">
        <v>37</v>
      </c>
      <c r="M373" s="8" t="s">
        <v>219</v>
      </c>
      <c r="N373" s="8" t="s">
        <v>219</v>
      </c>
      <c r="O373" s="16" t="s">
        <v>45</v>
      </c>
      <c r="P373" s="8" t="s">
        <v>30</v>
      </c>
      <c r="Q373" s="8" t="s">
        <v>532</v>
      </c>
      <c r="R373" s="8" t="s">
        <v>1129</v>
      </c>
      <c r="S373" s="20" t="s">
        <v>37</v>
      </c>
      <c r="T373" s="9" t="s">
        <v>1130</v>
      </c>
    </row>
    <row r="374" spans="1:20" customHeight="1" ht="99.95">
      <c r="A374" s="3"/>
      <c r="B374" s="5">
        <v>372</v>
      </c>
      <c r="C374" s="8" t="s">
        <v>1328</v>
      </c>
      <c r="D374" s="8" t="s">
        <v>1329</v>
      </c>
      <c r="E374" s="8" t="s">
        <v>37</v>
      </c>
      <c r="F374" s="8" t="s">
        <v>38</v>
      </c>
      <c r="G374" s="8" t="s">
        <v>1330</v>
      </c>
      <c r="H374" s="8">
        <v>2017</v>
      </c>
      <c r="I374" s="8" t="s">
        <v>40</v>
      </c>
      <c r="J374" s="8" t="s">
        <v>115</v>
      </c>
      <c r="K374" s="8" t="s">
        <v>150</v>
      </c>
      <c r="L374" s="8" t="s">
        <v>37</v>
      </c>
      <c r="M374" s="8" t="s">
        <v>219</v>
      </c>
      <c r="N374" s="8" t="s">
        <v>219</v>
      </c>
      <c r="O374" s="16" t="s">
        <v>45</v>
      </c>
      <c r="P374" s="8" t="s">
        <v>30</v>
      </c>
      <c r="Q374" s="8" t="s">
        <v>532</v>
      </c>
      <c r="R374" s="8" t="s">
        <v>1129</v>
      </c>
      <c r="S374" s="20" t="s">
        <v>37</v>
      </c>
      <c r="T374" s="9" t="s">
        <v>1130</v>
      </c>
    </row>
    <row r="375" spans="1:20" customHeight="1" ht="99.95">
      <c r="A375" s="3"/>
      <c r="B375" s="5">
        <v>373</v>
      </c>
      <c r="C375" s="8" t="s">
        <v>1331</v>
      </c>
      <c r="D375" s="8" t="s">
        <v>1332</v>
      </c>
      <c r="E375" s="8" t="s">
        <v>37</v>
      </c>
      <c r="F375" s="8" t="s">
        <v>38</v>
      </c>
      <c r="G375" s="8" t="s">
        <v>1333</v>
      </c>
      <c r="H375" s="8">
        <v>2016</v>
      </c>
      <c r="I375" s="8" t="s">
        <v>40</v>
      </c>
      <c r="J375" s="8" t="s">
        <v>115</v>
      </c>
      <c r="K375" s="8" t="s">
        <v>116</v>
      </c>
      <c r="L375" s="8" t="s">
        <v>37</v>
      </c>
      <c r="M375" s="8" t="s">
        <v>219</v>
      </c>
      <c r="N375" s="8" t="s">
        <v>219</v>
      </c>
      <c r="O375" s="16" t="s">
        <v>45</v>
      </c>
      <c r="P375" s="8" t="s">
        <v>30</v>
      </c>
      <c r="Q375" s="8" t="s">
        <v>532</v>
      </c>
      <c r="R375" s="8" t="s">
        <v>1129</v>
      </c>
      <c r="S375" s="20" t="s">
        <v>37</v>
      </c>
      <c r="T375" s="9" t="s">
        <v>1130</v>
      </c>
    </row>
    <row r="376" spans="1:20" customHeight="1" ht="99.95">
      <c r="A376" s="3"/>
      <c r="B376" s="5">
        <v>374</v>
      </c>
      <c r="C376" s="8" t="s">
        <v>1334</v>
      </c>
      <c r="D376" s="8" t="s">
        <v>1335</v>
      </c>
      <c r="E376" s="8" t="s">
        <v>37</v>
      </c>
      <c r="F376" s="8" t="s">
        <v>38</v>
      </c>
      <c r="G376" s="8">
        <v>1999</v>
      </c>
      <c r="H376" s="8">
        <v>2017</v>
      </c>
      <c r="I376" s="8" t="s">
        <v>40</v>
      </c>
      <c r="J376" s="8" t="s">
        <v>59</v>
      </c>
      <c r="K376" s="8" t="s">
        <v>324</v>
      </c>
      <c r="L376" s="8" t="s">
        <v>37</v>
      </c>
      <c r="M376" s="8" t="s">
        <v>219</v>
      </c>
      <c r="N376" s="8" t="s">
        <v>219</v>
      </c>
      <c r="O376" s="16" t="s">
        <v>45</v>
      </c>
      <c r="P376" s="8" t="s">
        <v>30</v>
      </c>
      <c r="Q376" s="8" t="s">
        <v>362</v>
      </c>
      <c r="R376" s="8" t="s">
        <v>1336</v>
      </c>
      <c r="S376" s="20" t="s">
        <v>37</v>
      </c>
      <c r="T376" s="9" t="s">
        <v>1337</v>
      </c>
    </row>
    <row r="377" spans="1:20" customHeight="1" ht="99.95">
      <c r="A377" s="3"/>
      <c r="B377" s="5">
        <v>375</v>
      </c>
      <c r="C377" s="8" t="s">
        <v>1338</v>
      </c>
      <c r="D377" s="8" t="s">
        <v>1339</v>
      </c>
      <c r="E377" s="8" t="s">
        <v>37</v>
      </c>
      <c r="F377" s="8" t="s">
        <v>38</v>
      </c>
      <c r="G377" s="8">
        <v>4984</v>
      </c>
      <c r="H377" s="8">
        <v>2019</v>
      </c>
      <c r="I377" s="8" t="s">
        <v>37</v>
      </c>
      <c r="J377" s="8" t="s">
        <v>37</v>
      </c>
      <c r="K377" s="8" t="s">
        <v>93</v>
      </c>
      <c r="L377" s="8" t="s">
        <v>37</v>
      </c>
      <c r="M377" s="8" t="s">
        <v>219</v>
      </c>
      <c r="N377" s="8" t="s">
        <v>219</v>
      </c>
      <c r="O377" s="16" t="s">
        <v>45</v>
      </c>
      <c r="P377" s="8" t="s">
        <v>30</v>
      </c>
      <c r="Q377" s="8" t="s">
        <v>1148</v>
      </c>
      <c r="R377" s="8" t="s">
        <v>1149</v>
      </c>
      <c r="S377" s="20" t="s">
        <v>37</v>
      </c>
      <c r="T377" s="9" t="s">
        <v>1340</v>
      </c>
    </row>
    <row r="378" spans="1:20" customHeight="1" ht="99.95">
      <c r="A378" s="3"/>
      <c r="B378" s="5">
        <v>376</v>
      </c>
      <c r="C378" s="8" t="s">
        <v>1341</v>
      </c>
      <c r="D378" s="8" t="s">
        <v>1342</v>
      </c>
      <c r="E378" s="8" t="s">
        <v>37</v>
      </c>
      <c r="F378" s="8" t="s">
        <v>38</v>
      </c>
      <c r="G378" s="8" t="s">
        <v>1343</v>
      </c>
      <c r="H378" s="8">
        <v>2015</v>
      </c>
      <c r="I378" s="8" t="s">
        <v>40</v>
      </c>
      <c r="J378" s="8" t="s">
        <v>115</v>
      </c>
      <c r="K378" s="8" t="s">
        <v>62</v>
      </c>
      <c r="L378" s="8" t="s">
        <v>37</v>
      </c>
      <c r="M378" s="8" t="s">
        <v>219</v>
      </c>
      <c r="N378" s="8" t="s">
        <v>219</v>
      </c>
      <c r="O378" s="16" t="s">
        <v>45</v>
      </c>
      <c r="P378" s="8" t="s">
        <v>30</v>
      </c>
      <c r="Q378" s="8" t="s">
        <v>532</v>
      </c>
      <c r="R378" s="8" t="s">
        <v>1129</v>
      </c>
      <c r="S378" s="20" t="s">
        <v>37</v>
      </c>
      <c r="T378" s="9" t="s">
        <v>1130</v>
      </c>
    </row>
    <row r="379" spans="1:20" customHeight="1" ht="99.95">
      <c r="A379" s="3"/>
      <c r="B379" s="5">
        <v>377</v>
      </c>
      <c r="C379" s="8" t="s">
        <v>1344</v>
      </c>
      <c r="D379" s="8" t="s">
        <v>1345</v>
      </c>
      <c r="E379" s="8" t="s">
        <v>37</v>
      </c>
      <c r="F379" s="8" t="s">
        <v>38</v>
      </c>
      <c r="G379" s="8" t="s">
        <v>1346</v>
      </c>
      <c r="H379" s="8">
        <v>2018</v>
      </c>
      <c r="I379" s="8" t="s">
        <v>40</v>
      </c>
      <c r="J379" s="8" t="s">
        <v>115</v>
      </c>
      <c r="K379" s="8" t="s">
        <v>42</v>
      </c>
      <c r="L379" s="8" t="s">
        <v>37</v>
      </c>
      <c r="M379" s="8" t="s">
        <v>219</v>
      </c>
      <c r="N379" s="8" t="s">
        <v>219</v>
      </c>
      <c r="O379" s="16" t="s">
        <v>45</v>
      </c>
      <c r="P379" s="8" t="s">
        <v>30</v>
      </c>
      <c r="Q379" s="8" t="s">
        <v>532</v>
      </c>
      <c r="R379" s="8" t="s">
        <v>1129</v>
      </c>
      <c r="S379" s="20" t="s">
        <v>37</v>
      </c>
      <c r="T379" s="9" t="s">
        <v>1130</v>
      </c>
    </row>
    <row r="380" spans="1:20" customHeight="1" ht="99.95">
      <c r="A380" s="3"/>
      <c r="B380" s="5">
        <v>378</v>
      </c>
      <c r="C380" s="8" t="s">
        <v>1347</v>
      </c>
      <c r="D380" s="8" t="s">
        <v>1348</v>
      </c>
      <c r="E380" s="8" t="s">
        <v>37</v>
      </c>
      <c r="F380" s="8" t="s">
        <v>38</v>
      </c>
      <c r="G380" s="8">
        <v>2505</v>
      </c>
      <c r="H380" s="8">
        <v>2020</v>
      </c>
      <c r="I380" s="8" t="s">
        <v>40</v>
      </c>
      <c r="J380" s="8" t="s">
        <v>37</v>
      </c>
      <c r="K380" s="8" t="s">
        <v>116</v>
      </c>
      <c r="L380" s="8" t="s">
        <v>37</v>
      </c>
      <c r="M380" s="8" t="s">
        <v>219</v>
      </c>
      <c r="N380" s="8" t="s">
        <v>219</v>
      </c>
      <c r="O380" s="16" t="s">
        <v>45</v>
      </c>
      <c r="P380" s="8" t="s">
        <v>30</v>
      </c>
      <c r="Q380" s="8" t="s">
        <v>1148</v>
      </c>
      <c r="R380" s="8" t="s">
        <v>1149</v>
      </c>
      <c r="S380" s="20" t="s">
        <v>37</v>
      </c>
      <c r="T380" s="9" t="s">
        <v>1349</v>
      </c>
    </row>
    <row r="381" spans="1:20" customHeight="1" ht="99.95">
      <c r="A381" s="3"/>
      <c r="B381" s="5">
        <v>379</v>
      </c>
      <c r="C381" s="8" t="s">
        <v>1350</v>
      </c>
      <c r="D381" s="8" t="s">
        <v>845</v>
      </c>
      <c r="E381" s="8" t="s">
        <v>37</v>
      </c>
      <c r="F381" s="8" t="s">
        <v>38</v>
      </c>
      <c r="G381" s="8">
        <v>1027</v>
      </c>
      <c r="H381" s="8">
        <v>2016</v>
      </c>
      <c r="I381" s="8" t="s">
        <v>23</v>
      </c>
      <c r="J381" s="8" t="s">
        <v>52</v>
      </c>
      <c r="K381" s="8" t="s">
        <v>37</v>
      </c>
      <c r="L381" s="8" t="s">
        <v>37</v>
      </c>
      <c r="M381" s="8" t="s">
        <v>219</v>
      </c>
      <c r="N381" s="8" t="s">
        <v>219</v>
      </c>
      <c r="O381" s="16" t="s">
        <v>45</v>
      </c>
      <c r="P381" s="8" t="s">
        <v>30</v>
      </c>
      <c r="Q381" s="8" t="s">
        <v>362</v>
      </c>
      <c r="R381" s="8" t="s">
        <v>846</v>
      </c>
      <c r="S381" s="20" t="s">
        <v>37</v>
      </c>
      <c r="T381" s="9" t="s">
        <v>1351</v>
      </c>
    </row>
    <row r="382" spans="1:20" customHeight="1" ht="99.95">
      <c r="A382" s="3"/>
      <c r="B382" s="5">
        <v>380</v>
      </c>
      <c r="C382" s="8" t="s">
        <v>1352</v>
      </c>
      <c r="D382" s="8" t="s">
        <v>825</v>
      </c>
      <c r="E382" s="8" t="s">
        <v>37</v>
      </c>
      <c r="F382" s="8" t="s">
        <v>38</v>
      </c>
      <c r="G382" s="8">
        <v>1230</v>
      </c>
      <c r="H382" s="8">
        <v>2016</v>
      </c>
      <c r="I382" s="8" t="s">
        <v>40</v>
      </c>
      <c r="J382" s="8" t="s">
        <v>41</v>
      </c>
      <c r="K382" s="8" t="s">
        <v>324</v>
      </c>
      <c r="L382" s="8" t="s">
        <v>37</v>
      </c>
      <c r="M382" s="8" t="s">
        <v>219</v>
      </c>
      <c r="N382" s="8" t="s">
        <v>219</v>
      </c>
      <c r="O382" s="16" t="s">
        <v>45</v>
      </c>
      <c r="P382" s="8" t="s">
        <v>30</v>
      </c>
      <c r="Q382" s="8" t="s">
        <v>362</v>
      </c>
      <c r="R382" s="8" t="s">
        <v>846</v>
      </c>
      <c r="S382" s="20" t="s">
        <v>37</v>
      </c>
      <c r="T382" s="9" t="s">
        <v>1353</v>
      </c>
    </row>
    <row r="383" spans="1:20" customHeight="1" ht="99.95">
      <c r="A383" s="3"/>
      <c r="B383" s="5">
        <v>381</v>
      </c>
      <c r="C383" s="8" t="s">
        <v>1354</v>
      </c>
      <c r="D383" s="8" t="s">
        <v>1355</v>
      </c>
      <c r="E383" s="8" t="s">
        <v>37</v>
      </c>
      <c r="F383" s="8" t="s">
        <v>38</v>
      </c>
      <c r="G383" s="8">
        <v>1240</v>
      </c>
      <c r="H383" s="8">
        <v>2016</v>
      </c>
      <c r="I383" s="8" t="s">
        <v>40</v>
      </c>
      <c r="J383" s="8" t="s">
        <v>41</v>
      </c>
      <c r="K383" s="8" t="s">
        <v>324</v>
      </c>
      <c r="L383" s="8" t="s">
        <v>37</v>
      </c>
      <c r="M383" s="8" t="s">
        <v>219</v>
      </c>
      <c r="N383" s="8" t="s">
        <v>219</v>
      </c>
      <c r="O383" s="16" t="s">
        <v>45</v>
      </c>
      <c r="P383" s="8" t="s">
        <v>30</v>
      </c>
      <c r="Q383" s="8" t="s">
        <v>362</v>
      </c>
      <c r="R383" s="8" t="s">
        <v>846</v>
      </c>
      <c r="S383" s="20" t="s">
        <v>37</v>
      </c>
      <c r="T383" s="9" t="s">
        <v>1356</v>
      </c>
    </row>
    <row r="384" spans="1:20" customHeight="1" ht="99.95">
      <c r="A384" s="3"/>
      <c r="B384" s="5">
        <v>382</v>
      </c>
      <c r="C384" s="8" t="s">
        <v>1357</v>
      </c>
      <c r="D384" s="8" t="s">
        <v>155</v>
      </c>
      <c r="E384" s="8" t="s">
        <v>37</v>
      </c>
      <c r="F384" s="8" t="s">
        <v>38</v>
      </c>
      <c r="G384" s="8" t="s">
        <v>1358</v>
      </c>
      <c r="H384" s="8">
        <v>2017</v>
      </c>
      <c r="I384" s="8" t="s">
        <v>40</v>
      </c>
      <c r="J384" s="8" t="s">
        <v>115</v>
      </c>
      <c r="K384" s="8" t="s">
        <v>1359</v>
      </c>
      <c r="L384" s="8" t="s">
        <v>37</v>
      </c>
      <c r="M384" s="8" t="s">
        <v>219</v>
      </c>
      <c r="N384" s="8" t="s">
        <v>1360</v>
      </c>
      <c r="O384" s="16" t="s">
        <v>45</v>
      </c>
      <c r="P384" s="8" t="s">
        <v>30</v>
      </c>
      <c r="Q384" s="8" t="s">
        <v>557</v>
      </c>
      <c r="R384" s="8" t="s">
        <v>1361</v>
      </c>
      <c r="S384" s="20" t="s">
        <v>37</v>
      </c>
      <c r="T384" s="9" t="s">
        <v>1362</v>
      </c>
    </row>
    <row r="385" spans="1:20" customHeight="1" ht="99.95">
      <c r="A385" s="3"/>
      <c r="B385" s="5">
        <v>383</v>
      </c>
      <c r="C385" s="8" t="s">
        <v>1363</v>
      </c>
      <c r="D385" s="8" t="s">
        <v>1364</v>
      </c>
      <c r="E385" s="8" t="s">
        <v>37</v>
      </c>
      <c r="F385" s="8" t="s">
        <v>38</v>
      </c>
      <c r="G385" s="8">
        <v>1591</v>
      </c>
      <c r="H385" s="8">
        <v>2016</v>
      </c>
      <c r="I385" s="8" t="s">
        <v>23</v>
      </c>
      <c r="J385" s="8" t="s">
        <v>52</v>
      </c>
      <c r="K385" s="8" t="s">
        <v>324</v>
      </c>
      <c r="L385" s="8" t="s">
        <v>37</v>
      </c>
      <c r="M385" s="8" t="s">
        <v>219</v>
      </c>
      <c r="N385" s="8" t="s">
        <v>219</v>
      </c>
      <c r="O385" s="16" t="s">
        <v>45</v>
      </c>
      <c r="P385" s="8" t="s">
        <v>30</v>
      </c>
      <c r="Q385" s="8" t="s">
        <v>362</v>
      </c>
      <c r="R385" s="8" t="s">
        <v>846</v>
      </c>
      <c r="S385" s="20" t="s">
        <v>37</v>
      </c>
      <c r="T385" s="9" t="s">
        <v>1365</v>
      </c>
    </row>
    <row r="386" spans="1:20" customHeight="1" ht="99.95">
      <c r="A386" s="3"/>
      <c r="B386" s="5">
        <v>384</v>
      </c>
      <c r="C386" s="8" t="s">
        <v>1366</v>
      </c>
      <c r="D386" s="8" t="s">
        <v>825</v>
      </c>
      <c r="E386" s="8" t="s">
        <v>37</v>
      </c>
      <c r="F386" s="8" t="s">
        <v>38</v>
      </c>
      <c r="G386" s="8" t="s">
        <v>1367</v>
      </c>
      <c r="H386" s="8">
        <v>2017</v>
      </c>
      <c r="I386" s="8" t="s">
        <v>23</v>
      </c>
      <c r="J386" s="8" t="s">
        <v>24</v>
      </c>
      <c r="K386" s="8" t="s">
        <v>1234</v>
      </c>
      <c r="L386" s="8" t="s">
        <v>37</v>
      </c>
      <c r="M386" s="8" t="s">
        <v>219</v>
      </c>
      <c r="N386" s="8" t="s">
        <v>219</v>
      </c>
      <c r="O386" s="16" t="s">
        <v>45</v>
      </c>
      <c r="P386" s="8" t="s">
        <v>30</v>
      </c>
      <c r="Q386" s="8" t="s">
        <v>362</v>
      </c>
      <c r="R386" s="8" t="s">
        <v>846</v>
      </c>
      <c r="S386" s="20" t="s">
        <v>37</v>
      </c>
      <c r="T386" s="9" t="s">
        <v>1368</v>
      </c>
    </row>
    <row r="387" spans="1:20" customHeight="1" ht="99.95">
      <c r="A387" s="3"/>
      <c r="B387" s="5">
        <v>385</v>
      </c>
      <c r="C387" s="8" t="s">
        <v>1369</v>
      </c>
      <c r="D387" s="8" t="s">
        <v>1370</v>
      </c>
      <c r="E387" s="8" t="s">
        <v>37</v>
      </c>
      <c r="F387" s="8" t="s">
        <v>38</v>
      </c>
      <c r="G387" s="8" t="s">
        <v>1371</v>
      </c>
      <c r="H387" s="8">
        <v>2018</v>
      </c>
      <c r="I387" s="8" t="s">
        <v>40</v>
      </c>
      <c r="J387" s="8" t="s">
        <v>41</v>
      </c>
      <c r="K387" s="8" t="s">
        <v>1234</v>
      </c>
      <c r="L387" s="8" t="s">
        <v>37</v>
      </c>
      <c r="M387" s="8" t="s">
        <v>219</v>
      </c>
      <c r="N387" s="8" t="s">
        <v>28</v>
      </c>
      <c r="O387" s="16" t="s">
        <v>45</v>
      </c>
      <c r="P387" s="8" t="s">
        <v>30</v>
      </c>
      <c r="Q387" s="8" t="s">
        <v>87</v>
      </c>
      <c r="R387" s="8" t="s">
        <v>945</v>
      </c>
      <c r="S387" s="20" t="s">
        <v>37</v>
      </c>
      <c r="T387" s="9" t="s">
        <v>1372</v>
      </c>
    </row>
    <row r="388" spans="1:20" customHeight="1" ht="99.95">
      <c r="A388" s="3"/>
      <c r="B388" s="5">
        <v>386</v>
      </c>
      <c r="C388" s="8" t="s">
        <v>1373</v>
      </c>
      <c r="D388" s="8" t="s">
        <v>1374</v>
      </c>
      <c r="E388" s="8" t="s">
        <v>37</v>
      </c>
      <c r="F388" s="8" t="s">
        <v>38</v>
      </c>
      <c r="G388" s="8">
        <v>20150</v>
      </c>
      <c r="H388" s="8">
        <v>2016</v>
      </c>
      <c r="I388" s="8" t="s">
        <v>23</v>
      </c>
      <c r="J388" s="8" t="s">
        <v>52</v>
      </c>
      <c r="K388" s="8" t="s">
        <v>324</v>
      </c>
      <c r="L388" s="8" t="s">
        <v>37</v>
      </c>
      <c r="M388" s="8" t="s">
        <v>727</v>
      </c>
      <c r="N388" s="8" t="s">
        <v>727</v>
      </c>
      <c r="O388" s="16" t="s">
        <v>45</v>
      </c>
      <c r="P388" s="8" t="s">
        <v>30</v>
      </c>
      <c r="Q388" s="8" t="s">
        <v>532</v>
      </c>
      <c r="R388" s="8" t="s">
        <v>1375</v>
      </c>
      <c r="S388" s="20" t="s">
        <v>37</v>
      </c>
      <c r="T388" s="9" t="s">
        <v>1376</v>
      </c>
    </row>
    <row r="389" spans="1:20" customHeight="1" ht="99.95">
      <c r="A389" s="3"/>
      <c r="B389" s="5">
        <v>387</v>
      </c>
      <c r="C389" s="8" t="s">
        <v>1377</v>
      </c>
      <c r="D389" s="8" t="s">
        <v>1378</v>
      </c>
      <c r="E389" s="8" t="s">
        <v>37</v>
      </c>
      <c r="F389" s="8" t="s">
        <v>38</v>
      </c>
      <c r="G389" s="8">
        <v>19480</v>
      </c>
      <c r="H389" s="8">
        <v>2016</v>
      </c>
      <c r="I389" s="8" t="s">
        <v>23</v>
      </c>
      <c r="J389" s="8" t="s">
        <v>52</v>
      </c>
      <c r="K389" s="8" t="s">
        <v>324</v>
      </c>
      <c r="L389" s="8" t="s">
        <v>37</v>
      </c>
      <c r="M389" s="8" t="s">
        <v>727</v>
      </c>
      <c r="N389" s="8" t="s">
        <v>727</v>
      </c>
      <c r="O389" s="16" t="s">
        <v>45</v>
      </c>
      <c r="P389" s="8" t="s">
        <v>30</v>
      </c>
      <c r="Q389" s="8" t="s">
        <v>532</v>
      </c>
      <c r="R389" s="8" t="s">
        <v>1375</v>
      </c>
      <c r="S389" s="20" t="s">
        <v>37</v>
      </c>
      <c r="T389" s="9" t="s">
        <v>1379</v>
      </c>
    </row>
    <row r="390" spans="1:20" customHeight="1" ht="99.95">
      <c r="A390" s="3"/>
      <c r="B390" s="5">
        <v>388</v>
      </c>
      <c r="C390" s="8" t="s">
        <v>1380</v>
      </c>
      <c r="D390" s="8" t="s">
        <v>1381</v>
      </c>
      <c r="E390" s="8" t="s">
        <v>37</v>
      </c>
      <c r="F390" s="8" t="s">
        <v>38</v>
      </c>
      <c r="G390" s="8">
        <v>1080</v>
      </c>
      <c r="H390" s="8">
        <v>2016</v>
      </c>
      <c r="I390" s="8" t="s">
        <v>40</v>
      </c>
      <c r="J390" s="8" t="s">
        <v>115</v>
      </c>
      <c r="K390" s="8" t="s">
        <v>324</v>
      </c>
      <c r="L390" s="8" t="s">
        <v>37</v>
      </c>
      <c r="M390" s="8" t="s">
        <v>727</v>
      </c>
      <c r="N390" s="8" t="s">
        <v>727</v>
      </c>
      <c r="O390" s="16" t="s">
        <v>45</v>
      </c>
      <c r="P390" s="8" t="s">
        <v>30</v>
      </c>
      <c r="Q390" s="8" t="s">
        <v>532</v>
      </c>
      <c r="R390" s="8" t="s">
        <v>1375</v>
      </c>
      <c r="S390" s="20" t="s">
        <v>37</v>
      </c>
      <c r="T390" s="9" t="s">
        <v>1376</v>
      </c>
    </row>
    <row r="391" spans="1:20" customHeight="1" ht="99.95">
      <c r="A391" s="3"/>
      <c r="B391" s="5">
        <v>389</v>
      </c>
      <c r="C391" s="8" t="s">
        <v>1382</v>
      </c>
      <c r="D391" s="8" t="s">
        <v>1383</v>
      </c>
      <c r="E391" s="8" t="s">
        <v>37</v>
      </c>
      <c r="F391" s="8" t="s">
        <v>38</v>
      </c>
      <c r="G391" s="8">
        <v>1958</v>
      </c>
      <c r="H391" s="8">
        <v>2017</v>
      </c>
      <c r="I391" s="8" t="s">
        <v>40</v>
      </c>
      <c r="J391" s="8" t="s">
        <v>115</v>
      </c>
      <c r="K391" s="8" t="s">
        <v>324</v>
      </c>
      <c r="L391" s="8" t="s">
        <v>37</v>
      </c>
      <c r="M391" s="8" t="s">
        <v>727</v>
      </c>
      <c r="N391" s="8" t="s">
        <v>727</v>
      </c>
      <c r="O391" s="16" t="s">
        <v>45</v>
      </c>
      <c r="P391" s="8" t="s">
        <v>30</v>
      </c>
      <c r="Q391" s="8" t="s">
        <v>532</v>
      </c>
      <c r="R391" s="8" t="s">
        <v>1375</v>
      </c>
      <c r="S391" s="20" t="s">
        <v>37</v>
      </c>
      <c r="T391" s="9" t="s">
        <v>1376</v>
      </c>
    </row>
    <row r="392" spans="1:20" customHeight="1" ht="99.95">
      <c r="A392" s="3"/>
      <c r="B392" s="5">
        <v>390</v>
      </c>
      <c r="C392" s="8" t="s">
        <v>1384</v>
      </c>
      <c r="D392" s="8" t="s">
        <v>1385</v>
      </c>
      <c r="E392" s="8" t="s">
        <v>37</v>
      </c>
      <c r="F392" s="8" t="s">
        <v>38</v>
      </c>
      <c r="G392" s="8">
        <v>2216</v>
      </c>
      <c r="H392" s="8">
        <v>2017</v>
      </c>
      <c r="I392" s="8" t="s">
        <v>23</v>
      </c>
      <c r="J392" s="8" t="s">
        <v>52</v>
      </c>
      <c r="K392" s="8" t="s">
        <v>324</v>
      </c>
      <c r="L392" s="8" t="s">
        <v>37</v>
      </c>
      <c r="M392" s="8" t="s">
        <v>727</v>
      </c>
      <c r="N392" s="8" t="s">
        <v>727</v>
      </c>
      <c r="O392" s="16" t="s">
        <v>45</v>
      </c>
      <c r="P392" s="8" t="s">
        <v>30</v>
      </c>
      <c r="Q392" s="8" t="s">
        <v>532</v>
      </c>
      <c r="R392" s="8" t="s">
        <v>1375</v>
      </c>
      <c r="S392" s="20" t="s">
        <v>37</v>
      </c>
      <c r="T392" s="9" t="s">
        <v>1376</v>
      </c>
    </row>
    <row r="393" spans="1:20" customHeight="1" ht="99.95">
      <c r="A393" s="3"/>
      <c r="B393" s="5">
        <v>391</v>
      </c>
      <c r="C393" s="8" t="s">
        <v>1386</v>
      </c>
      <c r="D393" s="8" t="s">
        <v>1387</v>
      </c>
      <c r="E393" s="8" t="s">
        <v>37</v>
      </c>
      <c r="F393" s="8" t="s">
        <v>38</v>
      </c>
      <c r="G393" s="8">
        <v>3350</v>
      </c>
      <c r="H393" s="8">
        <v>2019</v>
      </c>
      <c r="I393" s="8" t="s">
        <v>40</v>
      </c>
      <c r="J393" s="8" t="s">
        <v>41</v>
      </c>
      <c r="K393" s="8" t="s">
        <v>93</v>
      </c>
      <c r="L393" s="8" t="s">
        <v>37</v>
      </c>
      <c r="M393" s="8" t="s">
        <v>727</v>
      </c>
      <c r="N393" s="8" t="s">
        <v>727</v>
      </c>
      <c r="O393" s="16" t="s">
        <v>45</v>
      </c>
      <c r="P393" s="8" t="s">
        <v>30</v>
      </c>
      <c r="Q393" s="8" t="s">
        <v>686</v>
      </c>
      <c r="R393" s="8" t="s">
        <v>732</v>
      </c>
      <c r="S393" s="20" t="s">
        <v>37</v>
      </c>
      <c r="T393" s="9" t="s">
        <v>1388</v>
      </c>
    </row>
    <row r="394" spans="1:20" customHeight="1" ht="99.95">
      <c r="A394" s="3"/>
      <c r="B394" s="5">
        <v>392</v>
      </c>
      <c r="C394" s="8" t="s">
        <v>1389</v>
      </c>
      <c r="D394" s="8" t="s">
        <v>1390</v>
      </c>
      <c r="E394" s="8" t="s">
        <v>37</v>
      </c>
      <c r="F394" s="8" t="s">
        <v>38</v>
      </c>
      <c r="G394" s="8" t="s">
        <v>1391</v>
      </c>
      <c r="H394" s="8">
        <v>2018</v>
      </c>
      <c r="I394" s="8" t="s">
        <v>40</v>
      </c>
      <c r="J394" s="8" t="s">
        <v>115</v>
      </c>
      <c r="K394" s="8" t="s">
        <v>42</v>
      </c>
      <c r="L394" s="8" t="s">
        <v>37</v>
      </c>
      <c r="M394" s="8" t="s">
        <v>727</v>
      </c>
      <c r="N394" s="8" t="s">
        <v>727</v>
      </c>
      <c r="O394" s="16" t="s">
        <v>45</v>
      </c>
      <c r="P394" s="8" t="s">
        <v>30</v>
      </c>
      <c r="Q394" s="8" t="s">
        <v>362</v>
      </c>
      <c r="R394" s="8" t="s">
        <v>1278</v>
      </c>
      <c r="S394" s="20" t="s">
        <v>37</v>
      </c>
      <c r="T394" s="9" t="s">
        <v>1392</v>
      </c>
    </row>
    <row r="395" spans="1:20" customHeight="1" ht="99.95">
      <c r="A395" s="3"/>
      <c r="B395" s="5">
        <v>393</v>
      </c>
      <c r="C395" s="8" t="s">
        <v>1393</v>
      </c>
      <c r="D395" s="8" t="s">
        <v>1394</v>
      </c>
      <c r="E395" s="8" t="s">
        <v>37</v>
      </c>
      <c r="F395" s="8" t="s">
        <v>38</v>
      </c>
      <c r="G395" s="8" t="s">
        <v>1395</v>
      </c>
      <c r="H395" s="8">
        <v>2019</v>
      </c>
      <c r="I395" s="8" t="s">
        <v>40</v>
      </c>
      <c r="J395" s="8" t="s">
        <v>41</v>
      </c>
      <c r="K395" s="8" t="s">
        <v>116</v>
      </c>
      <c r="L395" s="8" t="s">
        <v>37</v>
      </c>
      <c r="M395" s="8" t="s">
        <v>727</v>
      </c>
      <c r="N395" s="8" t="s">
        <v>727</v>
      </c>
      <c r="O395" s="16" t="s">
        <v>45</v>
      </c>
      <c r="P395" s="8" t="s">
        <v>30</v>
      </c>
      <c r="Q395" s="8" t="s">
        <v>72</v>
      </c>
      <c r="R395" s="8" t="s">
        <v>167</v>
      </c>
      <c r="S395" s="20" t="s">
        <v>37</v>
      </c>
      <c r="T395" s="9" t="s">
        <v>1396</v>
      </c>
    </row>
    <row r="396" spans="1:20" customHeight="1" ht="99.95">
      <c r="A396" s="3"/>
      <c r="B396" s="5">
        <v>394</v>
      </c>
      <c r="C396" s="8" t="s">
        <v>1397</v>
      </c>
      <c r="D396" s="8" t="s">
        <v>1398</v>
      </c>
      <c r="E396" s="8" t="s">
        <v>37</v>
      </c>
      <c r="F396" s="8" t="s">
        <v>38</v>
      </c>
      <c r="G396" s="8">
        <v>6887</v>
      </c>
      <c r="H396" s="8">
        <v>2020</v>
      </c>
      <c r="I396" s="8" t="s">
        <v>40</v>
      </c>
      <c r="J396" s="8" t="s">
        <v>41</v>
      </c>
      <c r="K396" s="8" t="s">
        <v>93</v>
      </c>
      <c r="L396" s="8" t="s">
        <v>37</v>
      </c>
      <c r="M396" s="8" t="s">
        <v>727</v>
      </c>
      <c r="N396" s="8" t="s">
        <v>28</v>
      </c>
      <c r="O396" s="16" t="s">
        <v>45</v>
      </c>
      <c r="P396" s="8" t="s">
        <v>30</v>
      </c>
      <c r="Q396" s="8" t="s">
        <v>87</v>
      </c>
      <c r="R396" s="8" t="s">
        <v>538</v>
      </c>
      <c r="S396" s="20" t="s">
        <v>37</v>
      </c>
      <c r="T396" s="9" t="s">
        <v>1399</v>
      </c>
    </row>
    <row r="397" spans="1:20" customHeight="1" ht="99.95">
      <c r="A397" s="3"/>
      <c r="B397" s="5">
        <v>395</v>
      </c>
      <c r="C397" s="8" t="s">
        <v>1400</v>
      </c>
      <c r="D397" s="8" t="s">
        <v>1401</v>
      </c>
      <c r="E397" s="8" t="s">
        <v>37</v>
      </c>
      <c r="F397" s="8" t="s">
        <v>38</v>
      </c>
      <c r="G397" s="8" t="s">
        <v>1402</v>
      </c>
      <c r="H397" s="8">
        <v>2015</v>
      </c>
      <c r="I397" s="8" t="s">
        <v>23</v>
      </c>
      <c r="J397" s="8" t="s">
        <v>52</v>
      </c>
      <c r="K397" s="8" t="s">
        <v>116</v>
      </c>
      <c r="L397" s="8" t="s">
        <v>37</v>
      </c>
      <c r="M397" s="8" t="s">
        <v>727</v>
      </c>
      <c r="N397" s="8" t="s">
        <v>727</v>
      </c>
      <c r="O397" s="16" t="s">
        <v>45</v>
      </c>
      <c r="P397" s="8" t="s">
        <v>30</v>
      </c>
      <c r="Q397" s="8" t="s">
        <v>72</v>
      </c>
      <c r="R397" s="8" t="s">
        <v>842</v>
      </c>
      <c r="S397" s="20" t="s">
        <v>37</v>
      </c>
      <c r="T397" s="9" t="s">
        <v>1403</v>
      </c>
    </row>
    <row r="398" spans="1:20" customHeight="1" ht="99.95">
      <c r="A398" s="3"/>
      <c r="B398" s="5">
        <v>396</v>
      </c>
      <c r="C398" s="8" t="s">
        <v>1404</v>
      </c>
      <c r="D398" s="8" t="s">
        <v>1405</v>
      </c>
      <c r="E398" s="8" t="s">
        <v>37</v>
      </c>
      <c r="F398" s="8" t="s">
        <v>38</v>
      </c>
      <c r="G398" s="8">
        <v>4126</v>
      </c>
      <c r="H398" s="8">
        <v>2019</v>
      </c>
      <c r="I398" s="8" t="s">
        <v>40</v>
      </c>
      <c r="J398" s="8" t="s">
        <v>59</v>
      </c>
      <c r="K398" s="8" t="s">
        <v>93</v>
      </c>
      <c r="L398" s="8" t="s">
        <v>37</v>
      </c>
      <c r="M398" s="8" t="s">
        <v>727</v>
      </c>
      <c r="N398" s="8" t="s">
        <v>727</v>
      </c>
      <c r="O398" s="16" t="s">
        <v>45</v>
      </c>
      <c r="P398" s="8" t="s">
        <v>30</v>
      </c>
      <c r="Q398" s="8" t="s">
        <v>87</v>
      </c>
      <c r="R398" s="8" t="s">
        <v>1406</v>
      </c>
      <c r="S398" s="20" t="s">
        <v>37</v>
      </c>
      <c r="T398" s="9" t="s">
        <v>1407</v>
      </c>
    </row>
    <row r="399" spans="1:20" customHeight="1" ht="99.95">
      <c r="A399" s="3"/>
      <c r="B399" s="5">
        <v>397</v>
      </c>
      <c r="C399" s="8" t="s">
        <v>1408</v>
      </c>
      <c r="D399" s="8" t="s">
        <v>1409</v>
      </c>
      <c r="E399" s="8" t="s">
        <v>37</v>
      </c>
      <c r="F399" s="8" t="s">
        <v>38</v>
      </c>
      <c r="G399" s="8">
        <v>1661</v>
      </c>
      <c r="H399" s="8">
        <v>2018</v>
      </c>
      <c r="I399" s="8" t="s">
        <v>40</v>
      </c>
      <c r="J399" s="8" t="s">
        <v>41</v>
      </c>
      <c r="K399" s="8" t="s">
        <v>93</v>
      </c>
      <c r="L399" s="8" t="s">
        <v>37</v>
      </c>
      <c r="M399" s="8" t="s">
        <v>727</v>
      </c>
      <c r="N399" s="8" t="s">
        <v>28</v>
      </c>
      <c r="O399" s="16" t="s">
        <v>45</v>
      </c>
      <c r="P399" s="8" t="s">
        <v>30</v>
      </c>
      <c r="Q399" s="8" t="s">
        <v>87</v>
      </c>
      <c r="R399" s="8" t="s">
        <v>1406</v>
      </c>
      <c r="S399" s="20" t="s">
        <v>37</v>
      </c>
      <c r="T399" s="9" t="s">
        <v>1407</v>
      </c>
    </row>
    <row r="400" spans="1:20" customHeight="1" ht="99.95">
      <c r="A400" s="3"/>
      <c r="B400" s="5">
        <v>398</v>
      </c>
      <c r="C400" s="8" t="s">
        <v>1410</v>
      </c>
      <c r="D400" s="8" t="s">
        <v>1411</v>
      </c>
      <c r="E400" s="8" t="s">
        <v>37</v>
      </c>
      <c r="F400" s="8" t="s">
        <v>38</v>
      </c>
      <c r="G400" s="8">
        <v>488</v>
      </c>
      <c r="H400" s="8">
        <v>2017</v>
      </c>
      <c r="I400" s="8" t="s">
        <v>40</v>
      </c>
      <c r="J400" s="8" t="s">
        <v>59</v>
      </c>
      <c r="K400" s="8" t="s">
        <v>93</v>
      </c>
      <c r="L400" s="8" t="s">
        <v>37</v>
      </c>
      <c r="M400" s="8" t="s">
        <v>727</v>
      </c>
      <c r="N400" s="8" t="s">
        <v>28</v>
      </c>
      <c r="O400" s="16" t="s">
        <v>45</v>
      </c>
      <c r="P400" s="8" t="s">
        <v>30</v>
      </c>
      <c r="Q400" s="8" t="s">
        <v>87</v>
      </c>
      <c r="R400" s="8" t="s">
        <v>1406</v>
      </c>
      <c r="S400" s="20" t="s">
        <v>37</v>
      </c>
      <c r="T400" s="9" t="s">
        <v>1412</v>
      </c>
    </row>
    <row r="401" spans="1:20" customHeight="1" ht="99.95">
      <c r="A401" s="3"/>
      <c r="B401" s="5">
        <v>399</v>
      </c>
      <c r="C401" s="8" t="s">
        <v>1413</v>
      </c>
      <c r="D401" s="8" t="s">
        <v>1414</v>
      </c>
      <c r="E401" s="8" t="s">
        <v>37</v>
      </c>
      <c r="F401" s="8" t="s">
        <v>38</v>
      </c>
      <c r="G401" s="8">
        <v>338</v>
      </c>
      <c r="H401" s="8">
        <v>2017</v>
      </c>
      <c r="I401" s="8" t="s">
        <v>40</v>
      </c>
      <c r="J401" s="8" t="s">
        <v>41</v>
      </c>
      <c r="K401" s="8" t="s">
        <v>93</v>
      </c>
      <c r="L401" s="8" t="s">
        <v>37</v>
      </c>
      <c r="M401" s="8" t="s">
        <v>727</v>
      </c>
      <c r="N401" s="8" t="s">
        <v>727</v>
      </c>
      <c r="O401" s="16" t="s">
        <v>45</v>
      </c>
      <c r="P401" s="8" t="s">
        <v>30</v>
      </c>
      <c r="Q401" s="8" t="s">
        <v>532</v>
      </c>
      <c r="R401" s="8" t="s">
        <v>533</v>
      </c>
      <c r="S401" s="20" t="s">
        <v>37</v>
      </c>
      <c r="T401" s="9" t="s">
        <v>1316</v>
      </c>
    </row>
    <row r="402" spans="1:20" customHeight="1" ht="99.95">
      <c r="A402" s="3"/>
      <c r="B402" s="5">
        <v>400</v>
      </c>
      <c r="C402" s="8" t="s">
        <v>1415</v>
      </c>
      <c r="D402" s="8" t="s">
        <v>1416</v>
      </c>
      <c r="E402" s="8" t="s">
        <v>37</v>
      </c>
      <c r="F402" s="8" t="s">
        <v>38</v>
      </c>
      <c r="G402" s="8">
        <v>1676</v>
      </c>
      <c r="H402" s="8">
        <v>2018</v>
      </c>
      <c r="I402" s="8" t="s">
        <v>40</v>
      </c>
      <c r="J402" s="8" t="s">
        <v>115</v>
      </c>
      <c r="K402" s="8" t="s">
        <v>324</v>
      </c>
      <c r="L402" s="8" t="s">
        <v>37</v>
      </c>
      <c r="M402" s="8" t="s">
        <v>727</v>
      </c>
      <c r="N402" s="8" t="s">
        <v>28</v>
      </c>
      <c r="O402" s="16" t="s">
        <v>45</v>
      </c>
      <c r="P402" s="8" t="s">
        <v>30</v>
      </c>
      <c r="Q402" s="8" t="s">
        <v>434</v>
      </c>
      <c r="R402" s="8" t="s">
        <v>1417</v>
      </c>
      <c r="S402" s="20" t="s">
        <v>37</v>
      </c>
      <c r="T402" s="9" t="s">
        <v>1418</v>
      </c>
    </row>
    <row r="403" spans="1:20" customHeight="1" ht="99.95">
      <c r="A403" s="3"/>
      <c r="B403" s="5">
        <v>401</v>
      </c>
      <c r="C403" s="8" t="s">
        <v>1419</v>
      </c>
      <c r="D403" s="8" t="s">
        <v>1420</v>
      </c>
      <c r="E403" s="8" t="s">
        <v>37</v>
      </c>
      <c r="F403" s="8" t="s">
        <v>38</v>
      </c>
      <c r="G403" s="8" t="s">
        <v>1421</v>
      </c>
      <c r="H403" s="8">
        <v>2015</v>
      </c>
      <c r="I403" s="8" t="s">
        <v>40</v>
      </c>
      <c r="J403" s="8" t="s">
        <v>41</v>
      </c>
      <c r="K403" s="8" t="s">
        <v>116</v>
      </c>
      <c r="L403" s="8" t="s">
        <v>37</v>
      </c>
      <c r="M403" s="8" t="s">
        <v>727</v>
      </c>
      <c r="N403" s="8" t="s">
        <v>727</v>
      </c>
      <c r="O403" s="16" t="s">
        <v>45</v>
      </c>
      <c r="P403" s="8" t="s">
        <v>30</v>
      </c>
      <c r="Q403" s="8" t="s">
        <v>557</v>
      </c>
      <c r="R403" s="8" t="s">
        <v>558</v>
      </c>
      <c r="S403" s="20" t="s">
        <v>37</v>
      </c>
      <c r="T403" s="9" t="s">
        <v>1422</v>
      </c>
    </row>
    <row r="404" spans="1:20" customHeight="1" ht="99.95">
      <c r="A404" s="3"/>
      <c r="B404" s="5">
        <v>402</v>
      </c>
      <c r="C404" s="8" t="s">
        <v>1423</v>
      </c>
      <c r="D404" s="8" t="s">
        <v>1424</v>
      </c>
      <c r="E404" s="8" t="s">
        <v>37</v>
      </c>
      <c r="F404" s="8" t="s">
        <v>38</v>
      </c>
      <c r="G404" s="8" t="s">
        <v>1425</v>
      </c>
      <c r="H404" s="8">
        <v>2019</v>
      </c>
      <c r="I404" s="8" t="s">
        <v>40</v>
      </c>
      <c r="J404" s="8" t="s">
        <v>59</v>
      </c>
      <c r="K404" s="8" t="s">
        <v>324</v>
      </c>
      <c r="L404" s="8" t="s">
        <v>37</v>
      </c>
      <c r="M404" s="8" t="s">
        <v>727</v>
      </c>
      <c r="N404" s="8" t="s">
        <v>727</v>
      </c>
      <c r="O404" s="16" t="s">
        <v>45</v>
      </c>
      <c r="P404" s="8" t="s">
        <v>30</v>
      </c>
      <c r="Q404" s="8" t="s">
        <v>1265</v>
      </c>
      <c r="R404" s="8" t="s">
        <v>319</v>
      </c>
      <c r="S404" s="20" t="s">
        <v>37</v>
      </c>
      <c r="T404" s="9" t="s">
        <v>1426</v>
      </c>
    </row>
    <row r="405" spans="1:20" customHeight="1" ht="99.95">
      <c r="A405" s="3"/>
      <c r="B405" s="5">
        <v>403</v>
      </c>
      <c r="C405" s="8" t="s">
        <v>1427</v>
      </c>
      <c r="D405" s="8" t="s">
        <v>1428</v>
      </c>
      <c r="E405" s="8" t="s">
        <v>37</v>
      </c>
      <c r="F405" s="8" t="s">
        <v>38</v>
      </c>
      <c r="G405" s="8" t="s">
        <v>1429</v>
      </c>
      <c r="H405" s="8">
        <v>2018</v>
      </c>
      <c r="I405" s="8" t="s">
        <v>40</v>
      </c>
      <c r="J405" s="8" t="s">
        <v>115</v>
      </c>
      <c r="K405" s="8" t="s">
        <v>1234</v>
      </c>
      <c r="L405" s="8" t="s">
        <v>37</v>
      </c>
      <c r="M405" s="8" t="s">
        <v>727</v>
      </c>
      <c r="N405" s="8" t="s">
        <v>727</v>
      </c>
      <c r="O405" s="16" t="s">
        <v>45</v>
      </c>
      <c r="P405" s="8" t="s">
        <v>30</v>
      </c>
      <c r="Q405" s="8" t="s">
        <v>362</v>
      </c>
      <c r="R405" s="8" t="s">
        <v>1430</v>
      </c>
      <c r="S405" s="20" t="s">
        <v>37</v>
      </c>
      <c r="T405" s="9" t="s">
        <v>1431</v>
      </c>
    </row>
    <row r="406" spans="1:20" customHeight="1" ht="99.95">
      <c r="A406" s="3"/>
      <c r="B406" s="5">
        <v>404</v>
      </c>
      <c r="C406" s="8" t="s">
        <v>1432</v>
      </c>
      <c r="D406" s="8" t="s">
        <v>889</v>
      </c>
      <c r="E406" s="8" t="s">
        <v>37</v>
      </c>
      <c r="F406" s="8" t="s">
        <v>38</v>
      </c>
      <c r="G406" s="8">
        <v>3332</v>
      </c>
      <c r="H406" s="8">
        <v>2019</v>
      </c>
      <c r="I406" s="8" t="s">
        <v>40</v>
      </c>
      <c r="J406" s="8" t="s">
        <v>115</v>
      </c>
      <c r="K406" s="8" t="s">
        <v>324</v>
      </c>
      <c r="L406" s="8" t="s">
        <v>37</v>
      </c>
      <c r="M406" s="8" t="s">
        <v>1433</v>
      </c>
      <c r="N406" s="8" t="s">
        <v>28</v>
      </c>
      <c r="O406" s="16" t="s">
        <v>45</v>
      </c>
      <c r="P406" s="8" t="s">
        <v>30</v>
      </c>
      <c r="Q406" s="8" t="s">
        <v>434</v>
      </c>
      <c r="R406" s="8" t="s">
        <v>1417</v>
      </c>
      <c r="S406" s="20" t="s">
        <v>37</v>
      </c>
      <c r="T406" s="9" t="s">
        <v>1434</v>
      </c>
    </row>
    <row r="407" spans="1:20" customHeight="1" ht="99.95">
      <c r="A407" s="3"/>
      <c r="B407" s="5">
        <v>405</v>
      </c>
      <c r="C407" s="8" t="s">
        <v>1435</v>
      </c>
      <c r="D407" s="8" t="s">
        <v>889</v>
      </c>
      <c r="E407" s="8" t="s">
        <v>37</v>
      </c>
      <c r="F407" s="8" t="s">
        <v>38</v>
      </c>
      <c r="G407" s="8" t="s">
        <v>1436</v>
      </c>
      <c r="H407" s="8">
        <v>2017</v>
      </c>
      <c r="I407" s="8" t="s">
        <v>40</v>
      </c>
      <c r="J407" s="8" t="s">
        <v>115</v>
      </c>
      <c r="K407" s="8" t="s">
        <v>324</v>
      </c>
      <c r="L407" s="8" t="s">
        <v>37</v>
      </c>
      <c r="M407" s="8" t="s">
        <v>1433</v>
      </c>
      <c r="N407" s="8" t="s">
        <v>1433</v>
      </c>
      <c r="O407" s="16" t="s">
        <v>45</v>
      </c>
      <c r="P407" s="8" t="s">
        <v>30</v>
      </c>
      <c r="Q407" s="8" t="s">
        <v>434</v>
      </c>
      <c r="R407" s="8" t="s">
        <v>1417</v>
      </c>
      <c r="S407" s="20" t="s">
        <v>37</v>
      </c>
      <c r="T407" s="9" t="s">
        <v>1437</v>
      </c>
    </row>
    <row r="408" spans="1:20" customHeight="1" ht="99.95">
      <c r="A408" s="3"/>
      <c r="B408" s="5">
        <v>406</v>
      </c>
      <c r="C408" s="8" t="s">
        <v>1438</v>
      </c>
      <c r="D408" s="8" t="s">
        <v>1439</v>
      </c>
      <c r="E408" s="8" t="s">
        <v>37</v>
      </c>
      <c r="F408" s="8" t="s">
        <v>38</v>
      </c>
      <c r="G408" s="8" t="s">
        <v>1440</v>
      </c>
      <c r="H408" s="8">
        <v>2015</v>
      </c>
      <c r="I408" s="8" t="s">
        <v>40</v>
      </c>
      <c r="J408" s="8" t="s">
        <v>41</v>
      </c>
      <c r="K408" s="8" t="s">
        <v>116</v>
      </c>
      <c r="L408" s="8" t="s">
        <v>37</v>
      </c>
      <c r="M408" s="8" t="s">
        <v>1433</v>
      </c>
      <c r="N408" s="8" t="s">
        <v>1433</v>
      </c>
      <c r="O408" s="16" t="s">
        <v>45</v>
      </c>
      <c r="P408" s="8" t="s">
        <v>30</v>
      </c>
      <c r="Q408" s="8" t="s">
        <v>557</v>
      </c>
      <c r="R408" s="8" t="s">
        <v>558</v>
      </c>
      <c r="S408" s="20" t="s">
        <v>37</v>
      </c>
      <c r="T408" s="9" t="s">
        <v>1441</v>
      </c>
    </row>
    <row r="409" spans="1:20" customHeight="1" ht="99.95">
      <c r="A409" s="3"/>
      <c r="B409" s="5">
        <v>407</v>
      </c>
      <c r="C409" s="8" t="s">
        <v>1442</v>
      </c>
      <c r="D409" s="8" t="s">
        <v>1443</v>
      </c>
      <c r="E409" s="8" t="s">
        <v>37</v>
      </c>
      <c r="F409" s="8" t="s">
        <v>38</v>
      </c>
      <c r="G409" s="8" t="s">
        <v>1444</v>
      </c>
      <c r="H409" s="8">
        <v>2015</v>
      </c>
      <c r="I409" s="8" t="s">
        <v>23</v>
      </c>
      <c r="J409" s="8" t="s">
        <v>52</v>
      </c>
      <c r="K409" s="8" t="s">
        <v>324</v>
      </c>
      <c r="L409" s="8" t="s">
        <v>37</v>
      </c>
      <c r="M409" s="8" t="s">
        <v>1433</v>
      </c>
      <c r="N409" s="8" t="s">
        <v>1445</v>
      </c>
      <c r="O409" s="16" t="s">
        <v>45</v>
      </c>
      <c r="P409" s="8" t="s">
        <v>30</v>
      </c>
      <c r="Q409" s="8" t="s">
        <v>119</v>
      </c>
      <c r="R409" s="8" t="s">
        <v>1446</v>
      </c>
      <c r="S409" s="20" t="s">
        <v>37</v>
      </c>
      <c r="T409" s="9" t="s">
        <v>1447</v>
      </c>
    </row>
    <row r="410" spans="1:20" customHeight="1" ht="99.95">
      <c r="A410" s="3"/>
      <c r="B410" s="5">
        <v>408</v>
      </c>
      <c r="C410" s="8" t="s">
        <v>1448</v>
      </c>
      <c r="D410" s="8" t="s">
        <v>1449</v>
      </c>
      <c r="E410" s="8" t="s">
        <v>37</v>
      </c>
      <c r="F410" s="8" t="s">
        <v>38</v>
      </c>
      <c r="G410" s="8" t="s">
        <v>1450</v>
      </c>
      <c r="H410" s="8">
        <v>2015</v>
      </c>
      <c r="I410" s="8" t="s">
        <v>23</v>
      </c>
      <c r="J410" s="8" t="s">
        <v>52</v>
      </c>
      <c r="K410" s="8" t="s">
        <v>116</v>
      </c>
      <c r="L410" s="8" t="s">
        <v>37</v>
      </c>
      <c r="M410" s="8" t="s">
        <v>1433</v>
      </c>
      <c r="N410" s="8" t="s">
        <v>1445</v>
      </c>
      <c r="O410" s="16" t="s">
        <v>45</v>
      </c>
      <c r="P410" s="8" t="s">
        <v>30</v>
      </c>
      <c r="Q410" s="8" t="s">
        <v>119</v>
      </c>
      <c r="R410" s="8" t="s">
        <v>1446</v>
      </c>
      <c r="S410" s="20" t="s">
        <v>37</v>
      </c>
      <c r="T410" s="9" t="s">
        <v>1447</v>
      </c>
    </row>
    <row r="411" spans="1:20" customHeight="1" ht="99.95">
      <c r="A411" s="3"/>
      <c r="B411" s="5">
        <v>409</v>
      </c>
      <c r="C411" s="8" t="s">
        <v>1448</v>
      </c>
      <c r="D411" s="8" t="s">
        <v>1451</v>
      </c>
      <c r="E411" s="8" t="s">
        <v>37</v>
      </c>
      <c r="F411" s="8" t="s">
        <v>38</v>
      </c>
      <c r="G411" s="8" t="s">
        <v>1452</v>
      </c>
      <c r="H411" s="8">
        <v>2015</v>
      </c>
      <c r="I411" s="8" t="s">
        <v>23</v>
      </c>
      <c r="J411" s="8" t="s">
        <v>52</v>
      </c>
      <c r="K411" s="8" t="s">
        <v>116</v>
      </c>
      <c r="L411" s="8" t="s">
        <v>37</v>
      </c>
      <c r="M411" s="8" t="s">
        <v>1433</v>
      </c>
      <c r="N411" s="8" t="s">
        <v>1445</v>
      </c>
      <c r="O411" s="16" t="s">
        <v>45</v>
      </c>
      <c r="P411" s="8" t="s">
        <v>30</v>
      </c>
      <c r="Q411" s="8" t="s">
        <v>119</v>
      </c>
      <c r="R411" s="8" t="s">
        <v>1446</v>
      </c>
      <c r="S411" s="20" t="s">
        <v>37</v>
      </c>
      <c r="T411" s="9" t="s">
        <v>1447</v>
      </c>
    </row>
    <row r="412" spans="1:20" customHeight="1" ht="99.95">
      <c r="A412" s="3"/>
      <c r="B412" s="5">
        <v>410</v>
      </c>
      <c r="C412" s="8" t="s">
        <v>1448</v>
      </c>
      <c r="D412" s="8" t="s">
        <v>1453</v>
      </c>
      <c r="E412" s="8" t="s">
        <v>37</v>
      </c>
      <c r="F412" s="8" t="s">
        <v>38</v>
      </c>
      <c r="G412" s="8" t="s">
        <v>1454</v>
      </c>
      <c r="H412" s="8">
        <v>2015</v>
      </c>
      <c r="I412" s="8" t="s">
        <v>23</v>
      </c>
      <c r="J412" s="8" t="s">
        <v>52</v>
      </c>
      <c r="K412" s="8" t="s">
        <v>116</v>
      </c>
      <c r="L412" s="8" t="s">
        <v>37</v>
      </c>
      <c r="M412" s="8" t="s">
        <v>1433</v>
      </c>
      <c r="N412" s="8" t="s">
        <v>1445</v>
      </c>
      <c r="O412" s="16" t="s">
        <v>45</v>
      </c>
      <c r="P412" s="8" t="s">
        <v>30</v>
      </c>
      <c r="Q412" s="8" t="s">
        <v>119</v>
      </c>
      <c r="R412" s="8" t="s">
        <v>1446</v>
      </c>
      <c r="S412" s="20" t="s">
        <v>37</v>
      </c>
      <c r="T412" s="9" t="s">
        <v>1447</v>
      </c>
    </row>
    <row r="413" spans="1:20" customHeight="1" ht="99.95">
      <c r="A413" s="3"/>
      <c r="B413" s="5">
        <v>411</v>
      </c>
      <c r="C413" s="8" t="s">
        <v>1448</v>
      </c>
      <c r="D413" s="8" t="s">
        <v>1455</v>
      </c>
      <c r="E413" s="8" t="s">
        <v>37</v>
      </c>
      <c r="F413" s="8" t="s">
        <v>38</v>
      </c>
      <c r="G413" s="8" t="s">
        <v>1456</v>
      </c>
      <c r="H413" s="8">
        <v>2015</v>
      </c>
      <c r="I413" s="8" t="s">
        <v>23</v>
      </c>
      <c r="J413" s="8" t="s">
        <v>52</v>
      </c>
      <c r="K413" s="8" t="s">
        <v>116</v>
      </c>
      <c r="L413" s="8" t="s">
        <v>37</v>
      </c>
      <c r="M413" s="8" t="s">
        <v>1433</v>
      </c>
      <c r="N413" s="8" t="s">
        <v>1445</v>
      </c>
      <c r="O413" s="16" t="s">
        <v>45</v>
      </c>
      <c r="P413" s="8" t="s">
        <v>30</v>
      </c>
      <c r="Q413" s="8" t="s">
        <v>119</v>
      </c>
      <c r="R413" s="8" t="s">
        <v>1446</v>
      </c>
      <c r="S413" s="20" t="s">
        <v>37</v>
      </c>
      <c r="T413" s="9" t="s">
        <v>1447</v>
      </c>
    </row>
    <row r="414" spans="1:20" customHeight="1" ht="99.95">
      <c r="A414" s="3"/>
      <c r="B414" s="5">
        <v>412</v>
      </c>
      <c r="C414" s="8" t="s">
        <v>1457</v>
      </c>
      <c r="D414" s="8" t="s">
        <v>1458</v>
      </c>
      <c r="E414" s="8" t="s">
        <v>37</v>
      </c>
      <c r="F414" s="8" t="s">
        <v>38</v>
      </c>
      <c r="G414" s="8" t="s">
        <v>1459</v>
      </c>
      <c r="H414" s="8">
        <v>2015</v>
      </c>
      <c r="I414" s="8" t="s">
        <v>23</v>
      </c>
      <c r="J414" s="8" t="s">
        <v>52</v>
      </c>
      <c r="K414" s="8" t="s">
        <v>116</v>
      </c>
      <c r="L414" s="8" t="s">
        <v>37</v>
      </c>
      <c r="M414" s="8" t="s">
        <v>1433</v>
      </c>
      <c r="N414" s="8" t="s">
        <v>1445</v>
      </c>
      <c r="O414" s="16" t="s">
        <v>45</v>
      </c>
      <c r="P414" s="8" t="s">
        <v>30</v>
      </c>
      <c r="Q414" s="8" t="s">
        <v>119</v>
      </c>
      <c r="R414" s="8" t="s">
        <v>1446</v>
      </c>
      <c r="S414" s="20" t="s">
        <v>37</v>
      </c>
      <c r="T414" s="9" t="s">
        <v>1447</v>
      </c>
    </row>
    <row r="415" spans="1:20" customHeight="1" ht="99.95">
      <c r="A415" s="3"/>
      <c r="B415" s="5">
        <v>413</v>
      </c>
      <c r="C415" s="8" t="s">
        <v>1457</v>
      </c>
      <c r="D415" s="8" t="s">
        <v>1460</v>
      </c>
      <c r="E415" s="8" t="s">
        <v>37</v>
      </c>
      <c r="F415" s="8" t="s">
        <v>38</v>
      </c>
      <c r="G415" s="8" t="s">
        <v>1461</v>
      </c>
      <c r="H415" s="8">
        <v>2015</v>
      </c>
      <c r="I415" s="8" t="s">
        <v>23</v>
      </c>
      <c r="J415" s="8" t="s">
        <v>52</v>
      </c>
      <c r="K415" s="8" t="s">
        <v>116</v>
      </c>
      <c r="L415" s="8" t="s">
        <v>37</v>
      </c>
      <c r="M415" s="8" t="s">
        <v>1433</v>
      </c>
      <c r="N415" s="8" t="s">
        <v>1445</v>
      </c>
      <c r="O415" s="16" t="s">
        <v>45</v>
      </c>
      <c r="P415" s="8" t="s">
        <v>30</v>
      </c>
      <c r="Q415" s="8" t="s">
        <v>119</v>
      </c>
      <c r="R415" s="8" t="s">
        <v>1446</v>
      </c>
      <c r="S415" s="20" t="s">
        <v>37</v>
      </c>
      <c r="T415" s="9" t="s">
        <v>1447</v>
      </c>
    </row>
    <row r="416" spans="1:20" customHeight="1" ht="99.95">
      <c r="A416" s="3"/>
      <c r="B416" s="5">
        <v>414</v>
      </c>
      <c r="C416" s="8" t="s">
        <v>1457</v>
      </c>
      <c r="D416" s="8" t="s">
        <v>1462</v>
      </c>
      <c r="E416" s="8" t="s">
        <v>37</v>
      </c>
      <c r="F416" s="8" t="s">
        <v>38</v>
      </c>
      <c r="G416" s="8" t="s">
        <v>1463</v>
      </c>
      <c r="H416" s="8">
        <v>2015</v>
      </c>
      <c r="I416" s="8" t="s">
        <v>23</v>
      </c>
      <c r="J416" s="8" t="s">
        <v>52</v>
      </c>
      <c r="K416" s="8" t="s">
        <v>116</v>
      </c>
      <c r="L416" s="8" t="s">
        <v>37</v>
      </c>
      <c r="M416" s="8" t="s">
        <v>1433</v>
      </c>
      <c r="N416" s="8" t="s">
        <v>1445</v>
      </c>
      <c r="O416" s="16" t="s">
        <v>45</v>
      </c>
      <c r="P416" s="8" t="s">
        <v>30</v>
      </c>
      <c r="Q416" s="8" t="s">
        <v>119</v>
      </c>
      <c r="R416" s="8" t="s">
        <v>1446</v>
      </c>
      <c r="S416" s="20" t="s">
        <v>37</v>
      </c>
      <c r="T416" s="9" t="s">
        <v>1447</v>
      </c>
    </row>
    <row r="417" spans="1:20" customHeight="1" ht="99.95">
      <c r="A417" s="3"/>
      <c r="B417" s="5">
        <v>415</v>
      </c>
      <c r="C417" s="8" t="s">
        <v>1457</v>
      </c>
      <c r="D417" s="8" t="s">
        <v>1464</v>
      </c>
      <c r="E417" s="8" t="s">
        <v>37</v>
      </c>
      <c r="F417" s="8" t="s">
        <v>38</v>
      </c>
      <c r="G417" s="8" t="s">
        <v>1465</v>
      </c>
      <c r="H417" s="8">
        <v>2016</v>
      </c>
      <c r="I417" s="8" t="s">
        <v>23</v>
      </c>
      <c r="J417" s="8" t="s">
        <v>52</v>
      </c>
      <c r="K417" s="8" t="s">
        <v>116</v>
      </c>
      <c r="L417" s="8" t="s">
        <v>37</v>
      </c>
      <c r="M417" s="8" t="s">
        <v>1433</v>
      </c>
      <c r="N417" s="8" t="s">
        <v>1445</v>
      </c>
      <c r="O417" s="16" t="s">
        <v>45</v>
      </c>
      <c r="P417" s="8" t="s">
        <v>30</v>
      </c>
      <c r="Q417" s="8" t="s">
        <v>119</v>
      </c>
      <c r="R417" s="8" t="s">
        <v>1446</v>
      </c>
      <c r="S417" s="20" t="s">
        <v>37</v>
      </c>
      <c r="T417" s="9" t="s">
        <v>1447</v>
      </c>
    </row>
    <row r="418" spans="1:20" customHeight="1" ht="99.95">
      <c r="A418" s="3"/>
      <c r="B418" s="5">
        <v>416</v>
      </c>
      <c r="C418" s="8" t="s">
        <v>1466</v>
      </c>
      <c r="D418" s="8" t="s">
        <v>1467</v>
      </c>
      <c r="E418" s="8" t="s">
        <v>37</v>
      </c>
      <c r="F418" s="8" t="s">
        <v>38</v>
      </c>
      <c r="G418" s="8" t="s">
        <v>1468</v>
      </c>
      <c r="H418" s="8">
        <v>2016</v>
      </c>
      <c r="I418" s="8" t="s">
        <v>23</v>
      </c>
      <c r="J418" s="8" t="s">
        <v>52</v>
      </c>
      <c r="K418" s="8" t="s">
        <v>93</v>
      </c>
      <c r="L418" s="8" t="s">
        <v>37</v>
      </c>
      <c r="M418" s="8" t="s">
        <v>1433</v>
      </c>
      <c r="N418" s="8" t="s">
        <v>1469</v>
      </c>
      <c r="O418" s="16" t="s">
        <v>45</v>
      </c>
      <c r="P418" s="8" t="s">
        <v>30</v>
      </c>
      <c r="Q418" s="8" t="s">
        <v>119</v>
      </c>
      <c r="R418" s="8" t="s">
        <v>1446</v>
      </c>
      <c r="S418" s="20" t="s">
        <v>37</v>
      </c>
      <c r="T418" s="9" t="s">
        <v>1470</v>
      </c>
    </row>
    <row r="419" spans="1:20" customHeight="1" ht="99.95">
      <c r="A419" s="3"/>
      <c r="B419" s="5">
        <v>417</v>
      </c>
      <c r="C419" s="8" t="s">
        <v>1466</v>
      </c>
      <c r="D419" s="8" t="s">
        <v>1471</v>
      </c>
      <c r="E419" s="8" t="s">
        <v>37</v>
      </c>
      <c r="F419" s="8" t="s">
        <v>38</v>
      </c>
      <c r="G419" s="8" t="s">
        <v>1472</v>
      </c>
      <c r="H419" s="8">
        <v>2016</v>
      </c>
      <c r="I419" s="8" t="s">
        <v>23</v>
      </c>
      <c r="J419" s="8" t="s">
        <v>52</v>
      </c>
      <c r="K419" s="8" t="s">
        <v>93</v>
      </c>
      <c r="L419" s="8" t="s">
        <v>37</v>
      </c>
      <c r="M419" s="8" t="s">
        <v>1433</v>
      </c>
      <c r="N419" s="8" t="s">
        <v>1445</v>
      </c>
      <c r="O419" s="16" t="s">
        <v>45</v>
      </c>
      <c r="P419" s="8" t="s">
        <v>30</v>
      </c>
      <c r="Q419" s="8" t="s">
        <v>1473</v>
      </c>
      <c r="R419" s="8" t="s">
        <v>1474</v>
      </c>
      <c r="S419" s="20" t="s">
        <v>37</v>
      </c>
      <c r="T419" s="9" t="s">
        <v>1475</v>
      </c>
    </row>
    <row r="420" spans="1:20" customHeight="1" ht="99.95">
      <c r="A420" s="3"/>
      <c r="B420" s="5">
        <v>418</v>
      </c>
      <c r="C420" s="8" t="s">
        <v>1476</v>
      </c>
      <c r="D420" s="8" t="s">
        <v>1477</v>
      </c>
      <c r="E420" s="8" t="s">
        <v>37</v>
      </c>
      <c r="F420" s="8" t="s">
        <v>38</v>
      </c>
      <c r="G420" s="8" t="s">
        <v>1478</v>
      </c>
      <c r="H420" s="8">
        <v>2018</v>
      </c>
      <c r="I420" s="8" t="s">
        <v>23</v>
      </c>
      <c r="J420" s="8" t="s">
        <v>52</v>
      </c>
      <c r="K420" s="8" t="s">
        <v>93</v>
      </c>
      <c r="L420" s="8" t="s">
        <v>37</v>
      </c>
      <c r="M420" s="8" t="s">
        <v>1433</v>
      </c>
      <c r="N420" s="8" t="s">
        <v>1433</v>
      </c>
      <c r="O420" s="16" t="s">
        <v>45</v>
      </c>
      <c r="P420" s="8" t="s">
        <v>30</v>
      </c>
      <c r="Q420" s="8" t="s">
        <v>87</v>
      </c>
      <c r="R420" s="8" t="s">
        <v>538</v>
      </c>
      <c r="S420" s="20" t="s">
        <v>37</v>
      </c>
      <c r="T420" s="9" t="s">
        <v>1479</v>
      </c>
    </row>
    <row r="421" spans="1:20" customHeight="1" ht="99.95">
      <c r="A421" s="3"/>
      <c r="B421" s="5">
        <v>419</v>
      </c>
      <c r="C421" s="8" t="s">
        <v>1480</v>
      </c>
      <c r="D421" s="8" t="s">
        <v>1481</v>
      </c>
      <c r="E421" s="8" t="s">
        <v>37</v>
      </c>
      <c r="F421" s="8" t="s">
        <v>38</v>
      </c>
      <c r="G421" s="8" t="s">
        <v>1482</v>
      </c>
      <c r="H421" s="8">
        <v>2018</v>
      </c>
      <c r="I421" s="8" t="s">
        <v>40</v>
      </c>
      <c r="J421" s="8" t="s">
        <v>59</v>
      </c>
      <c r="K421" s="8" t="s">
        <v>116</v>
      </c>
      <c r="L421" s="8" t="s">
        <v>37</v>
      </c>
      <c r="M421" s="8" t="s">
        <v>1433</v>
      </c>
      <c r="N421" s="8" t="s">
        <v>618</v>
      </c>
      <c r="O421" s="16" t="s">
        <v>45</v>
      </c>
      <c r="P421" s="8" t="s">
        <v>30</v>
      </c>
      <c r="Q421" s="8" t="s">
        <v>72</v>
      </c>
      <c r="R421" s="8" t="s">
        <v>1483</v>
      </c>
      <c r="S421" s="20" t="s">
        <v>37</v>
      </c>
      <c r="T421" s="9" t="s">
        <v>1484</v>
      </c>
    </row>
    <row r="422" spans="1:20" customHeight="1" ht="99.95">
      <c r="A422" s="3"/>
      <c r="B422" s="5">
        <v>420</v>
      </c>
      <c r="C422" s="8" t="s">
        <v>1485</v>
      </c>
      <c r="D422" s="8" t="s">
        <v>1486</v>
      </c>
      <c r="E422" s="8" t="s">
        <v>37</v>
      </c>
      <c r="F422" s="8" t="s">
        <v>38</v>
      </c>
      <c r="G422" s="8">
        <v>4727</v>
      </c>
      <c r="H422" s="8">
        <v>2019</v>
      </c>
      <c r="I422" s="8" t="s">
        <v>40</v>
      </c>
      <c r="J422" s="8" t="s">
        <v>41</v>
      </c>
      <c r="K422" s="8" t="s">
        <v>93</v>
      </c>
      <c r="L422" s="8" t="s">
        <v>37</v>
      </c>
      <c r="M422" s="8" t="s">
        <v>1433</v>
      </c>
      <c r="N422" s="8" t="s">
        <v>1433</v>
      </c>
      <c r="O422" s="16" t="s">
        <v>45</v>
      </c>
      <c r="P422" s="8" t="s">
        <v>30</v>
      </c>
      <c r="Q422" s="8" t="s">
        <v>87</v>
      </c>
      <c r="R422" s="8" t="s">
        <v>538</v>
      </c>
      <c r="S422" s="20" t="s">
        <v>37</v>
      </c>
      <c r="T422" s="9" t="s">
        <v>1487</v>
      </c>
    </row>
    <row r="423" spans="1:20" customHeight="1" ht="99.95">
      <c r="A423" s="3"/>
      <c r="B423" s="5">
        <v>421</v>
      </c>
      <c r="C423" s="8" t="s">
        <v>1488</v>
      </c>
      <c r="D423" s="8" t="s">
        <v>1489</v>
      </c>
      <c r="E423" s="8" t="s">
        <v>37</v>
      </c>
      <c r="F423" s="8" t="s">
        <v>38</v>
      </c>
      <c r="G423" s="8" t="s">
        <v>1490</v>
      </c>
      <c r="H423" s="8">
        <v>2019</v>
      </c>
      <c r="I423" s="8" t="s">
        <v>40</v>
      </c>
      <c r="J423" s="8" t="s">
        <v>115</v>
      </c>
      <c r="K423" s="8" t="s">
        <v>1234</v>
      </c>
      <c r="L423" s="8" t="s">
        <v>37</v>
      </c>
      <c r="M423" s="8" t="s">
        <v>63</v>
      </c>
      <c r="N423" s="8" t="s">
        <v>63</v>
      </c>
      <c r="O423" s="16" t="s">
        <v>45</v>
      </c>
      <c r="P423" s="8" t="s">
        <v>30</v>
      </c>
      <c r="Q423" s="8" t="s">
        <v>72</v>
      </c>
      <c r="R423" s="8" t="s">
        <v>813</v>
      </c>
      <c r="S423" s="20" t="s">
        <v>37</v>
      </c>
      <c r="T423" s="9" t="s">
        <v>1491</v>
      </c>
    </row>
    <row r="424" spans="1:20" customHeight="1" ht="99.95">
      <c r="A424" s="3"/>
      <c r="B424" s="5">
        <v>422</v>
      </c>
      <c r="C424" s="8" t="s">
        <v>1492</v>
      </c>
      <c r="D424" s="8" t="s">
        <v>1492</v>
      </c>
      <c r="E424" s="8" t="s">
        <v>37</v>
      </c>
      <c r="F424" s="8" t="s">
        <v>38</v>
      </c>
      <c r="G424" s="8" t="s">
        <v>1493</v>
      </c>
      <c r="H424" s="8">
        <v>2018</v>
      </c>
      <c r="I424" s="8" t="s">
        <v>23</v>
      </c>
      <c r="J424" s="8" t="s">
        <v>52</v>
      </c>
      <c r="K424" s="8" t="s">
        <v>93</v>
      </c>
      <c r="L424" s="8" t="s">
        <v>37</v>
      </c>
      <c r="M424" s="8" t="s">
        <v>63</v>
      </c>
      <c r="N424" s="8" t="s">
        <v>63</v>
      </c>
      <c r="O424" s="16" t="s">
        <v>45</v>
      </c>
      <c r="P424" s="8" t="s">
        <v>30</v>
      </c>
      <c r="Q424" s="8" t="s">
        <v>87</v>
      </c>
      <c r="R424" s="8" t="s">
        <v>538</v>
      </c>
      <c r="S424" s="20" t="s">
        <v>37</v>
      </c>
      <c r="T424" s="9" t="s">
        <v>1494</v>
      </c>
    </row>
    <row r="425" spans="1:20" customHeight="1" ht="99.95">
      <c r="A425" s="3"/>
      <c r="B425" s="5">
        <v>423</v>
      </c>
      <c r="C425" s="8" t="s">
        <v>1495</v>
      </c>
      <c r="D425" s="8" t="s">
        <v>1496</v>
      </c>
      <c r="E425" s="8" t="s">
        <v>37</v>
      </c>
      <c r="F425" s="8" t="s">
        <v>38</v>
      </c>
      <c r="G425" s="8" t="s">
        <v>1497</v>
      </c>
      <c r="H425" s="8">
        <v>2018</v>
      </c>
      <c r="I425" s="8" t="s">
        <v>23</v>
      </c>
      <c r="J425" s="8" t="s">
        <v>52</v>
      </c>
      <c r="K425" s="8" t="s">
        <v>150</v>
      </c>
      <c r="L425" s="8" t="s">
        <v>37</v>
      </c>
      <c r="M425" s="8" t="s">
        <v>63</v>
      </c>
      <c r="N425" s="8" t="s">
        <v>63</v>
      </c>
      <c r="O425" s="16" t="s">
        <v>45</v>
      </c>
      <c r="P425" s="8" t="s">
        <v>30</v>
      </c>
      <c r="Q425" s="8" t="s">
        <v>362</v>
      </c>
      <c r="R425" s="8" t="s">
        <v>1498</v>
      </c>
      <c r="S425" s="20" t="s">
        <v>37</v>
      </c>
      <c r="T425" s="9" t="s">
        <v>1499</v>
      </c>
    </row>
    <row r="426" spans="1:20" customHeight="1" ht="99.95">
      <c r="A426" s="3"/>
      <c r="B426" s="5">
        <v>424</v>
      </c>
      <c r="C426" s="8" t="s">
        <v>1500</v>
      </c>
      <c r="D426" s="8" t="s">
        <v>1501</v>
      </c>
      <c r="E426" s="8" t="s">
        <v>37</v>
      </c>
      <c r="F426" s="8" t="s">
        <v>38</v>
      </c>
      <c r="G426" s="8" t="s">
        <v>1502</v>
      </c>
      <c r="H426" s="8">
        <v>2016</v>
      </c>
      <c r="I426" s="8" t="s">
        <v>40</v>
      </c>
      <c r="J426" s="8" t="s">
        <v>115</v>
      </c>
      <c r="K426" s="8" t="s">
        <v>37</v>
      </c>
      <c r="L426" s="8" t="s">
        <v>37</v>
      </c>
      <c r="M426" s="8" t="s">
        <v>63</v>
      </c>
      <c r="N426" s="8" t="s">
        <v>63</v>
      </c>
      <c r="O426" s="16" t="s">
        <v>45</v>
      </c>
      <c r="P426" s="8" t="s">
        <v>30</v>
      </c>
      <c r="Q426" s="8" t="s">
        <v>46</v>
      </c>
      <c r="R426" s="8" t="s">
        <v>253</v>
      </c>
      <c r="S426" s="20" t="s">
        <v>37</v>
      </c>
      <c r="T426" s="9" t="s">
        <v>1503</v>
      </c>
    </row>
    <row r="427" spans="1:20" customHeight="1" ht="99.95">
      <c r="A427" s="3"/>
      <c r="B427" s="5">
        <v>425</v>
      </c>
      <c r="C427" s="8" t="s">
        <v>1504</v>
      </c>
      <c r="D427" s="8" t="s">
        <v>1505</v>
      </c>
      <c r="E427" s="8" t="s">
        <v>37</v>
      </c>
      <c r="F427" s="8" t="s">
        <v>38</v>
      </c>
      <c r="G427" s="8" t="s">
        <v>1506</v>
      </c>
      <c r="H427" s="8">
        <v>2020</v>
      </c>
      <c r="I427" s="8" t="s">
        <v>40</v>
      </c>
      <c r="J427" s="8" t="s">
        <v>115</v>
      </c>
      <c r="K427" s="8" t="s">
        <v>371</v>
      </c>
      <c r="L427" s="8" t="s">
        <v>37</v>
      </c>
      <c r="M427" s="8" t="s">
        <v>63</v>
      </c>
      <c r="N427" s="8" t="s">
        <v>63</v>
      </c>
      <c r="O427" s="16" t="s">
        <v>45</v>
      </c>
      <c r="P427" s="8" t="s">
        <v>30</v>
      </c>
      <c r="Q427" s="8" t="s">
        <v>72</v>
      </c>
      <c r="R427" s="8" t="s">
        <v>813</v>
      </c>
      <c r="S427" s="20" t="s">
        <v>37</v>
      </c>
      <c r="T427" s="9" t="s">
        <v>1507</v>
      </c>
    </row>
    <row r="428" spans="1:20" customHeight="1" ht="99.95">
      <c r="A428" s="3"/>
      <c r="B428" s="5">
        <v>426</v>
      </c>
      <c r="C428" s="8" t="s">
        <v>1508</v>
      </c>
      <c r="D428" s="8" t="s">
        <v>1509</v>
      </c>
      <c r="E428" s="8" t="s">
        <v>37</v>
      </c>
      <c r="F428" s="8" t="s">
        <v>38</v>
      </c>
      <c r="G428" s="8" t="s">
        <v>1510</v>
      </c>
      <c r="H428" s="8">
        <v>2017</v>
      </c>
      <c r="I428" s="8" t="s">
        <v>40</v>
      </c>
      <c r="J428" s="8" t="s">
        <v>59</v>
      </c>
      <c r="K428" s="8" t="s">
        <v>37</v>
      </c>
      <c r="L428" s="8" t="s">
        <v>37</v>
      </c>
      <c r="M428" s="8" t="s">
        <v>63</v>
      </c>
      <c r="N428" s="8" t="s">
        <v>63</v>
      </c>
      <c r="O428" s="16" t="s">
        <v>45</v>
      </c>
      <c r="P428" s="8" t="s">
        <v>30</v>
      </c>
      <c r="Q428" s="8" t="s">
        <v>46</v>
      </c>
      <c r="R428" s="8" t="s">
        <v>253</v>
      </c>
      <c r="S428" s="20" t="s">
        <v>37</v>
      </c>
      <c r="T428" s="9" t="s">
        <v>1511</v>
      </c>
    </row>
    <row r="429" spans="1:20" customHeight="1" ht="99.95">
      <c r="A429" s="3"/>
      <c r="B429" s="5">
        <v>427</v>
      </c>
      <c r="C429" s="8" t="s">
        <v>1512</v>
      </c>
      <c r="D429" s="8" t="s">
        <v>1513</v>
      </c>
      <c r="E429" s="8" t="s">
        <v>37</v>
      </c>
      <c r="F429" s="8" t="s">
        <v>38</v>
      </c>
      <c r="G429" s="8" t="s">
        <v>1514</v>
      </c>
      <c r="H429" s="8">
        <v>2019</v>
      </c>
      <c r="I429" s="8" t="s">
        <v>40</v>
      </c>
      <c r="J429" s="8" t="s">
        <v>115</v>
      </c>
      <c r="K429" s="8" t="s">
        <v>37</v>
      </c>
      <c r="L429" s="8" t="s">
        <v>37</v>
      </c>
      <c r="M429" s="8" t="s">
        <v>63</v>
      </c>
      <c r="N429" s="8" t="s">
        <v>63</v>
      </c>
      <c r="O429" s="16" t="s">
        <v>45</v>
      </c>
      <c r="P429" s="8" t="s">
        <v>30</v>
      </c>
      <c r="Q429" s="8" t="s">
        <v>46</v>
      </c>
      <c r="R429" s="8" t="s">
        <v>253</v>
      </c>
      <c r="S429" s="20" t="s">
        <v>37</v>
      </c>
      <c r="T429" s="9" t="s">
        <v>1511</v>
      </c>
    </row>
    <row r="430" spans="1:20" customHeight="1" ht="99.95">
      <c r="A430" s="3"/>
      <c r="B430" s="5">
        <v>428</v>
      </c>
      <c r="C430" s="8" t="s">
        <v>1515</v>
      </c>
      <c r="D430" s="8" t="s">
        <v>1516</v>
      </c>
      <c r="E430" s="8" t="s">
        <v>37</v>
      </c>
      <c r="F430" s="8" t="s">
        <v>38</v>
      </c>
      <c r="G430" s="8" t="s">
        <v>1517</v>
      </c>
      <c r="H430" s="8">
        <v>2016</v>
      </c>
      <c r="I430" s="8" t="s">
        <v>23</v>
      </c>
      <c r="J430" s="8" t="s">
        <v>37</v>
      </c>
      <c r="K430" s="8" t="s">
        <v>42</v>
      </c>
      <c r="L430" s="8" t="s">
        <v>37</v>
      </c>
      <c r="M430" s="8" t="s">
        <v>63</v>
      </c>
      <c r="N430" s="8" t="s">
        <v>63</v>
      </c>
      <c r="O430" s="16" t="s">
        <v>45</v>
      </c>
      <c r="P430" s="8" t="s">
        <v>30</v>
      </c>
      <c r="Q430" s="8" t="s">
        <v>174</v>
      </c>
      <c r="R430" s="8" t="s">
        <v>175</v>
      </c>
      <c r="S430" s="20" t="s">
        <v>37</v>
      </c>
      <c r="T430" s="9" t="s">
        <v>1518</v>
      </c>
    </row>
    <row r="431" spans="1:20" customHeight="1" ht="99.95">
      <c r="A431" s="3"/>
      <c r="B431" s="5">
        <v>429</v>
      </c>
      <c r="C431" s="8" t="s">
        <v>1519</v>
      </c>
      <c r="D431" s="8" t="s">
        <v>1520</v>
      </c>
      <c r="E431" s="8" t="s">
        <v>37</v>
      </c>
      <c r="F431" s="8" t="s">
        <v>38</v>
      </c>
      <c r="G431" s="8" t="s">
        <v>1521</v>
      </c>
      <c r="H431" s="8">
        <v>2016</v>
      </c>
      <c r="I431" s="8" t="s">
        <v>23</v>
      </c>
      <c r="J431" s="8" t="s">
        <v>52</v>
      </c>
      <c r="K431" s="8" t="s">
        <v>42</v>
      </c>
      <c r="L431" s="8" t="s">
        <v>37</v>
      </c>
      <c r="M431" s="8" t="s">
        <v>63</v>
      </c>
      <c r="N431" s="8" t="s">
        <v>63</v>
      </c>
      <c r="O431" s="16" t="s">
        <v>45</v>
      </c>
      <c r="P431" s="8" t="s">
        <v>30</v>
      </c>
      <c r="Q431" s="8" t="s">
        <v>174</v>
      </c>
      <c r="R431" s="8" t="s">
        <v>175</v>
      </c>
      <c r="S431" s="20" t="s">
        <v>37</v>
      </c>
      <c r="T431" s="9" t="s">
        <v>1518</v>
      </c>
    </row>
    <row r="432" spans="1:20" customHeight="1" ht="99.95">
      <c r="A432" s="3"/>
      <c r="B432" s="5">
        <v>430</v>
      </c>
      <c r="C432" s="8" t="s">
        <v>1522</v>
      </c>
      <c r="D432" s="8" t="s">
        <v>1523</v>
      </c>
      <c r="E432" s="8" t="s">
        <v>37</v>
      </c>
      <c r="F432" s="8" t="s">
        <v>38</v>
      </c>
      <c r="G432" s="8" t="s">
        <v>1524</v>
      </c>
      <c r="H432" s="8">
        <v>2016</v>
      </c>
      <c r="I432" s="8" t="s">
        <v>23</v>
      </c>
      <c r="J432" s="8" t="s">
        <v>52</v>
      </c>
      <c r="K432" s="8" t="s">
        <v>324</v>
      </c>
      <c r="L432" s="8" t="s">
        <v>37</v>
      </c>
      <c r="M432" s="8" t="s">
        <v>63</v>
      </c>
      <c r="N432" s="8" t="s">
        <v>63</v>
      </c>
      <c r="O432" s="16" t="s">
        <v>45</v>
      </c>
      <c r="P432" s="8" t="s">
        <v>30</v>
      </c>
      <c r="Q432" s="8" t="s">
        <v>174</v>
      </c>
      <c r="R432" s="8" t="s">
        <v>175</v>
      </c>
      <c r="S432" s="20" t="s">
        <v>37</v>
      </c>
      <c r="T432" s="9" t="s">
        <v>1518</v>
      </c>
    </row>
    <row r="433" spans="1:20" customHeight="1" ht="99.95">
      <c r="A433" s="3"/>
      <c r="B433" s="5">
        <v>431</v>
      </c>
      <c r="C433" s="8" t="s">
        <v>1525</v>
      </c>
      <c r="D433" s="8" t="s">
        <v>1526</v>
      </c>
      <c r="E433" s="8" t="s">
        <v>37</v>
      </c>
      <c r="F433" s="8" t="s">
        <v>38</v>
      </c>
      <c r="G433" s="8" t="s">
        <v>1527</v>
      </c>
      <c r="H433" s="8">
        <v>2017</v>
      </c>
      <c r="I433" s="8" t="s">
        <v>23</v>
      </c>
      <c r="J433" s="8" t="s">
        <v>52</v>
      </c>
      <c r="K433" s="8" t="s">
        <v>93</v>
      </c>
      <c r="L433" s="8" t="s">
        <v>37</v>
      </c>
      <c r="M433" s="8" t="s">
        <v>63</v>
      </c>
      <c r="N433" s="8" t="s">
        <v>63</v>
      </c>
      <c r="O433" s="16" t="s">
        <v>45</v>
      </c>
      <c r="P433" s="8" t="s">
        <v>30</v>
      </c>
      <c r="Q433" s="8" t="s">
        <v>174</v>
      </c>
      <c r="R433" s="8" t="s">
        <v>175</v>
      </c>
      <c r="S433" s="20" t="s">
        <v>37</v>
      </c>
      <c r="T433" s="9" t="s">
        <v>1518</v>
      </c>
    </row>
    <row r="434" spans="1:20" customHeight="1" ht="99.95">
      <c r="A434" s="3"/>
      <c r="B434" s="5">
        <v>432</v>
      </c>
      <c r="C434" s="8" t="s">
        <v>1528</v>
      </c>
      <c r="D434" s="8" t="s">
        <v>1529</v>
      </c>
      <c r="E434" s="8" t="s">
        <v>37</v>
      </c>
      <c r="F434" s="8" t="s">
        <v>38</v>
      </c>
      <c r="G434" s="8" t="s">
        <v>1530</v>
      </c>
      <c r="H434" s="8">
        <v>2017</v>
      </c>
      <c r="I434" s="8" t="s">
        <v>23</v>
      </c>
      <c r="J434" s="8" t="s">
        <v>52</v>
      </c>
      <c r="K434" s="8" t="s">
        <v>116</v>
      </c>
      <c r="L434" s="8" t="s">
        <v>37</v>
      </c>
      <c r="M434" s="8" t="s">
        <v>63</v>
      </c>
      <c r="N434" s="8" t="s">
        <v>63</v>
      </c>
      <c r="O434" s="16" t="s">
        <v>45</v>
      </c>
      <c r="P434" s="8" t="s">
        <v>30</v>
      </c>
      <c r="Q434" s="8" t="s">
        <v>174</v>
      </c>
      <c r="R434" s="8" t="s">
        <v>175</v>
      </c>
      <c r="S434" s="20" t="s">
        <v>37</v>
      </c>
      <c r="T434" s="9" t="s">
        <v>1518</v>
      </c>
    </row>
    <row r="435" spans="1:20" customHeight="1" ht="99.95">
      <c r="A435" s="3"/>
      <c r="B435" s="5">
        <v>433</v>
      </c>
      <c r="C435" s="8" t="s">
        <v>1531</v>
      </c>
      <c r="D435" s="8" t="s">
        <v>1532</v>
      </c>
      <c r="E435" s="8" t="s">
        <v>37</v>
      </c>
      <c r="F435" s="8" t="s">
        <v>38</v>
      </c>
      <c r="G435" s="8" t="s">
        <v>1533</v>
      </c>
      <c r="H435" s="8">
        <v>2018</v>
      </c>
      <c r="I435" s="8" t="s">
        <v>23</v>
      </c>
      <c r="J435" s="8" t="s">
        <v>52</v>
      </c>
      <c r="K435" s="8" t="s">
        <v>93</v>
      </c>
      <c r="L435" s="8" t="s">
        <v>37</v>
      </c>
      <c r="M435" s="8" t="s">
        <v>63</v>
      </c>
      <c r="N435" s="8" t="s">
        <v>63</v>
      </c>
      <c r="O435" s="16" t="s">
        <v>45</v>
      </c>
      <c r="P435" s="8" t="s">
        <v>30</v>
      </c>
      <c r="Q435" s="8" t="s">
        <v>174</v>
      </c>
      <c r="R435" s="8" t="s">
        <v>175</v>
      </c>
      <c r="S435" s="20" t="s">
        <v>37</v>
      </c>
      <c r="T435" s="9" t="s">
        <v>1518</v>
      </c>
    </row>
    <row r="436" spans="1:20" customHeight="1" ht="99.95">
      <c r="A436" s="3"/>
      <c r="B436" s="5">
        <v>434</v>
      </c>
      <c r="C436" s="8" t="s">
        <v>1534</v>
      </c>
      <c r="D436" s="8" t="s">
        <v>1529</v>
      </c>
      <c r="E436" s="8" t="s">
        <v>37</v>
      </c>
      <c r="F436" s="8" t="s">
        <v>38</v>
      </c>
      <c r="G436" s="8" t="s">
        <v>1535</v>
      </c>
      <c r="H436" s="8">
        <v>2018</v>
      </c>
      <c r="I436" s="8" t="s">
        <v>23</v>
      </c>
      <c r="J436" s="8" t="s">
        <v>52</v>
      </c>
      <c r="K436" s="8" t="s">
        <v>42</v>
      </c>
      <c r="L436" s="8" t="s">
        <v>37</v>
      </c>
      <c r="M436" s="8" t="s">
        <v>63</v>
      </c>
      <c r="N436" s="8" t="s">
        <v>63</v>
      </c>
      <c r="O436" s="16" t="s">
        <v>45</v>
      </c>
      <c r="P436" s="8" t="s">
        <v>30</v>
      </c>
      <c r="Q436" s="8" t="s">
        <v>174</v>
      </c>
      <c r="R436" s="8" t="s">
        <v>175</v>
      </c>
      <c r="S436" s="20" t="s">
        <v>37</v>
      </c>
      <c r="T436" s="9" t="s">
        <v>1518</v>
      </c>
    </row>
    <row r="437" spans="1:20" customHeight="1" ht="99.95">
      <c r="A437" s="3"/>
      <c r="B437" s="5">
        <v>435</v>
      </c>
      <c r="C437" s="8" t="s">
        <v>1536</v>
      </c>
      <c r="D437" s="8" t="s">
        <v>1537</v>
      </c>
      <c r="E437" s="8" t="s">
        <v>37</v>
      </c>
      <c r="F437" s="8" t="s">
        <v>38</v>
      </c>
      <c r="G437" s="8" t="s">
        <v>1538</v>
      </c>
      <c r="H437" s="8">
        <v>2018</v>
      </c>
      <c r="I437" s="8" t="s">
        <v>23</v>
      </c>
      <c r="J437" s="8" t="s">
        <v>52</v>
      </c>
      <c r="K437" s="8" t="s">
        <v>42</v>
      </c>
      <c r="L437" s="8" t="s">
        <v>37</v>
      </c>
      <c r="M437" s="8" t="s">
        <v>63</v>
      </c>
      <c r="N437" s="8" t="s">
        <v>63</v>
      </c>
      <c r="O437" s="16" t="s">
        <v>45</v>
      </c>
      <c r="P437" s="8" t="s">
        <v>30</v>
      </c>
      <c r="Q437" s="8" t="s">
        <v>174</v>
      </c>
      <c r="R437" s="8" t="s">
        <v>175</v>
      </c>
      <c r="S437" s="20" t="s">
        <v>37</v>
      </c>
      <c r="T437" s="9" t="s">
        <v>1518</v>
      </c>
    </row>
    <row r="438" spans="1:20" customHeight="1" ht="99.95">
      <c r="A438" s="3"/>
      <c r="B438" s="5">
        <v>436</v>
      </c>
      <c r="C438" s="8" t="s">
        <v>1539</v>
      </c>
      <c r="D438" s="8" t="s">
        <v>1540</v>
      </c>
      <c r="E438" s="8" t="s">
        <v>37</v>
      </c>
      <c r="F438" s="8" t="s">
        <v>38</v>
      </c>
      <c r="G438" s="8" t="s">
        <v>1541</v>
      </c>
      <c r="H438" s="8">
        <v>2019</v>
      </c>
      <c r="I438" s="8" t="s">
        <v>23</v>
      </c>
      <c r="J438" s="8" t="s">
        <v>24</v>
      </c>
      <c r="K438" s="8" t="s">
        <v>324</v>
      </c>
      <c r="L438" s="8" t="s">
        <v>37</v>
      </c>
      <c r="M438" s="8" t="s">
        <v>63</v>
      </c>
      <c r="N438" s="8" t="s">
        <v>63</v>
      </c>
      <c r="O438" s="16" t="s">
        <v>45</v>
      </c>
      <c r="P438" s="8" t="s">
        <v>30</v>
      </c>
      <c r="Q438" s="8" t="s">
        <v>174</v>
      </c>
      <c r="R438" s="8" t="s">
        <v>175</v>
      </c>
      <c r="S438" s="20" t="s">
        <v>37</v>
      </c>
      <c r="T438" s="9" t="s">
        <v>1518</v>
      </c>
    </row>
    <row r="439" spans="1:20" customHeight="1" ht="99.95">
      <c r="A439" s="4"/>
      <c r="B439" s="5">
        <v>437</v>
      </c>
      <c r="C439" s="10" t="s">
        <v>1542</v>
      </c>
      <c r="D439" s="10" t="s">
        <v>1529</v>
      </c>
      <c r="E439" s="10" t="s">
        <v>37</v>
      </c>
      <c r="F439" s="10" t="s">
        <v>38</v>
      </c>
      <c r="G439" s="10" t="s">
        <v>1543</v>
      </c>
      <c r="H439" s="10">
        <v>2019</v>
      </c>
      <c r="I439" s="10" t="s">
        <v>23</v>
      </c>
      <c r="J439" s="10" t="s">
        <v>52</v>
      </c>
      <c r="K439" s="10" t="s">
        <v>42</v>
      </c>
      <c r="L439" s="10" t="s">
        <v>37</v>
      </c>
      <c r="M439" s="10" t="s">
        <v>63</v>
      </c>
      <c r="N439" s="10" t="s">
        <v>63</v>
      </c>
      <c r="O439" s="17" t="s">
        <v>45</v>
      </c>
      <c r="P439" s="10" t="s">
        <v>30</v>
      </c>
      <c r="Q439" s="10" t="s">
        <v>174</v>
      </c>
      <c r="R439" s="8" t="s">
        <v>175</v>
      </c>
      <c r="S439" s="20" t="s">
        <v>37</v>
      </c>
      <c r="T439" s="9" t="s">
        <v>1518</v>
      </c>
    </row>
    <row r="440" spans="1:20" customHeight="1" ht="99.95">
      <c r="B440" s="5">
        <v>438</v>
      </c>
      <c r="C440" s="8" t="s">
        <v>1544</v>
      </c>
      <c r="D440" s="8" t="s">
        <v>1529</v>
      </c>
      <c r="E440" s="8" t="s">
        <v>37</v>
      </c>
      <c r="F440" s="8" t="s">
        <v>38</v>
      </c>
      <c r="G440" s="8" t="s">
        <v>1545</v>
      </c>
      <c r="H440" s="8">
        <v>2019</v>
      </c>
      <c r="I440" s="8" t="s">
        <v>23</v>
      </c>
      <c r="J440" s="8" t="s">
        <v>52</v>
      </c>
      <c r="K440" s="8" t="s">
        <v>42</v>
      </c>
      <c r="L440" s="8" t="s">
        <v>37</v>
      </c>
      <c r="M440" s="8" t="s">
        <v>63</v>
      </c>
      <c r="N440" s="8" t="s">
        <v>63</v>
      </c>
      <c r="O440" s="16" t="s">
        <v>45</v>
      </c>
      <c r="P440" s="8" t="s">
        <v>30</v>
      </c>
      <c r="Q440" s="8" t="s">
        <v>174</v>
      </c>
      <c r="R440" s="8" t="s">
        <v>175</v>
      </c>
      <c r="S440" s="20" t="s">
        <v>37</v>
      </c>
      <c r="T440" s="9" t="s">
        <v>1518</v>
      </c>
    </row>
    <row r="441" spans="1:20" customHeight="1" ht="99.95">
      <c r="B441" s="5">
        <v>439</v>
      </c>
      <c r="C441" s="8" t="s">
        <v>1546</v>
      </c>
      <c r="D441" s="8" t="s">
        <v>1547</v>
      </c>
      <c r="E441" s="8" t="s">
        <v>37</v>
      </c>
      <c r="F441" s="8" t="s">
        <v>38</v>
      </c>
      <c r="G441" s="8" t="s">
        <v>1548</v>
      </c>
      <c r="H441" s="8">
        <v>2019</v>
      </c>
      <c r="I441" s="8" t="s">
        <v>23</v>
      </c>
      <c r="J441" s="8" t="s">
        <v>24</v>
      </c>
      <c r="K441" s="8" t="s">
        <v>56</v>
      </c>
      <c r="L441" s="8" t="s">
        <v>37</v>
      </c>
      <c r="M441" s="8" t="s">
        <v>63</v>
      </c>
      <c r="N441" s="8" t="s">
        <v>28</v>
      </c>
      <c r="O441" s="16" t="s">
        <v>45</v>
      </c>
      <c r="P441" s="8" t="s">
        <v>30</v>
      </c>
      <c r="Q441" s="8" t="s">
        <v>174</v>
      </c>
      <c r="R441" s="8" t="s">
        <v>175</v>
      </c>
      <c r="S441" s="20" t="s">
        <v>37</v>
      </c>
      <c r="T441" s="9" t="s">
        <v>1518</v>
      </c>
    </row>
    <row r="442" spans="1:20" customHeight="1" ht="99.95">
      <c r="B442" s="5">
        <v>440</v>
      </c>
      <c r="C442" s="8" t="s">
        <v>1549</v>
      </c>
      <c r="D442" s="8" t="s">
        <v>1550</v>
      </c>
      <c r="E442" s="8" t="s">
        <v>37</v>
      </c>
      <c r="F442" s="8" t="s">
        <v>38</v>
      </c>
      <c r="G442" s="8" t="s">
        <v>1551</v>
      </c>
      <c r="H442" s="8">
        <v>2019</v>
      </c>
      <c r="I442" s="8" t="s">
        <v>23</v>
      </c>
      <c r="J442" s="8" t="s">
        <v>24</v>
      </c>
      <c r="K442" s="8" t="s">
        <v>116</v>
      </c>
      <c r="L442" s="8" t="s">
        <v>37</v>
      </c>
      <c r="M442" s="8" t="s">
        <v>63</v>
      </c>
      <c r="N442" s="8" t="s">
        <v>63</v>
      </c>
      <c r="O442" s="16" t="s">
        <v>45</v>
      </c>
      <c r="P442" s="8" t="s">
        <v>30</v>
      </c>
      <c r="Q442" s="8" t="s">
        <v>174</v>
      </c>
      <c r="R442" s="8" t="s">
        <v>175</v>
      </c>
      <c r="S442" s="20" t="s">
        <v>37</v>
      </c>
      <c r="T442" s="9" t="s">
        <v>1518</v>
      </c>
    </row>
    <row r="443" spans="1:20" customHeight="1" ht="99.95">
      <c r="B443" s="5">
        <v>441</v>
      </c>
      <c r="C443" s="8" t="s">
        <v>1552</v>
      </c>
      <c r="D443" s="8" t="s">
        <v>1553</v>
      </c>
      <c r="E443" s="8" t="s">
        <v>37</v>
      </c>
      <c r="F443" s="8" t="s">
        <v>38</v>
      </c>
      <c r="G443" s="8">
        <v>4762</v>
      </c>
      <c r="H443" s="8">
        <v>2019</v>
      </c>
      <c r="I443" s="8" t="s">
        <v>23</v>
      </c>
      <c r="J443" s="8" t="s">
        <v>52</v>
      </c>
      <c r="K443" s="8" t="s">
        <v>42</v>
      </c>
      <c r="L443" s="8" t="s">
        <v>37</v>
      </c>
      <c r="M443" s="8" t="s">
        <v>63</v>
      </c>
      <c r="N443" s="8" t="s">
        <v>1554</v>
      </c>
      <c r="O443" s="16" t="s">
        <v>45</v>
      </c>
      <c r="P443" s="8" t="s">
        <v>30</v>
      </c>
      <c r="Q443" s="8" t="s">
        <v>641</v>
      </c>
      <c r="R443" s="8" t="s">
        <v>1555</v>
      </c>
      <c r="S443" s="20" t="s">
        <v>37</v>
      </c>
      <c r="T443" s="9" t="s">
        <v>1556</v>
      </c>
    </row>
    <row r="444" spans="1:20" customHeight="1" ht="99.95">
      <c r="B444" s="5">
        <v>442</v>
      </c>
      <c r="C444" s="8" t="s">
        <v>1557</v>
      </c>
      <c r="D444" s="8" t="s">
        <v>1558</v>
      </c>
      <c r="E444" s="8" t="s">
        <v>37</v>
      </c>
      <c r="F444" s="8" t="s">
        <v>38</v>
      </c>
      <c r="G444" s="8" t="s">
        <v>1559</v>
      </c>
      <c r="H444" s="8">
        <v>2016</v>
      </c>
      <c r="I444" s="8" t="s">
        <v>40</v>
      </c>
      <c r="J444" s="8" t="s">
        <v>59</v>
      </c>
      <c r="K444" s="8" t="s">
        <v>116</v>
      </c>
      <c r="L444" s="8" t="s">
        <v>37</v>
      </c>
      <c r="M444" s="8" t="s">
        <v>63</v>
      </c>
      <c r="N444" s="8" t="s">
        <v>63</v>
      </c>
      <c r="O444" s="16" t="s">
        <v>45</v>
      </c>
      <c r="P444" s="8" t="s">
        <v>30</v>
      </c>
      <c r="Q444" s="8" t="s">
        <v>72</v>
      </c>
      <c r="R444" s="8" t="s">
        <v>842</v>
      </c>
      <c r="S444" s="20" t="s">
        <v>37</v>
      </c>
      <c r="T444" s="9" t="s">
        <v>1560</v>
      </c>
    </row>
    <row r="445" spans="1:20" customHeight="1" ht="99.95">
      <c r="B445" s="5">
        <v>443</v>
      </c>
      <c r="C445" s="8" t="s">
        <v>1561</v>
      </c>
      <c r="D445" s="8" t="s">
        <v>1562</v>
      </c>
      <c r="E445" s="8" t="s">
        <v>37</v>
      </c>
      <c r="F445" s="8" t="s">
        <v>38</v>
      </c>
      <c r="G445" s="8">
        <v>6231</v>
      </c>
      <c r="H445" s="8">
        <v>2020</v>
      </c>
      <c r="I445" s="8" t="s">
        <v>40</v>
      </c>
      <c r="J445" s="8" t="s">
        <v>41</v>
      </c>
      <c r="K445" s="8" t="s">
        <v>1234</v>
      </c>
      <c r="L445" s="8" t="s">
        <v>37</v>
      </c>
      <c r="M445" s="8" t="s">
        <v>63</v>
      </c>
      <c r="N445" s="8" t="s">
        <v>28</v>
      </c>
      <c r="O445" s="16" t="s">
        <v>45</v>
      </c>
      <c r="P445" s="8" t="s">
        <v>30</v>
      </c>
      <c r="Q445" s="8" t="s">
        <v>46</v>
      </c>
      <c r="R445" s="8" t="s">
        <v>253</v>
      </c>
      <c r="S445" s="20" t="s">
        <v>37</v>
      </c>
      <c r="T445" s="9" t="s">
        <v>1563</v>
      </c>
    </row>
    <row r="446" spans="1:20" customHeight="1" ht="99.95">
      <c r="B446" s="5">
        <v>444</v>
      </c>
      <c r="C446" s="8" t="s">
        <v>1508</v>
      </c>
      <c r="D446" s="8" t="s">
        <v>1564</v>
      </c>
      <c r="E446" s="8" t="s">
        <v>37</v>
      </c>
      <c r="F446" s="8" t="s">
        <v>38</v>
      </c>
      <c r="G446" s="8" t="s">
        <v>1565</v>
      </c>
      <c r="H446" s="8">
        <v>2017</v>
      </c>
      <c r="I446" s="8" t="s">
        <v>40</v>
      </c>
      <c r="J446" s="8" t="s">
        <v>41</v>
      </c>
      <c r="K446" s="8" t="s">
        <v>37</v>
      </c>
      <c r="L446" s="8" t="s">
        <v>37</v>
      </c>
      <c r="M446" s="8" t="s">
        <v>63</v>
      </c>
      <c r="N446" s="8" t="s">
        <v>63</v>
      </c>
      <c r="O446" s="16" t="s">
        <v>45</v>
      </c>
      <c r="P446" s="8" t="s">
        <v>30</v>
      </c>
      <c r="Q446" s="8" t="s">
        <v>46</v>
      </c>
      <c r="R446" s="8" t="s">
        <v>253</v>
      </c>
      <c r="S446" s="20" t="s">
        <v>37</v>
      </c>
      <c r="T446" s="9" t="s">
        <v>1511</v>
      </c>
    </row>
    <row r="447" spans="1:20" customHeight="1" ht="99.95">
      <c r="B447" s="5">
        <v>445</v>
      </c>
      <c r="C447" s="8" t="s">
        <v>1566</v>
      </c>
      <c r="D447" s="8" t="s">
        <v>1567</v>
      </c>
      <c r="E447" s="8" t="s">
        <v>37</v>
      </c>
      <c r="F447" s="8" t="s">
        <v>38</v>
      </c>
      <c r="G447" s="8" t="s">
        <v>1568</v>
      </c>
      <c r="H447" s="8">
        <v>2015</v>
      </c>
      <c r="I447" s="8" t="s">
        <v>40</v>
      </c>
      <c r="J447" s="8" t="s">
        <v>115</v>
      </c>
      <c r="K447" s="8" t="s">
        <v>1234</v>
      </c>
      <c r="L447" s="8" t="s">
        <v>37</v>
      </c>
      <c r="M447" s="8" t="s">
        <v>63</v>
      </c>
      <c r="N447" s="8" t="s">
        <v>28</v>
      </c>
      <c r="O447" s="16" t="s">
        <v>45</v>
      </c>
      <c r="P447" s="8" t="s">
        <v>30</v>
      </c>
      <c r="Q447" s="8" t="s">
        <v>46</v>
      </c>
      <c r="R447" s="8" t="s">
        <v>253</v>
      </c>
      <c r="S447" s="20" t="s">
        <v>37</v>
      </c>
      <c r="T447" s="9" t="s">
        <v>1563</v>
      </c>
    </row>
    <row r="448" spans="1:20" customHeight="1" ht="99.95">
      <c r="B448" s="5">
        <v>446</v>
      </c>
      <c r="C448" s="8" t="s">
        <v>1569</v>
      </c>
      <c r="D448" s="8" t="s">
        <v>1570</v>
      </c>
      <c r="E448" s="8" t="s">
        <v>37</v>
      </c>
      <c r="F448" s="8" t="s">
        <v>38</v>
      </c>
      <c r="G448" s="8" t="s">
        <v>1571</v>
      </c>
      <c r="H448" s="8">
        <v>2015</v>
      </c>
      <c r="I448" s="8" t="s">
        <v>40</v>
      </c>
      <c r="J448" s="8" t="s">
        <v>41</v>
      </c>
      <c r="K448" s="8" t="s">
        <v>1234</v>
      </c>
      <c r="L448" s="8" t="s">
        <v>37</v>
      </c>
      <c r="M448" s="8" t="s">
        <v>63</v>
      </c>
      <c r="N448" s="8" t="s">
        <v>28</v>
      </c>
      <c r="O448" s="16" t="s">
        <v>45</v>
      </c>
      <c r="P448" s="8" t="s">
        <v>30</v>
      </c>
      <c r="Q448" s="8" t="s">
        <v>46</v>
      </c>
      <c r="R448" s="8" t="s">
        <v>253</v>
      </c>
      <c r="S448" s="20" t="s">
        <v>37</v>
      </c>
      <c r="T448" s="9" t="s">
        <v>1563</v>
      </c>
    </row>
    <row r="449" spans="1:20" customHeight="1" ht="99.95">
      <c r="B449" s="5">
        <v>447</v>
      </c>
      <c r="C449" s="8" t="s">
        <v>1572</v>
      </c>
      <c r="D449" s="8" t="s">
        <v>1573</v>
      </c>
      <c r="E449" s="8" t="s">
        <v>37</v>
      </c>
      <c r="F449" s="8" t="s">
        <v>38</v>
      </c>
      <c r="G449" s="8" t="s">
        <v>1574</v>
      </c>
      <c r="H449" s="8">
        <v>2019</v>
      </c>
      <c r="I449" s="8" t="s">
        <v>40</v>
      </c>
      <c r="J449" s="8" t="s">
        <v>115</v>
      </c>
      <c r="K449" s="8" t="s">
        <v>116</v>
      </c>
      <c r="L449" s="8" t="s">
        <v>37</v>
      </c>
      <c r="M449" s="8" t="s">
        <v>1264</v>
      </c>
      <c r="N449" s="8" t="s">
        <v>28</v>
      </c>
      <c r="O449" s="16" t="s">
        <v>45</v>
      </c>
      <c r="P449" s="8" t="s">
        <v>30</v>
      </c>
      <c r="Q449" s="8" t="s">
        <v>72</v>
      </c>
      <c r="R449" s="8" t="s">
        <v>1483</v>
      </c>
      <c r="S449" s="20" t="s">
        <v>37</v>
      </c>
      <c r="T449" s="9" t="s">
        <v>1575</v>
      </c>
    </row>
    <row r="450" spans="1:20" customHeight="1" ht="99.95">
      <c r="B450" s="5">
        <v>448</v>
      </c>
      <c r="C450" s="8" t="s">
        <v>1576</v>
      </c>
      <c r="D450" s="8" t="s">
        <v>1577</v>
      </c>
      <c r="E450" s="8" t="s">
        <v>37</v>
      </c>
      <c r="F450" s="8" t="s">
        <v>38</v>
      </c>
      <c r="G450" s="8" t="s">
        <v>1578</v>
      </c>
      <c r="H450" s="8">
        <v>2016</v>
      </c>
      <c r="I450" s="8" t="s">
        <v>40</v>
      </c>
      <c r="J450" s="8" t="s">
        <v>115</v>
      </c>
      <c r="K450" s="8" t="s">
        <v>93</v>
      </c>
      <c r="L450" s="8" t="s">
        <v>37</v>
      </c>
      <c r="M450" s="8" t="s">
        <v>1264</v>
      </c>
      <c r="N450" s="8" t="s">
        <v>1264</v>
      </c>
      <c r="O450" s="16" t="s">
        <v>45</v>
      </c>
      <c r="P450" s="8" t="s">
        <v>30</v>
      </c>
      <c r="Q450" s="8" t="s">
        <v>46</v>
      </c>
      <c r="R450" s="8" t="s">
        <v>253</v>
      </c>
      <c r="S450" s="20" t="s">
        <v>37</v>
      </c>
      <c r="T450" s="9" t="s">
        <v>1579</v>
      </c>
    </row>
    <row r="451" spans="1:20" customHeight="1" ht="99.95">
      <c r="B451" s="5">
        <v>449</v>
      </c>
      <c r="C451" s="8" t="s">
        <v>1580</v>
      </c>
      <c r="D451" s="8" t="s">
        <v>1581</v>
      </c>
      <c r="E451" s="8" t="s">
        <v>37</v>
      </c>
      <c r="F451" s="8" t="s">
        <v>38</v>
      </c>
      <c r="G451" s="8" t="s">
        <v>1582</v>
      </c>
      <c r="H451" s="8">
        <v>2020</v>
      </c>
      <c r="I451" s="8" t="s">
        <v>23</v>
      </c>
      <c r="J451" s="8" t="s">
        <v>52</v>
      </c>
      <c r="K451" s="8" t="s">
        <v>324</v>
      </c>
      <c r="L451" s="8" t="s">
        <v>37</v>
      </c>
      <c r="M451" s="8" t="s">
        <v>1264</v>
      </c>
      <c r="N451" s="8" t="s">
        <v>1264</v>
      </c>
      <c r="O451" s="16" t="s">
        <v>45</v>
      </c>
      <c r="P451" s="8" t="s">
        <v>30</v>
      </c>
      <c r="Q451" s="8" t="s">
        <v>362</v>
      </c>
      <c r="R451" s="8" t="s">
        <v>1498</v>
      </c>
      <c r="S451" s="20" t="s">
        <v>37</v>
      </c>
      <c r="T451" s="9" t="s">
        <v>1499</v>
      </c>
    </row>
    <row r="452" spans="1:20" customHeight="1" ht="99.95">
      <c r="B452" s="5">
        <v>450</v>
      </c>
      <c r="C452" s="8" t="s">
        <v>1580</v>
      </c>
      <c r="D452" s="8" t="s">
        <v>1583</v>
      </c>
      <c r="E452" s="8" t="s">
        <v>37</v>
      </c>
      <c r="F452" s="8" t="s">
        <v>38</v>
      </c>
      <c r="G452" s="8" t="s">
        <v>1584</v>
      </c>
      <c r="H452" s="8">
        <v>2020</v>
      </c>
      <c r="I452" s="8" t="s">
        <v>23</v>
      </c>
      <c r="J452" s="8" t="s">
        <v>52</v>
      </c>
      <c r="K452" s="8" t="s">
        <v>324</v>
      </c>
      <c r="L452" s="8" t="s">
        <v>37</v>
      </c>
      <c r="M452" s="8" t="s">
        <v>1264</v>
      </c>
      <c r="N452" s="8" t="s">
        <v>1264</v>
      </c>
      <c r="O452" s="16" t="s">
        <v>45</v>
      </c>
      <c r="P452" s="8" t="s">
        <v>30</v>
      </c>
      <c r="Q452" s="8" t="s">
        <v>362</v>
      </c>
      <c r="R452" s="8" t="s">
        <v>1498</v>
      </c>
      <c r="S452" s="20" t="s">
        <v>37</v>
      </c>
      <c r="T452" s="9" t="s">
        <v>1499</v>
      </c>
    </row>
    <row r="453" spans="1:20" customHeight="1" ht="99.95">
      <c r="B453" s="5">
        <v>451</v>
      </c>
      <c r="C453" s="8" t="s">
        <v>1576</v>
      </c>
      <c r="D453" s="8" t="s">
        <v>1585</v>
      </c>
      <c r="E453" s="8" t="s">
        <v>37</v>
      </c>
      <c r="F453" s="8" t="s">
        <v>38</v>
      </c>
      <c r="G453" s="8" t="s">
        <v>1578</v>
      </c>
      <c r="H453" s="8">
        <v>2016</v>
      </c>
      <c r="I453" s="8" t="s">
        <v>40</v>
      </c>
      <c r="J453" s="8" t="s">
        <v>59</v>
      </c>
      <c r="K453" s="8" t="s">
        <v>93</v>
      </c>
      <c r="L453" s="8" t="s">
        <v>37</v>
      </c>
      <c r="M453" s="8" t="s">
        <v>1264</v>
      </c>
      <c r="N453" s="8" t="s">
        <v>28</v>
      </c>
      <c r="O453" s="16" t="s">
        <v>45</v>
      </c>
      <c r="P453" s="8" t="s">
        <v>64</v>
      </c>
      <c r="Q453" s="8" t="s">
        <v>46</v>
      </c>
      <c r="R453" s="8" t="s">
        <v>253</v>
      </c>
      <c r="S453" s="20" t="s">
        <v>37</v>
      </c>
      <c r="T453" s="9" t="s">
        <v>1586</v>
      </c>
    </row>
    <row r="454" spans="1:20" customHeight="1" ht="99.95">
      <c r="B454" s="5">
        <v>452</v>
      </c>
      <c r="C454" s="8" t="s">
        <v>1587</v>
      </c>
      <c r="D454" s="8" t="s">
        <v>1588</v>
      </c>
      <c r="E454" s="8" t="s">
        <v>37</v>
      </c>
      <c r="F454" s="8" t="s">
        <v>38</v>
      </c>
      <c r="G454" s="8" t="s">
        <v>1589</v>
      </c>
      <c r="H454" s="8">
        <v>2020</v>
      </c>
      <c r="I454" s="8" t="s">
        <v>23</v>
      </c>
      <c r="J454" s="8" t="s">
        <v>52</v>
      </c>
      <c r="K454" s="8" t="s">
        <v>324</v>
      </c>
      <c r="L454" s="8" t="s">
        <v>37</v>
      </c>
      <c r="M454" s="8" t="s">
        <v>1264</v>
      </c>
      <c r="N454" s="8" t="s">
        <v>1264</v>
      </c>
      <c r="O454" s="16" t="s">
        <v>45</v>
      </c>
      <c r="P454" s="8" t="s">
        <v>30</v>
      </c>
      <c r="Q454" s="8" t="s">
        <v>362</v>
      </c>
      <c r="R454" s="8" t="s">
        <v>1498</v>
      </c>
      <c r="S454" s="20" t="s">
        <v>37</v>
      </c>
      <c r="T454" s="9" t="s">
        <v>1499</v>
      </c>
    </row>
    <row r="455" spans="1:20" customHeight="1" ht="99.95">
      <c r="B455" s="5">
        <v>453</v>
      </c>
      <c r="C455" s="8" t="s">
        <v>1590</v>
      </c>
      <c r="D455" s="8" t="s">
        <v>1591</v>
      </c>
      <c r="E455" s="8" t="s">
        <v>37</v>
      </c>
      <c r="F455" s="8" t="s">
        <v>38</v>
      </c>
      <c r="G455" s="8" t="s">
        <v>1592</v>
      </c>
      <c r="H455" s="8">
        <v>2020</v>
      </c>
      <c r="I455" s="8" t="s">
        <v>23</v>
      </c>
      <c r="J455" s="8" t="s">
        <v>52</v>
      </c>
      <c r="K455" s="8" t="s">
        <v>324</v>
      </c>
      <c r="L455" s="8" t="s">
        <v>37</v>
      </c>
      <c r="M455" s="8" t="s">
        <v>1264</v>
      </c>
      <c r="N455" s="8" t="s">
        <v>1264</v>
      </c>
      <c r="O455" s="16" t="s">
        <v>45</v>
      </c>
      <c r="P455" s="8" t="s">
        <v>30</v>
      </c>
      <c r="Q455" s="8" t="s">
        <v>362</v>
      </c>
      <c r="R455" s="8" t="s">
        <v>1498</v>
      </c>
      <c r="S455" s="20" t="s">
        <v>37</v>
      </c>
      <c r="T455" s="9" t="s">
        <v>1593</v>
      </c>
    </row>
    <row r="456" spans="1:20" customHeight="1" ht="99.95">
      <c r="B456" s="5">
        <v>454</v>
      </c>
      <c r="C456" s="8" t="s">
        <v>1594</v>
      </c>
      <c r="D456" s="8" t="s">
        <v>1595</v>
      </c>
      <c r="E456" s="8" t="s">
        <v>37</v>
      </c>
      <c r="F456" s="8" t="s">
        <v>38</v>
      </c>
      <c r="G456" s="8" t="s">
        <v>1596</v>
      </c>
      <c r="H456" s="8">
        <v>2020</v>
      </c>
      <c r="I456" s="8" t="s">
        <v>40</v>
      </c>
      <c r="J456" s="8" t="s">
        <v>115</v>
      </c>
      <c r="K456" s="8" t="s">
        <v>324</v>
      </c>
      <c r="L456" s="8" t="s">
        <v>37</v>
      </c>
      <c r="M456" s="8" t="s">
        <v>1264</v>
      </c>
      <c r="N456" s="8" t="s">
        <v>1264</v>
      </c>
      <c r="O456" s="16" t="s">
        <v>45</v>
      </c>
      <c r="P456" s="8" t="s">
        <v>30</v>
      </c>
      <c r="Q456" s="8" t="s">
        <v>362</v>
      </c>
      <c r="R456" s="8" t="s">
        <v>1498</v>
      </c>
      <c r="S456" s="20" t="s">
        <v>37</v>
      </c>
      <c r="T456" s="9" t="s">
        <v>1597</v>
      </c>
    </row>
    <row r="457" spans="1:20" customHeight="1" ht="99.95">
      <c r="B457" s="5">
        <v>455</v>
      </c>
      <c r="C457" s="8" t="s">
        <v>1594</v>
      </c>
      <c r="D457" s="8" t="s">
        <v>1598</v>
      </c>
      <c r="E457" s="8" t="s">
        <v>37</v>
      </c>
      <c r="F457" s="8" t="s">
        <v>38</v>
      </c>
      <c r="G457" s="8" t="s">
        <v>1599</v>
      </c>
      <c r="H457" s="8">
        <v>2020</v>
      </c>
      <c r="I457" s="8" t="s">
        <v>40</v>
      </c>
      <c r="J457" s="8" t="s">
        <v>115</v>
      </c>
      <c r="K457" s="8" t="s">
        <v>324</v>
      </c>
      <c r="L457" s="8" t="s">
        <v>37</v>
      </c>
      <c r="M457" s="8" t="s">
        <v>1264</v>
      </c>
      <c r="N457" s="8" t="s">
        <v>1264</v>
      </c>
      <c r="O457" s="16" t="s">
        <v>45</v>
      </c>
      <c r="P457" s="8" t="s">
        <v>30</v>
      </c>
      <c r="Q457" s="8" t="s">
        <v>362</v>
      </c>
      <c r="R457" s="8" t="s">
        <v>1498</v>
      </c>
      <c r="S457" s="20" t="s">
        <v>37</v>
      </c>
      <c r="T457" s="9" t="s">
        <v>1597</v>
      </c>
    </row>
    <row r="458" spans="1:20" customHeight="1" ht="99.95">
      <c r="B458" s="5">
        <v>456</v>
      </c>
      <c r="C458" s="8" t="s">
        <v>1600</v>
      </c>
      <c r="D458" s="8" t="s">
        <v>1601</v>
      </c>
      <c r="E458" s="8" t="s">
        <v>37</v>
      </c>
      <c r="F458" s="8" t="s">
        <v>38</v>
      </c>
      <c r="G458" s="8">
        <v>4178</v>
      </c>
      <c r="H458" s="8">
        <v>2019</v>
      </c>
      <c r="I458" s="8" t="s">
        <v>40</v>
      </c>
      <c r="J458" s="8" t="s">
        <v>41</v>
      </c>
      <c r="K458" s="8" t="s">
        <v>324</v>
      </c>
      <c r="L458" s="8" t="s">
        <v>37</v>
      </c>
      <c r="M458" s="8" t="s">
        <v>1264</v>
      </c>
      <c r="N458" s="8" t="s">
        <v>1264</v>
      </c>
      <c r="O458" s="16" t="s">
        <v>45</v>
      </c>
      <c r="P458" s="8" t="s">
        <v>30</v>
      </c>
      <c r="Q458" s="8" t="s">
        <v>119</v>
      </c>
      <c r="R458" s="8" t="s">
        <v>1446</v>
      </c>
      <c r="S458" s="20" t="s">
        <v>37</v>
      </c>
      <c r="T458" s="9" t="s">
        <v>1602</v>
      </c>
    </row>
    <row r="459" spans="1:20" customHeight="1" ht="99.95">
      <c r="B459" s="5">
        <v>457</v>
      </c>
      <c r="C459" s="8" t="s">
        <v>1594</v>
      </c>
      <c r="D459" s="8" t="s">
        <v>1603</v>
      </c>
      <c r="E459" s="8" t="s">
        <v>37</v>
      </c>
      <c r="F459" s="8" t="s">
        <v>38</v>
      </c>
      <c r="G459" s="8" t="s">
        <v>1604</v>
      </c>
      <c r="H459" s="8">
        <v>2020</v>
      </c>
      <c r="I459" s="8" t="s">
        <v>40</v>
      </c>
      <c r="J459" s="8" t="s">
        <v>115</v>
      </c>
      <c r="K459" s="8" t="s">
        <v>324</v>
      </c>
      <c r="L459" s="8" t="s">
        <v>37</v>
      </c>
      <c r="M459" s="8" t="s">
        <v>1264</v>
      </c>
      <c r="N459" s="8" t="s">
        <v>1264</v>
      </c>
      <c r="O459" s="16" t="s">
        <v>45</v>
      </c>
      <c r="P459" s="8" t="s">
        <v>30</v>
      </c>
      <c r="Q459" s="8" t="s">
        <v>362</v>
      </c>
      <c r="R459" s="8" t="s">
        <v>1498</v>
      </c>
      <c r="S459" s="20" t="s">
        <v>37</v>
      </c>
      <c r="T459" s="9" t="s">
        <v>1597</v>
      </c>
    </row>
    <row r="460" spans="1:20" customHeight="1" ht="99.95">
      <c r="B460" s="5">
        <v>458</v>
      </c>
      <c r="C460" s="8" t="s">
        <v>1594</v>
      </c>
      <c r="D460" s="8" t="s">
        <v>1605</v>
      </c>
      <c r="E460" s="8" t="s">
        <v>37</v>
      </c>
      <c r="F460" s="8" t="s">
        <v>38</v>
      </c>
      <c r="G460" s="8" t="s">
        <v>1606</v>
      </c>
      <c r="H460" s="8">
        <v>2020</v>
      </c>
      <c r="I460" s="8" t="s">
        <v>40</v>
      </c>
      <c r="J460" s="8" t="s">
        <v>115</v>
      </c>
      <c r="K460" s="8" t="s">
        <v>324</v>
      </c>
      <c r="L460" s="8" t="s">
        <v>37</v>
      </c>
      <c r="M460" s="8" t="s">
        <v>1264</v>
      </c>
      <c r="N460" s="8" t="s">
        <v>1264</v>
      </c>
      <c r="O460" s="16" t="s">
        <v>45</v>
      </c>
      <c r="P460" s="8" t="s">
        <v>30</v>
      </c>
      <c r="Q460" s="8" t="s">
        <v>362</v>
      </c>
      <c r="R460" s="8" t="s">
        <v>1498</v>
      </c>
      <c r="S460" s="20" t="s">
        <v>37</v>
      </c>
      <c r="T460" s="9" t="s">
        <v>1607</v>
      </c>
    </row>
    <row r="461" spans="1:20" customHeight="1" ht="99.95">
      <c r="B461" s="5">
        <v>459</v>
      </c>
      <c r="C461" s="8" t="s">
        <v>1608</v>
      </c>
      <c r="D461" s="8" t="s">
        <v>1609</v>
      </c>
      <c r="E461" s="8" t="s">
        <v>37</v>
      </c>
      <c r="F461" s="8" t="s">
        <v>38</v>
      </c>
      <c r="G461" s="8" t="s">
        <v>1610</v>
      </c>
      <c r="H461" s="8">
        <v>2017</v>
      </c>
      <c r="I461" s="8" t="s">
        <v>23</v>
      </c>
      <c r="J461" s="8" t="s">
        <v>52</v>
      </c>
      <c r="K461" s="8" t="s">
        <v>324</v>
      </c>
      <c r="L461" s="8" t="s">
        <v>37</v>
      </c>
      <c r="M461" s="8" t="s">
        <v>1611</v>
      </c>
      <c r="N461" s="8" t="s">
        <v>1611</v>
      </c>
      <c r="O461" s="16" t="s">
        <v>45</v>
      </c>
      <c r="P461" s="8" t="s">
        <v>30</v>
      </c>
      <c r="Q461" s="8" t="s">
        <v>72</v>
      </c>
      <c r="R461" s="8" t="s">
        <v>842</v>
      </c>
      <c r="S461" s="20" t="s">
        <v>37</v>
      </c>
      <c r="T461" s="9" t="s">
        <v>1403</v>
      </c>
    </row>
    <row r="462" spans="1:20" customHeight="1" ht="99.95">
      <c r="B462" s="5">
        <v>460</v>
      </c>
      <c r="C462" s="8" t="s">
        <v>1612</v>
      </c>
      <c r="D462" s="8" t="s">
        <v>1613</v>
      </c>
      <c r="E462" s="8" t="s">
        <v>37</v>
      </c>
      <c r="F462" s="8" t="s">
        <v>38</v>
      </c>
      <c r="G462" s="8" t="s">
        <v>1614</v>
      </c>
      <c r="H462" s="8">
        <v>2018</v>
      </c>
      <c r="I462" s="8" t="s">
        <v>23</v>
      </c>
      <c r="J462" s="8" t="s">
        <v>52</v>
      </c>
      <c r="K462" s="8" t="s">
        <v>116</v>
      </c>
      <c r="L462" s="8" t="s">
        <v>37</v>
      </c>
      <c r="M462" s="8" t="s">
        <v>1611</v>
      </c>
      <c r="N462" s="8" t="s">
        <v>1611</v>
      </c>
      <c r="O462" s="16" t="s">
        <v>45</v>
      </c>
      <c r="P462" s="8" t="s">
        <v>30</v>
      </c>
      <c r="Q462" s="8" t="s">
        <v>72</v>
      </c>
      <c r="R462" s="8" t="s">
        <v>842</v>
      </c>
      <c r="S462" s="20" t="s">
        <v>37</v>
      </c>
      <c r="T462" s="9" t="s">
        <v>1403</v>
      </c>
    </row>
    <row r="463" spans="1:20" customHeight="1" ht="99.95">
      <c r="B463" s="5">
        <v>461</v>
      </c>
      <c r="C463" s="8" t="s">
        <v>1615</v>
      </c>
      <c r="D463" s="8" t="s">
        <v>1616</v>
      </c>
      <c r="E463" s="8" t="s">
        <v>37</v>
      </c>
      <c r="F463" s="8" t="s">
        <v>38</v>
      </c>
      <c r="G463" s="8" t="s">
        <v>1617</v>
      </c>
      <c r="H463" s="8">
        <v>2019</v>
      </c>
      <c r="I463" s="8" t="s">
        <v>40</v>
      </c>
      <c r="J463" s="8" t="s">
        <v>115</v>
      </c>
      <c r="K463" s="8" t="s">
        <v>1359</v>
      </c>
      <c r="L463" s="8" t="s">
        <v>37</v>
      </c>
      <c r="M463" s="8" t="s">
        <v>1618</v>
      </c>
      <c r="N463" s="8" t="s">
        <v>68</v>
      </c>
      <c r="O463" s="16" t="s">
        <v>45</v>
      </c>
      <c r="P463" s="8" t="s">
        <v>30</v>
      </c>
      <c r="Q463" s="8" t="s">
        <v>532</v>
      </c>
      <c r="R463" s="8" t="s">
        <v>1619</v>
      </c>
      <c r="S463" s="20" t="s">
        <v>37</v>
      </c>
      <c r="T463" s="9" t="s">
        <v>1620</v>
      </c>
    </row>
    <row r="464" spans="1:20" customHeight="1" ht="99.95">
      <c r="B464" s="5">
        <v>462</v>
      </c>
      <c r="C464" s="8" t="s">
        <v>1621</v>
      </c>
      <c r="D464" s="8" t="s">
        <v>1622</v>
      </c>
      <c r="E464" s="8" t="s">
        <v>37</v>
      </c>
      <c r="F464" s="8" t="s">
        <v>38</v>
      </c>
      <c r="G464" s="8" t="s">
        <v>1617</v>
      </c>
      <c r="H464" s="8">
        <v>2020</v>
      </c>
      <c r="I464" s="8" t="s">
        <v>40</v>
      </c>
      <c r="J464" s="8" t="s">
        <v>59</v>
      </c>
      <c r="K464" s="8" t="s">
        <v>37</v>
      </c>
      <c r="L464" s="8" t="s">
        <v>37</v>
      </c>
      <c r="M464" s="8" t="s">
        <v>1618</v>
      </c>
      <c r="N464" s="8" t="s">
        <v>1618</v>
      </c>
      <c r="O464" s="16" t="s">
        <v>45</v>
      </c>
      <c r="P464" s="8" t="s">
        <v>30</v>
      </c>
      <c r="Q464" s="8" t="s">
        <v>532</v>
      </c>
      <c r="R464" s="8" t="s">
        <v>1619</v>
      </c>
      <c r="S464" s="20" t="s">
        <v>37</v>
      </c>
      <c r="T464" s="9" t="s">
        <v>1623</v>
      </c>
    </row>
    <row r="465" spans="1:20" customHeight="1" ht="99.95">
      <c r="B465" s="5">
        <v>463</v>
      </c>
      <c r="C465" s="8" t="s">
        <v>1624</v>
      </c>
      <c r="D465" s="8" t="s">
        <v>1625</v>
      </c>
      <c r="E465" s="8" t="s">
        <v>37</v>
      </c>
      <c r="F465" s="8" t="s">
        <v>38</v>
      </c>
      <c r="G465" s="8" t="s">
        <v>1626</v>
      </c>
      <c r="H465" s="8">
        <v>2020</v>
      </c>
      <c r="I465" s="8" t="s">
        <v>40</v>
      </c>
      <c r="J465" s="8" t="s">
        <v>41</v>
      </c>
      <c r="K465" s="8" t="s">
        <v>371</v>
      </c>
      <c r="L465" s="8" t="s">
        <v>37</v>
      </c>
      <c r="M465" s="8" t="s">
        <v>1618</v>
      </c>
      <c r="N465" s="8" t="s">
        <v>1618</v>
      </c>
      <c r="O465" s="16" t="s">
        <v>45</v>
      </c>
      <c r="P465" s="8" t="s">
        <v>30</v>
      </c>
      <c r="Q465" s="8" t="s">
        <v>532</v>
      </c>
      <c r="R465" s="8" t="s">
        <v>1619</v>
      </c>
      <c r="S465" s="20" t="s">
        <v>37</v>
      </c>
      <c r="T465" s="9" t="s">
        <v>1627</v>
      </c>
    </row>
    <row r="466" spans="1:20" customHeight="1" ht="99.95">
      <c r="B466" s="5">
        <v>464</v>
      </c>
      <c r="C466" s="8" t="s">
        <v>1628</v>
      </c>
      <c r="D466" s="8" t="s">
        <v>1629</v>
      </c>
      <c r="E466" s="8" t="s">
        <v>37</v>
      </c>
      <c r="F466" s="8" t="s">
        <v>38</v>
      </c>
      <c r="G466" s="8" t="s">
        <v>1630</v>
      </c>
      <c r="H466" s="8">
        <v>2020</v>
      </c>
      <c r="I466" s="8" t="s">
        <v>40</v>
      </c>
      <c r="J466" s="8" t="s">
        <v>115</v>
      </c>
      <c r="K466" s="8" t="s">
        <v>371</v>
      </c>
      <c r="L466" s="8" t="s">
        <v>37</v>
      </c>
      <c r="M466" s="8" t="s">
        <v>1618</v>
      </c>
      <c r="N466" s="8" t="s">
        <v>1618</v>
      </c>
      <c r="O466" s="16" t="s">
        <v>45</v>
      </c>
      <c r="P466" s="8" t="s">
        <v>30</v>
      </c>
      <c r="Q466" s="8" t="s">
        <v>532</v>
      </c>
      <c r="R466" s="8" t="s">
        <v>1619</v>
      </c>
      <c r="S466" s="20" t="s">
        <v>37</v>
      </c>
      <c r="T466" s="9" t="s">
        <v>1631</v>
      </c>
    </row>
    <row r="467" spans="1:20" customHeight="1" ht="99.95">
      <c r="B467" s="5">
        <v>465</v>
      </c>
      <c r="C467" s="8" t="s">
        <v>1632</v>
      </c>
      <c r="D467" s="8" t="s">
        <v>1633</v>
      </c>
      <c r="E467" s="8" t="s">
        <v>37</v>
      </c>
      <c r="F467" s="8" t="s">
        <v>38</v>
      </c>
      <c r="G467" s="8" t="s">
        <v>1634</v>
      </c>
      <c r="H467" s="8">
        <v>2020</v>
      </c>
      <c r="I467" s="8" t="s">
        <v>40</v>
      </c>
      <c r="J467" s="8" t="s">
        <v>41</v>
      </c>
      <c r="K467" s="8" t="s">
        <v>371</v>
      </c>
      <c r="L467" s="8" t="s">
        <v>37</v>
      </c>
      <c r="M467" s="8" t="s">
        <v>1618</v>
      </c>
      <c r="N467" s="8" t="s">
        <v>1618</v>
      </c>
      <c r="O467" s="16" t="s">
        <v>45</v>
      </c>
      <c r="P467" s="8" t="s">
        <v>30</v>
      </c>
      <c r="Q467" s="8" t="s">
        <v>532</v>
      </c>
      <c r="R467" s="8" t="s">
        <v>1619</v>
      </c>
      <c r="S467" s="20" t="s">
        <v>37</v>
      </c>
      <c r="T467" s="9" t="s">
        <v>1635</v>
      </c>
    </row>
    <row r="468" spans="1:20" customHeight="1" ht="99.95">
      <c r="B468" s="5">
        <v>466</v>
      </c>
      <c r="C468" s="8" t="s">
        <v>1594</v>
      </c>
      <c r="D468" s="8" t="s">
        <v>1636</v>
      </c>
      <c r="E468" s="8" t="s">
        <v>37</v>
      </c>
      <c r="F468" s="8" t="s">
        <v>38</v>
      </c>
      <c r="G468" s="8" t="s">
        <v>1637</v>
      </c>
      <c r="H468" s="8">
        <v>2020</v>
      </c>
      <c r="I468" s="8" t="s">
        <v>40</v>
      </c>
      <c r="J468" s="8" t="s">
        <v>115</v>
      </c>
      <c r="K468" s="8" t="s">
        <v>324</v>
      </c>
      <c r="L468" s="8" t="s">
        <v>37</v>
      </c>
      <c r="M468" s="8" t="s">
        <v>1618</v>
      </c>
      <c r="N468" s="8" t="s">
        <v>1618</v>
      </c>
      <c r="O468" s="16" t="s">
        <v>45</v>
      </c>
      <c r="P468" s="8" t="s">
        <v>30</v>
      </c>
      <c r="Q468" s="8" t="s">
        <v>362</v>
      </c>
      <c r="R468" s="8" t="s">
        <v>1498</v>
      </c>
      <c r="S468" s="20" t="s">
        <v>37</v>
      </c>
      <c r="T468" s="9" t="s">
        <v>1638</v>
      </c>
    </row>
    <row r="469" spans="1:20" customHeight="1" ht="99.95">
      <c r="B469" s="5">
        <v>467</v>
      </c>
      <c r="C469" s="8" t="s">
        <v>1639</v>
      </c>
      <c r="D469" s="8" t="s">
        <v>1640</v>
      </c>
      <c r="E469" s="8" t="s">
        <v>37</v>
      </c>
      <c r="F469" s="8" t="s">
        <v>38</v>
      </c>
      <c r="G469" s="8" t="s">
        <v>1641</v>
      </c>
      <c r="H469" s="8">
        <v>2018</v>
      </c>
      <c r="I469" s="8" t="s">
        <v>40</v>
      </c>
      <c r="J469" s="8" t="s">
        <v>115</v>
      </c>
      <c r="K469" s="8" t="s">
        <v>324</v>
      </c>
      <c r="L469" s="8" t="s">
        <v>37</v>
      </c>
      <c r="M469" s="8" t="s">
        <v>1618</v>
      </c>
      <c r="N469" s="8" t="s">
        <v>28</v>
      </c>
      <c r="O469" s="16" t="s">
        <v>45</v>
      </c>
      <c r="P469" s="8" t="s">
        <v>30</v>
      </c>
      <c r="Q469" s="8" t="s">
        <v>46</v>
      </c>
      <c r="R469" s="8" t="s">
        <v>253</v>
      </c>
      <c r="S469" s="20" t="s">
        <v>37</v>
      </c>
      <c r="T469" s="9" t="s">
        <v>1642</v>
      </c>
    </row>
    <row r="470" spans="1:20" customHeight="1" ht="99.95">
      <c r="B470" s="5">
        <v>468</v>
      </c>
      <c r="C470" s="8" t="s">
        <v>1639</v>
      </c>
      <c r="D470" s="8" t="s">
        <v>1643</v>
      </c>
      <c r="E470" s="8" t="s">
        <v>37</v>
      </c>
      <c r="F470" s="8" t="s">
        <v>38</v>
      </c>
      <c r="G470" s="8" t="s">
        <v>1644</v>
      </c>
      <c r="H470" s="8">
        <v>2018</v>
      </c>
      <c r="I470" s="8" t="s">
        <v>40</v>
      </c>
      <c r="J470" s="8" t="s">
        <v>115</v>
      </c>
      <c r="K470" s="8" t="s">
        <v>324</v>
      </c>
      <c r="L470" s="8" t="s">
        <v>37</v>
      </c>
      <c r="M470" s="8" t="s">
        <v>1618</v>
      </c>
      <c r="N470" s="8" t="s">
        <v>28</v>
      </c>
      <c r="O470" s="16" t="s">
        <v>45</v>
      </c>
      <c r="P470" s="8" t="s">
        <v>30</v>
      </c>
      <c r="Q470" s="8" t="s">
        <v>46</v>
      </c>
      <c r="R470" s="8" t="s">
        <v>253</v>
      </c>
      <c r="S470" s="20" t="s">
        <v>37</v>
      </c>
      <c r="T470" s="9" t="s">
        <v>1645</v>
      </c>
    </row>
    <row r="471" spans="1:20" customHeight="1" ht="99.95">
      <c r="B471" s="5">
        <v>469</v>
      </c>
      <c r="C471" s="8" t="s">
        <v>1639</v>
      </c>
      <c r="D471" s="8" t="s">
        <v>1646</v>
      </c>
      <c r="E471" s="8" t="s">
        <v>37</v>
      </c>
      <c r="F471" s="8" t="s">
        <v>38</v>
      </c>
      <c r="G471" s="8" t="s">
        <v>1647</v>
      </c>
      <c r="H471" s="8">
        <v>2018</v>
      </c>
      <c r="I471" s="8" t="s">
        <v>23</v>
      </c>
      <c r="J471" s="8" t="s">
        <v>52</v>
      </c>
      <c r="K471" s="8" t="s">
        <v>324</v>
      </c>
      <c r="L471" s="8" t="s">
        <v>37</v>
      </c>
      <c r="M471" s="8" t="s">
        <v>1618</v>
      </c>
      <c r="N471" s="8" t="s">
        <v>28</v>
      </c>
      <c r="O471" s="16" t="s">
        <v>45</v>
      </c>
      <c r="P471" s="8" t="s">
        <v>30</v>
      </c>
      <c r="Q471" s="8" t="s">
        <v>46</v>
      </c>
      <c r="R471" s="8" t="s">
        <v>253</v>
      </c>
      <c r="S471" s="20" t="s">
        <v>37</v>
      </c>
      <c r="T471" s="9" t="s">
        <v>1648</v>
      </c>
    </row>
    <row r="472" spans="1:20" customHeight="1" ht="99.95">
      <c r="B472" s="5">
        <v>470</v>
      </c>
      <c r="C472" s="8" t="s">
        <v>1639</v>
      </c>
      <c r="D472" s="8" t="s">
        <v>1649</v>
      </c>
      <c r="E472" s="8" t="s">
        <v>37</v>
      </c>
      <c r="F472" s="8" t="s">
        <v>38</v>
      </c>
      <c r="G472" s="8" t="s">
        <v>1650</v>
      </c>
      <c r="H472" s="8">
        <v>2018</v>
      </c>
      <c r="I472" s="8" t="s">
        <v>40</v>
      </c>
      <c r="J472" s="8" t="s">
        <v>115</v>
      </c>
      <c r="K472" s="8" t="s">
        <v>324</v>
      </c>
      <c r="L472" s="8" t="s">
        <v>37</v>
      </c>
      <c r="M472" s="8" t="s">
        <v>1618</v>
      </c>
      <c r="N472" s="8" t="s">
        <v>28</v>
      </c>
      <c r="O472" s="16" t="s">
        <v>45</v>
      </c>
      <c r="P472" s="8" t="s">
        <v>30</v>
      </c>
      <c r="Q472" s="8" t="s">
        <v>46</v>
      </c>
      <c r="R472" s="8" t="s">
        <v>253</v>
      </c>
      <c r="S472" s="20" t="s">
        <v>37</v>
      </c>
      <c r="T472" s="9" t="s">
        <v>1651</v>
      </c>
    </row>
    <row r="473" spans="1:20" customHeight="1" ht="99.95">
      <c r="B473" s="5">
        <v>471</v>
      </c>
      <c r="C473" s="8" t="s">
        <v>1466</v>
      </c>
      <c r="D473" s="8" t="s">
        <v>1652</v>
      </c>
      <c r="E473" s="8" t="s">
        <v>37</v>
      </c>
      <c r="F473" s="8" t="s">
        <v>38</v>
      </c>
      <c r="G473" s="8" t="s">
        <v>1653</v>
      </c>
      <c r="H473" s="8">
        <v>2016</v>
      </c>
      <c r="I473" s="8" t="s">
        <v>23</v>
      </c>
      <c r="J473" s="8" t="s">
        <v>52</v>
      </c>
      <c r="K473" s="8" t="s">
        <v>93</v>
      </c>
      <c r="L473" s="8" t="s">
        <v>37</v>
      </c>
      <c r="M473" s="8" t="s">
        <v>1445</v>
      </c>
      <c r="N473" s="8" t="s">
        <v>1469</v>
      </c>
      <c r="O473" s="16" t="s">
        <v>45</v>
      </c>
      <c r="P473" s="8" t="s">
        <v>30</v>
      </c>
      <c r="Q473" s="8" t="s">
        <v>119</v>
      </c>
      <c r="R473" s="8" t="s">
        <v>1446</v>
      </c>
      <c r="S473" s="20" t="s">
        <v>37</v>
      </c>
      <c r="T473" s="9" t="s">
        <v>1470</v>
      </c>
    </row>
    <row r="474" spans="1:20" customHeight="1" ht="99.95">
      <c r="B474" s="5">
        <v>472</v>
      </c>
      <c r="C474" s="8" t="s">
        <v>1654</v>
      </c>
      <c r="D474" s="8" t="s">
        <v>1655</v>
      </c>
      <c r="E474" s="8" t="s">
        <v>37</v>
      </c>
      <c r="F474" s="8" t="s">
        <v>38</v>
      </c>
      <c r="G474" s="8" t="s">
        <v>1656</v>
      </c>
      <c r="H474" s="8">
        <v>2017</v>
      </c>
      <c r="I474" s="8" t="s">
        <v>23</v>
      </c>
      <c r="J474" s="8" t="s">
        <v>52</v>
      </c>
      <c r="K474" s="8" t="s">
        <v>93</v>
      </c>
      <c r="L474" s="8" t="s">
        <v>37</v>
      </c>
      <c r="M474" s="8" t="s">
        <v>1445</v>
      </c>
      <c r="N474" s="8" t="s">
        <v>1445</v>
      </c>
      <c r="O474" s="16" t="s">
        <v>45</v>
      </c>
      <c r="P474" s="8" t="s">
        <v>30</v>
      </c>
      <c r="Q474" s="8" t="s">
        <v>119</v>
      </c>
      <c r="R474" s="8" t="s">
        <v>1446</v>
      </c>
      <c r="S474" s="20" t="s">
        <v>37</v>
      </c>
      <c r="T474" s="9" t="s">
        <v>1447</v>
      </c>
    </row>
    <row r="475" spans="1:20" customHeight="1" ht="99.95">
      <c r="B475" s="5">
        <v>473</v>
      </c>
      <c r="C475" s="8" t="s">
        <v>1654</v>
      </c>
      <c r="D475" s="8" t="s">
        <v>1657</v>
      </c>
      <c r="E475" s="8" t="s">
        <v>37</v>
      </c>
      <c r="F475" s="8" t="s">
        <v>38</v>
      </c>
      <c r="G475" s="8" t="s">
        <v>1658</v>
      </c>
      <c r="H475" s="8">
        <v>2018</v>
      </c>
      <c r="I475" s="8" t="s">
        <v>23</v>
      </c>
      <c r="J475" s="8" t="s">
        <v>52</v>
      </c>
      <c r="K475" s="8" t="s">
        <v>93</v>
      </c>
      <c r="L475" s="8" t="s">
        <v>37</v>
      </c>
      <c r="M475" s="8" t="s">
        <v>1445</v>
      </c>
      <c r="N475" s="8" t="s">
        <v>1659</v>
      </c>
      <c r="O475" s="16" t="s">
        <v>45</v>
      </c>
      <c r="P475" s="8" t="s">
        <v>30</v>
      </c>
      <c r="Q475" s="8" t="s">
        <v>119</v>
      </c>
      <c r="R475" s="8" t="s">
        <v>1446</v>
      </c>
      <c r="S475" s="20" t="s">
        <v>37</v>
      </c>
      <c r="T475" s="9" t="s">
        <v>1475</v>
      </c>
    </row>
    <row r="476" spans="1:20" customHeight="1" ht="99.95">
      <c r="B476" s="5">
        <v>474</v>
      </c>
      <c r="C476" s="8" t="s">
        <v>1654</v>
      </c>
      <c r="D476" s="8" t="s">
        <v>1660</v>
      </c>
      <c r="E476" s="8" t="s">
        <v>37</v>
      </c>
      <c r="F476" s="8" t="s">
        <v>38</v>
      </c>
      <c r="G476" s="8" t="s">
        <v>1661</v>
      </c>
      <c r="H476" s="8">
        <v>2018</v>
      </c>
      <c r="I476" s="8" t="s">
        <v>23</v>
      </c>
      <c r="J476" s="8" t="s">
        <v>52</v>
      </c>
      <c r="K476" s="8" t="s">
        <v>93</v>
      </c>
      <c r="L476" s="8" t="s">
        <v>37</v>
      </c>
      <c r="M476" s="8" t="s">
        <v>1445</v>
      </c>
      <c r="N476" s="8" t="s">
        <v>1659</v>
      </c>
      <c r="O476" s="16" t="s">
        <v>45</v>
      </c>
      <c r="P476" s="8" t="s">
        <v>30</v>
      </c>
      <c r="Q476" s="8" t="s">
        <v>119</v>
      </c>
      <c r="R476" s="8" t="s">
        <v>1446</v>
      </c>
      <c r="S476" s="20" t="s">
        <v>37</v>
      </c>
      <c r="T476" s="9" t="s">
        <v>1475</v>
      </c>
    </row>
    <row r="477" spans="1:20" customHeight="1" ht="99.95">
      <c r="B477" s="5">
        <v>475</v>
      </c>
      <c r="C477" s="8" t="s">
        <v>1662</v>
      </c>
      <c r="D477" s="8" t="s">
        <v>1663</v>
      </c>
      <c r="E477" s="8" t="s">
        <v>37</v>
      </c>
      <c r="F477" s="8" t="s">
        <v>38</v>
      </c>
      <c r="G477" s="8" t="s">
        <v>1664</v>
      </c>
      <c r="H477" s="8">
        <v>2018</v>
      </c>
      <c r="I477" s="8" t="s">
        <v>23</v>
      </c>
      <c r="J477" s="8" t="s">
        <v>52</v>
      </c>
      <c r="K477" s="8" t="s">
        <v>93</v>
      </c>
      <c r="L477" s="8" t="s">
        <v>37</v>
      </c>
      <c r="M477" s="8" t="s">
        <v>1445</v>
      </c>
      <c r="N477" s="8" t="s">
        <v>1659</v>
      </c>
      <c r="O477" s="16" t="s">
        <v>45</v>
      </c>
      <c r="P477" s="8" t="s">
        <v>30</v>
      </c>
      <c r="Q477" s="8" t="s">
        <v>119</v>
      </c>
      <c r="R477" s="8" t="s">
        <v>1446</v>
      </c>
      <c r="S477" s="20" t="s">
        <v>37</v>
      </c>
      <c r="T477" s="9" t="s">
        <v>1475</v>
      </c>
    </row>
    <row r="478" spans="1:20" customHeight="1" ht="99.95">
      <c r="B478" s="5">
        <v>476</v>
      </c>
      <c r="C478" s="8" t="s">
        <v>1662</v>
      </c>
      <c r="D478" s="8" t="s">
        <v>1665</v>
      </c>
      <c r="E478" s="8" t="s">
        <v>37</v>
      </c>
      <c r="F478" s="8" t="s">
        <v>38</v>
      </c>
      <c r="G478" s="8" t="s">
        <v>1666</v>
      </c>
      <c r="H478" s="8">
        <v>2018</v>
      </c>
      <c r="I478" s="8" t="s">
        <v>23</v>
      </c>
      <c r="J478" s="8" t="s">
        <v>52</v>
      </c>
      <c r="K478" s="8" t="s">
        <v>93</v>
      </c>
      <c r="L478" s="8" t="s">
        <v>37</v>
      </c>
      <c r="M478" s="8" t="s">
        <v>1445</v>
      </c>
      <c r="N478" s="8" t="s">
        <v>1659</v>
      </c>
      <c r="O478" s="16" t="s">
        <v>45</v>
      </c>
      <c r="P478" s="8" t="s">
        <v>30</v>
      </c>
      <c r="Q478" s="8" t="s">
        <v>119</v>
      </c>
      <c r="R478" s="8" t="s">
        <v>1446</v>
      </c>
      <c r="S478" s="20" t="s">
        <v>37</v>
      </c>
      <c r="T478" s="9" t="s">
        <v>1475</v>
      </c>
    </row>
    <row r="479" spans="1:20" customHeight="1" ht="99.95">
      <c r="B479" s="5">
        <v>477</v>
      </c>
      <c r="C479" s="8" t="s">
        <v>1667</v>
      </c>
      <c r="D479" s="8" t="s">
        <v>1668</v>
      </c>
      <c r="E479" s="8" t="s">
        <v>37</v>
      </c>
      <c r="F479" s="8" t="s">
        <v>38</v>
      </c>
      <c r="G479" s="8" t="s">
        <v>1669</v>
      </c>
      <c r="H479" s="8">
        <v>2017</v>
      </c>
      <c r="I479" s="8" t="s">
        <v>40</v>
      </c>
      <c r="J479" s="8" t="s">
        <v>41</v>
      </c>
      <c r="K479" s="8" t="s">
        <v>116</v>
      </c>
      <c r="L479" s="8" t="s">
        <v>37</v>
      </c>
      <c r="M479" s="8" t="s">
        <v>1445</v>
      </c>
      <c r="N479" s="8" t="s">
        <v>1445</v>
      </c>
      <c r="O479" s="16" t="s">
        <v>45</v>
      </c>
      <c r="P479" s="8" t="s">
        <v>30</v>
      </c>
      <c r="Q479" s="8" t="s">
        <v>434</v>
      </c>
      <c r="R479" s="8" t="s">
        <v>1417</v>
      </c>
      <c r="S479" s="20" t="s">
        <v>37</v>
      </c>
      <c r="T479" s="9" t="s">
        <v>1670</v>
      </c>
    </row>
    <row r="480" spans="1:20" customHeight="1" ht="99.95">
      <c r="B480" s="5">
        <v>478</v>
      </c>
      <c r="C480" s="8" t="s">
        <v>1671</v>
      </c>
      <c r="D480" s="8" t="s">
        <v>1672</v>
      </c>
      <c r="E480" s="8" t="s">
        <v>37</v>
      </c>
      <c r="F480" s="8" t="s">
        <v>38</v>
      </c>
      <c r="G480" s="8">
        <v>4659</v>
      </c>
      <c r="H480" s="8">
        <v>2019</v>
      </c>
      <c r="I480" s="8" t="s">
        <v>40</v>
      </c>
      <c r="J480" s="8" t="s">
        <v>41</v>
      </c>
      <c r="K480" s="8" t="s">
        <v>324</v>
      </c>
      <c r="L480" s="8" t="s">
        <v>37</v>
      </c>
      <c r="M480" s="8" t="s">
        <v>1445</v>
      </c>
      <c r="N480" s="8" t="s">
        <v>1445</v>
      </c>
      <c r="O480" s="16" t="s">
        <v>45</v>
      </c>
      <c r="P480" s="8" t="s">
        <v>30</v>
      </c>
      <c r="Q480" s="8" t="s">
        <v>46</v>
      </c>
      <c r="R480" s="8" t="s">
        <v>47</v>
      </c>
      <c r="S480" s="20" t="s">
        <v>37</v>
      </c>
      <c r="T480" s="9" t="s">
        <v>1673</v>
      </c>
    </row>
    <row r="481" spans="1:20" customHeight="1" ht="99.95">
      <c r="B481" s="5">
        <v>479</v>
      </c>
      <c r="C481" s="8" t="s">
        <v>1674</v>
      </c>
      <c r="D481" s="8" t="s">
        <v>1675</v>
      </c>
      <c r="E481" s="8" t="s">
        <v>37</v>
      </c>
      <c r="F481" s="8" t="s">
        <v>38</v>
      </c>
      <c r="G481" s="8">
        <v>6041</v>
      </c>
      <c r="H481" s="8">
        <v>2020</v>
      </c>
      <c r="I481" s="8" t="s">
        <v>40</v>
      </c>
      <c r="J481" s="8" t="s">
        <v>115</v>
      </c>
      <c r="K481" s="8" t="s">
        <v>324</v>
      </c>
      <c r="L481" s="8" t="s">
        <v>37</v>
      </c>
      <c r="M481" s="8" t="s">
        <v>1676</v>
      </c>
      <c r="N481" s="8" t="s">
        <v>28</v>
      </c>
      <c r="O481" s="16" t="s">
        <v>45</v>
      </c>
      <c r="P481" s="8" t="s">
        <v>30</v>
      </c>
      <c r="Q481" s="8" t="s">
        <v>46</v>
      </c>
      <c r="R481" s="8" t="s">
        <v>253</v>
      </c>
      <c r="S481" s="20" t="s">
        <v>37</v>
      </c>
      <c r="T481" s="9" t="s">
        <v>1677</v>
      </c>
    </row>
    <row r="482" spans="1:20" customHeight="1" ht="99.95">
      <c r="B482" s="5">
        <v>480</v>
      </c>
      <c r="C482" s="8" t="s">
        <v>1674</v>
      </c>
      <c r="D482" s="8" t="s">
        <v>1678</v>
      </c>
      <c r="E482" s="8" t="s">
        <v>37</v>
      </c>
      <c r="F482" s="8" t="s">
        <v>38</v>
      </c>
      <c r="G482" s="8" t="s">
        <v>1679</v>
      </c>
      <c r="H482" s="8">
        <v>2020</v>
      </c>
      <c r="I482" s="8" t="s">
        <v>40</v>
      </c>
      <c r="J482" s="8" t="s">
        <v>115</v>
      </c>
      <c r="K482" s="8" t="s">
        <v>324</v>
      </c>
      <c r="L482" s="8" t="s">
        <v>37</v>
      </c>
      <c r="M482" s="8" t="s">
        <v>1676</v>
      </c>
      <c r="N482" s="8" t="s">
        <v>28</v>
      </c>
      <c r="O482" s="16" t="s">
        <v>45</v>
      </c>
      <c r="P482" s="8" t="s">
        <v>30</v>
      </c>
      <c r="Q482" s="8" t="s">
        <v>46</v>
      </c>
      <c r="R482" s="8" t="s">
        <v>253</v>
      </c>
      <c r="S482" s="20" t="s">
        <v>37</v>
      </c>
      <c r="T482" s="9" t="s">
        <v>1677</v>
      </c>
    </row>
    <row r="483" spans="1:20" customHeight="1" ht="99.95">
      <c r="B483" s="5">
        <v>481</v>
      </c>
      <c r="C483" s="8" t="s">
        <v>1674</v>
      </c>
      <c r="D483" s="8" t="s">
        <v>1680</v>
      </c>
      <c r="E483" s="8" t="s">
        <v>37</v>
      </c>
      <c r="F483" s="8" t="s">
        <v>38</v>
      </c>
      <c r="G483" s="8" t="s">
        <v>1681</v>
      </c>
      <c r="H483" s="8">
        <v>2020</v>
      </c>
      <c r="I483" s="8" t="s">
        <v>40</v>
      </c>
      <c r="J483" s="8" t="s">
        <v>115</v>
      </c>
      <c r="K483" s="8" t="s">
        <v>324</v>
      </c>
      <c r="L483" s="8" t="s">
        <v>37</v>
      </c>
      <c r="M483" s="8" t="s">
        <v>1676</v>
      </c>
      <c r="N483" s="8" t="s">
        <v>28</v>
      </c>
      <c r="O483" s="16" t="s">
        <v>45</v>
      </c>
      <c r="P483" s="8" t="s">
        <v>30</v>
      </c>
      <c r="Q483" s="8" t="s">
        <v>46</v>
      </c>
      <c r="R483" s="8" t="s">
        <v>253</v>
      </c>
      <c r="S483" s="20" t="s">
        <v>37</v>
      </c>
      <c r="T483" s="9" t="s">
        <v>1682</v>
      </c>
    </row>
    <row r="484" spans="1:20" customHeight="1" ht="99.95">
      <c r="B484" s="5">
        <v>482</v>
      </c>
      <c r="C484" s="8" t="s">
        <v>1674</v>
      </c>
      <c r="D484" s="8" t="s">
        <v>1683</v>
      </c>
      <c r="E484" s="8" t="s">
        <v>37</v>
      </c>
      <c r="F484" s="8" t="s">
        <v>38</v>
      </c>
      <c r="G484" s="8" t="s">
        <v>1684</v>
      </c>
      <c r="H484" s="8">
        <v>2020</v>
      </c>
      <c r="I484" s="8" t="s">
        <v>23</v>
      </c>
      <c r="J484" s="8" t="s">
        <v>52</v>
      </c>
      <c r="K484" s="8" t="s">
        <v>324</v>
      </c>
      <c r="L484" s="8" t="s">
        <v>37</v>
      </c>
      <c r="M484" s="8" t="s">
        <v>1676</v>
      </c>
      <c r="N484" s="8" t="s">
        <v>28</v>
      </c>
      <c r="O484" s="16" t="s">
        <v>45</v>
      </c>
      <c r="P484" s="8" t="s">
        <v>30</v>
      </c>
      <c r="Q484" s="8" t="s">
        <v>46</v>
      </c>
      <c r="R484" s="8" t="s">
        <v>253</v>
      </c>
      <c r="S484" s="20" t="s">
        <v>37</v>
      </c>
      <c r="T484" s="9" t="s">
        <v>1677</v>
      </c>
    </row>
    <row r="485" spans="1:20" customHeight="1" ht="99.95">
      <c r="B485" s="5">
        <v>483</v>
      </c>
      <c r="C485" s="8" t="s">
        <v>1685</v>
      </c>
      <c r="D485" s="8" t="s">
        <v>1686</v>
      </c>
      <c r="E485" s="8" t="s">
        <v>37</v>
      </c>
      <c r="F485" s="8" t="s">
        <v>38</v>
      </c>
      <c r="G485" s="8" t="s">
        <v>1687</v>
      </c>
      <c r="H485" s="8">
        <v>2017</v>
      </c>
      <c r="I485" s="8" t="s">
        <v>40</v>
      </c>
      <c r="J485" s="8" t="s">
        <v>115</v>
      </c>
      <c r="K485" s="8" t="s">
        <v>42</v>
      </c>
      <c r="L485" s="8" t="s">
        <v>1688</v>
      </c>
      <c r="M485" s="8" t="s">
        <v>1689</v>
      </c>
      <c r="N485" s="8" t="s">
        <v>1690</v>
      </c>
      <c r="O485" s="16" t="s">
        <v>45</v>
      </c>
      <c r="P485" s="8" t="s">
        <v>30</v>
      </c>
      <c r="Q485" s="8" t="s">
        <v>1473</v>
      </c>
      <c r="R485" s="8" t="s">
        <v>1474</v>
      </c>
      <c r="S485" s="20" t="s">
        <v>1691</v>
      </c>
      <c r="T485" s="9" t="s">
        <v>1692</v>
      </c>
    </row>
    <row r="486" spans="1:20" customHeight="1" ht="99.95">
      <c r="B486" s="5">
        <v>484</v>
      </c>
      <c r="C486" s="8" t="s">
        <v>1693</v>
      </c>
      <c r="D486" s="8" t="s">
        <v>1694</v>
      </c>
      <c r="E486" s="8" t="s">
        <v>37</v>
      </c>
      <c r="F486" s="8" t="s">
        <v>38</v>
      </c>
      <c r="G486" s="8">
        <v>742</v>
      </c>
      <c r="H486" s="8">
        <v>2017</v>
      </c>
      <c r="I486" s="8" t="s">
        <v>23</v>
      </c>
      <c r="J486" s="8" t="s">
        <v>52</v>
      </c>
      <c r="K486" s="8" t="s">
        <v>42</v>
      </c>
      <c r="L486" s="8" t="s">
        <v>37</v>
      </c>
      <c r="M486" s="8" t="s">
        <v>1689</v>
      </c>
      <c r="N486" s="8" t="s">
        <v>1689</v>
      </c>
      <c r="O486" s="16" t="s">
        <v>45</v>
      </c>
      <c r="P486" s="8" t="s">
        <v>30</v>
      </c>
      <c r="Q486" s="8" t="s">
        <v>1473</v>
      </c>
      <c r="R486" s="8" t="s">
        <v>1474</v>
      </c>
      <c r="S486" s="20" t="s">
        <v>37</v>
      </c>
      <c r="T486" s="9" t="s">
        <v>1692</v>
      </c>
    </row>
    <row r="487" spans="1:20" customHeight="1" ht="99.95">
      <c r="B487" s="5">
        <v>485</v>
      </c>
      <c r="C487" s="8" t="s">
        <v>1695</v>
      </c>
      <c r="D487" s="8" t="s">
        <v>1696</v>
      </c>
      <c r="E487" s="8" t="s">
        <v>37</v>
      </c>
      <c r="F487" s="8" t="s">
        <v>38</v>
      </c>
      <c r="G487" s="8" t="s">
        <v>1697</v>
      </c>
      <c r="H487" s="8">
        <v>2017</v>
      </c>
      <c r="I487" s="8" t="s">
        <v>23</v>
      </c>
      <c r="J487" s="8" t="s">
        <v>52</v>
      </c>
      <c r="K487" s="8" t="s">
        <v>42</v>
      </c>
      <c r="L487" s="8" t="s">
        <v>37</v>
      </c>
      <c r="M487" s="8" t="s">
        <v>1689</v>
      </c>
      <c r="N487" s="8" t="s">
        <v>1689</v>
      </c>
      <c r="O487" s="16" t="s">
        <v>45</v>
      </c>
      <c r="P487" s="8" t="s">
        <v>30</v>
      </c>
      <c r="Q487" s="8" t="s">
        <v>1473</v>
      </c>
      <c r="R487" s="8" t="s">
        <v>1474</v>
      </c>
      <c r="S487" s="20" t="s">
        <v>37</v>
      </c>
      <c r="T487" s="9" t="s">
        <v>1698</v>
      </c>
    </row>
    <row r="488" spans="1:20" customHeight="1" ht="99.95">
      <c r="B488" s="5">
        <v>486</v>
      </c>
      <c r="C488" s="8" t="s">
        <v>1699</v>
      </c>
      <c r="D488" s="8" t="s">
        <v>1700</v>
      </c>
      <c r="E488" s="8" t="s">
        <v>37</v>
      </c>
      <c r="F488" s="8" t="s">
        <v>38</v>
      </c>
      <c r="G488" s="8" t="s">
        <v>1701</v>
      </c>
      <c r="H488" s="8">
        <v>2018</v>
      </c>
      <c r="I488" s="8" t="s">
        <v>23</v>
      </c>
      <c r="J488" s="8" t="s">
        <v>52</v>
      </c>
      <c r="K488" s="8" t="s">
        <v>42</v>
      </c>
      <c r="L488" s="8" t="s">
        <v>37</v>
      </c>
      <c r="M488" s="8" t="s">
        <v>1689</v>
      </c>
      <c r="N488" s="8" t="s">
        <v>28</v>
      </c>
      <c r="O488" s="16" t="s">
        <v>45</v>
      </c>
      <c r="P488" s="8" t="s">
        <v>30</v>
      </c>
      <c r="Q488" s="8" t="s">
        <v>1473</v>
      </c>
      <c r="R488" s="8" t="s">
        <v>1474</v>
      </c>
      <c r="S488" s="20" t="s">
        <v>37</v>
      </c>
      <c r="T488" s="9" t="s">
        <v>1692</v>
      </c>
    </row>
    <row r="489" spans="1:20" customHeight="1" ht="99.95">
      <c r="B489" s="5">
        <v>487</v>
      </c>
      <c r="C489" s="8" t="s">
        <v>1702</v>
      </c>
      <c r="D489" s="8" t="s">
        <v>1702</v>
      </c>
      <c r="E489" s="8" t="s">
        <v>37</v>
      </c>
      <c r="F489" s="8" t="s">
        <v>38</v>
      </c>
      <c r="G489" s="8" t="s">
        <v>1703</v>
      </c>
      <c r="H489" s="8">
        <v>2016</v>
      </c>
      <c r="I489" s="8" t="s">
        <v>40</v>
      </c>
      <c r="J489" s="8" t="s">
        <v>426</v>
      </c>
      <c r="K489" s="8" t="s">
        <v>53</v>
      </c>
      <c r="L489" s="8" t="s">
        <v>37</v>
      </c>
      <c r="M489" s="8" t="s">
        <v>1704</v>
      </c>
      <c r="N489" s="8" t="s">
        <v>1705</v>
      </c>
      <c r="O489" s="16" t="s">
        <v>45</v>
      </c>
      <c r="P489" s="8" t="s">
        <v>30</v>
      </c>
      <c r="Q489" s="8" t="s">
        <v>434</v>
      </c>
      <c r="R489" s="8" t="s">
        <v>1706</v>
      </c>
      <c r="S489" s="20" t="s">
        <v>37</v>
      </c>
      <c r="T489" s="9" t="s">
        <v>1707</v>
      </c>
    </row>
    <row r="490" spans="1:20" customHeight="1" ht="99.95">
      <c r="B490" s="5">
        <v>488</v>
      </c>
      <c r="C490" s="8" t="s">
        <v>1708</v>
      </c>
      <c r="D490" s="8" t="s">
        <v>1708</v>
      </c>
      <c r="E490" s="8" t="s">
        <v>37</v>
      </c>
      <c r="F490" s="8" t="s">
        <v>38</v>
      </c>
      <c r="G490" s="8" t="s">
        <v>1709</v>
      </c>
      <c r="H490" s="8">
        <v>2016</v>
      </c>
      <c r="I490" s="8" t="s">
        <v>40</v>
      </c>
      <c r="J490" s="8" t="s">
        <v>426</v>
      </c>
      <c r="K490" s="8" t="s">
        <v>53</v>
      </c>
      <c r="L490" s="8" t="s">
        <v>37</v>
      </c>
      <c r="M490" s="8" t="s">
        <v>1704</v>
      </c>
      <c r="N490" s="8" t="s">
        <v>1705</v>
      </c>
      <c r="O490" s="16" t="s">
        <v>45</v>
      </c>
      <c r="P490" s="8" t="s">
        <v>30</v>
      </c>
      <c r="Q490" s="8" t="s">
        <v>434</v>
      </c>
      <c r="R490" s="8" t="s">
        <v>1706</v>
      </c>
      <c r="S490" s="20" t="s">
        <v>37</v>
      </c>
      <c r="T490" s="9" t="s">
        <v>1707</v>
      </c>
    </row>
    <row r="491" spans="1:20" customHeight="1" ht="99.95">
      <c r="B491" s="5">
        <v>489</v>
      </c>
      <c r="C491" s="8" t="s">
        <v>1710</v>
      </c>
      <c r="D491" s="8" t="s">
        <v>1711</v>
      </c>
      <c r="E491" s="8" t="s">
        <v>37</v>
      </c>
      <c r="F491" s="8" t="s">
        <v>38</v>
      </c>
      <c r="G491" s="8" t="s">
        <v>1712</v>
      </c>
      <c r="H491" s="8">
        <v>2017</v>
      </c>
      <c r="I491" s="8" t="s">
        <v>40</v>
      </c>
      <c r="J491" s="8" t="s">
        <v>426</v>
      </c>
      <c r="K491" s="8" t="s">
        <v>53</v>
      </c>
      <c r="L491" s="8" t="s">
        <v>37</v>
      </c>
      <c r="M491" s="8" t="s">
        <v>1704</v>
      </c>
      <c r="N491" s="8" t="s">
        <v>1705</v>
      </c>
      <c r="O491" s="16" t="s">
        <v>45</v>
      </c>
      <c r="P491" s="8" t="s">
        <v>30</v>
      </c>
      <c r="Q491" s="8" t="s">
        <v>434</v>
      </c>
      <c r="R491" s="8" t="s">
        <v>1706</v>
      </c>
      <c r="S491" s="20" t="s">
        <v>37</v>
      </c>
      <c r="T491" s="9" t="s">
        <v>1707</v>
      </c>
    </row>
    <row r="492" spans="1:20" customHeight="1" ht="99.95">
      <c r="B492" s="5">
        <v>490</v>
      </c>
      <c r="C492" s="8" t="s">
        <v>1713</v>
      </c>
      <c r="D492" s="8" t="s">
        <v>1714</v>
      </c>
      <c r="E492" s="8" t="s">
        <v>37</v>
      </c>
      <c r="F492" s="8" t="s">
        <v>38</v>
      </c>
      <c r="G492" s="8" t="s">
        <v>1715</v>
      </c>
      <c r="H492" s="8">
        <v>2017</v>
      </c>
      <c r="I492" s="8" t="s">
        <v>40</v>
      </c>
      <c r="J492" s="8" t="s">
        <v>426</v>
      </c>
      <c r="K492" s="8" t="s">
        <v>53</v>
      </c>
      <c r="L492" s="8" t="s">
        <v>37</v>
      </c>
      <c r="M492" s="8" t="s">
        <v>1704</v>
      </c>
      <c r="N492" s="8" t="s">
        <v>1716</v>
      </c>
      <c r="O492" s="16" t="s">
        <v>45</v>
      </c>
      <c r="P492" s="8" t="s">
        <v>30</v>
      </c>
      <c r="Q492" s="8" t="s">
        <v>434</v>
      </c>
      <c r="R492" s="8" t="s">
        <v>1706</v>
      </c>
      <c r="S492" s="20" t="s">
        <v>37</v>
      </c>
      <c r="T492" s="9" t="s">
        <v>1707</v>
      </c>
    </row>
    <row r="493" spans="1:20" customHeight="1" ht="99.95">
      <c r="B493" s="5">
        <v>491</v>
      </c>
      <c r="C493" s="8" t="s">
        <v>1717</v>
      </c>
      <c r="D493" s="8" t="s">
        <v>1718</v>
      </c>
      <c r="E493" s="8" t="s">
        <v>37</v>
      </c>
      <c r="F493" s="8" t="s">
        <v>38</v>
      </c>
      <c r="G493" s="8" t="s">
        <v>1719</v>
      </c>
      <c r="H493" s="8">
        <v>2019</v>
      </c>
      <c r="I493" s="8" t="s">
        <v>40</v>
      </c>
      <c r="J493" s="8" t="s">
        <v>41</v>
      </c>
      <c r="K493" s="8" t="s">
        <v>1234</v>
      </c>
      <c r="L493" s="8" t="s">
        <v>37</v>
      </c>
      <c r="M493" s="8" t="s">
        <v>1554</v>
      </c>
      <c r="N493" s="8" t="s">
        <v>1554</v>
      </c>
      <c r="O493" s="16" t="s">
        <v>45</v>
      </c>
      <c r="P493" s="8" t="s">
        <v>30</v>
      </c>
      <c r="Q493" s="8" t="s">
        <v>87</v>
      </c>
      <c r="R493" s="8" t="s">
        <v>945</v>
      </c>
      <c r="S493" s="20" t="s">
        <v>37</v>
      </c>
      <c r="T493" s="9" t="s">
        <v>1720</v>
      </c>
    </row>
    <row r="494" spans="1:20" customHeight="1" ht="99.95">
      <c r="B494" s="5">
        <v>492</v>
      </c>
      <c r="C494" s="8" t="s">
        <v>1721</v>
      </c>
      <c r="D494" s="8" t="s">
        <v>1722</v>
      </c>
      <c r="E494" s="8" t="s">
        <v>37</v>
      </c>
      <c r="F494" s="8" t="s">
        <v>38</v>
      </c>
      <c r="G494" s="8" t="s">
        <v>1723</v>
      </c>
      <c r="H494" s="8">
        <v>2017</v>
      </c>
      <c r="I494" s="8" t="s">
        <v>40</v>
      </c>
      <c r="J494" s="8" t="s">
        <v>115</v>
      </c>
      <c r="K494" s="8" t="s">
        <v>1234</v>
      </c>
      <c r="L494" s="8" t="s">
        <v>37</v>
      </c>
      <c r="M494" s="8" t="s">
        <v>1554</v>
      </c>
      <c r="N494" s="8" t="s">
        <v>1554</v>
      </c>
      <c r="O494" s="16" t="s">
        <v>45</v>
      </c>
      <c r="P494" s="8" t="s">
        <v>30</v>
      </c>
      <c r="Q494" s="8" t="s">
        <v>95</v>
      </c>
      <c r="R494" s="8" t="s">
        <v>1724</v>
      </c>
      <c r="S494" s="20" t="s">
        <v>37</v>
      </c>
      <c r="T494" s="9" t="s">
        <v>1725</v>
      </c>
    </row>
    <row r="495" spans="1:20" customHeight="1" ht="99.95">
      <c r="B495" s="5">
        <v>493</v>
      </c>
      <c r="C495" s="8" t="s">
        <v>1726</v>
      </c>
      <c r="D495" s="8" t="s">
        <v>1727</v>
      </c>
      <c r="E495" s="8" t="s">
        <v>37</v>
      </c>
      <c r="F495" s="8" t="s">
        <v>38</v>
      </c>
      <c r="G495" s="8">
        <v>1079</v>
      </c>
      <c r="H495" s="8">
        <v>2017</v>
      </c>
      <c r="I495" s="8" t="s">
        <v>40</v>
      </c>
      <c r="J495" s="8" t="s">
        <v>41</v>
      </c>
      <c r="K495" s="8" t="s">
        <v>1234</v>
      </c>
      <c r="L495" s="8" t="s">
        <v>37</v>
      </c>
      <c r="M495" s="8" t="s">
        <v>1554</v>
      </c>
      <c r="N495" s="8" t="s">
        <v>28</v>
      </c>
      <c r="O495" s="16" t="s">
        <v>45</v>
      </c>
      <c r="P495" s="8" t="s">
        <v>30</v>
      </c>
      <c r="Q495" s="8" t="s">
        <v>641</v>
      </c>
      <c r="R495" s="8" t="s">
        <v>1555</v>
      </c>
      <c r="S495" s="20" t="s">
        <v>37</v>
      </c>
      <c r="T495" s="9" t="s">
        <v>1728</v>
      </c>
    </row>
    <row r="496" spans="1:20" customHeight="1" ht="99.95">
      <c r="B496" s="5">
        <v>494</v>
      </c>
      <c r="C496" s="8" t="s">
        <v>1729</v>
      </c>
      <c r="D496" s="8" t="s">
        <v>1730</v>
      </c>
      <c r="E496" s="8" t="s">
        <v>37</v>
      </c>
      <c r="F496" s="8" t="s">
        <v>38</v>
      </c>
      <c r="G496" s="8">
        <v>2085</v>
      </c>
      <c r="H496" s="8">
        <v>2018</v>
      </c>
      <c r="I496" s="8" t="s">
        <v>40</v>
      </c>
      <c r="J496" s="8" t="s">
        <v>115</v>
      </c>
      <c r="K496" s="8" t="s">
        <v>324</v>
      </c>
      <c r="L496" s="8" t="s">
        <v>37</v>
      </c>
      <c r="M496" s="8" t="s">
        <v>1554</v>
      </c>
      <c r="N496" s="8" t="s">
        <v>28</v>
      </c>
      <c r="O496" s="16" t="s">
        <v>45</v>
      </c>
      <c r="P496" s="8" t="s">
        <v>30</v>
      </c>
      <c r="Q496" s="8" t="s">
        <v>1731</v>
      </c>
      <c r="R496" s="8" t="s">
        <v>1732</v>
      </c>
      <c r="S496" s="20" t="s">
        <v>37</v>
      </c>
      <c r="T496" s="9" t="s">
        <v>1733</v>
      </c>
    </row>
    <row r="497" spans="1:20" customHeight="1" ht="99.95">
      <c r="B497" s="5">
        <v>495</v>
      </c>
      <c r="C497" s="8" t="s">
        <v>1734</v>
      </c>
      <c r="D497" s="8" t="s">
        <v>1735</v>
      </c>
      <c r="E497" s="8" t="s">
        <v>37</v>
      </c>
      <c r="F497" s="8" t="s">
        <v>38</v>
      </c>
      <c r="G497" s="8" t="s">
        <v>1736</v>
      </c>
      <c r="H497" s="8">
        <v>2016</v>
      </c>
      <c r="I497" s="8" t="s">
        <v>40</v>
      </c>
      <c r="J497" s="8" t="s">
        <v>59</v>
      </c>
      <c r="K497" s="8" t="s">
        <v>324</v>
      </c>
      <c r="L497" s="8" t="s">
        <v>37</v>
      </c>
      <c r="M497" s="8" t="s">
        <v>1554</v>
      </c>
      <c r="N497" s="8" t="s">
        <v>28</v>
      </c>
      <c r="O497" s="16" t="s">
        <v>45</v>
      </c>
      <c r="P497" s="8" t="s">
        <v>30</v>
      </c>
      <c r="Q497" s="8" t="s">
        <v>302</v>
      </c>
      <c r="R497" s="8" t="s">
        <v>380</v>
      </c>
      <c r="S497" s="20" t="s">
        <v>37</v>
      </c>
      <c r="T497" s="9" t="s">
        <v>1737</v>
      </c>
    </row>
    <row r="498" spans="1:20" customHeight="1" ht="99.95">
      <c r="B498" s="5">
        <v>496</v>
      </c>
      <c r="C498" s="8" t="s">
        <v>1738</v>
      </c>
      <c r="D498" s="8" t="s">
        <v>1739</v>
      </c>
      <c r="E498" s="8" t="s">
        <v>37</v>
      </c>
      <c r="F498" s="8" t="s">
        <v>38</v>
      </c>
      <c r="G498" s="8" t="s">
        <v>1740</v>
      </c>
      <c r="H498" s="8">
        <v>2018</v>
      </c>
      <c r="I498" s="8" t="s">
        <v>40</v>
      </c>
      <c r="J498" s="8" t="s">
        <v>59</v>
      </c>
      <c r="K498" s="8" t="s">
        <v>324</v>
      </c>
      <c r="L498" s="8" t="s">
        <v>37</v>
      </c>
      <c r="M498" s="8" t="s">
        <v>1554</v>
      </c>
      <c r="N498" s="8" t="s">
        <v>28</v>
      </c>
      <c r="O498" s="16" t="s">
        <v>45</v>
      </c>
      <c r="P498" s="8" t="s">
        <v>30</v>
      </c>
      <c r="Q498" s="8" t="s">
        <v>302</v>
      </c>
      <c r="R498" s="8" t="s">
        <v>380</v>
      </c>
      <c r="S498" s="20" t="s">
        <v>37</v>
      </c>
      <c r="T498" s="9" t="s">
        <v>1741</v>
      </c>
    </row>
    <row r="499" spans="1:20" customHeight="1" ht="99.95">
      <c r="B499" s="5">
        <v>497</v>
      </c>
      <c r="C499" s="8" t="s">
        <v>1742</v>
      </c>
      <c r="D499" s="8" t="s">
        <v>1743</v>
      </c>
      <c r="E499" s="8" t="s">
        <v>37</v>
      </c>
      <c r="F499" s="8" t="s">
        <v>38</v>
      </c>
      <c r="G499" s="8" t="s">
        <v>1744</v>
      </c>
      <c r="H499" s="8">
        <v>2019</v>
      </c>
      <c r="I499" s="8" t="s">
        <v>40</v>
      </c>
      <c r="J499" s="8" t="s">
        <v>59</v>
      </c>
      <c r="K499" s="8" t="s">
        <v>324</v>
      </c>
      <c r="L499" s="8" t="s">
        <v>37</v>
      </c>
      <c r="M499" s="8" t="s">
        <v>1554</v>
      </c>
      <c r="N499" s="8" t="s">
        <v>1554</v>
      </c>
      <c r="O499" s="16" t="s">
        <v>45</v>
      </c>
      <c r="P499" s="8" t="s">
        <v>30</v>
      </c>
      <c r="Q499" s="8" t="s">
        <v>302</v>
      </c>
      <c r="R499" s="8" t="s">
        <v>380</v>
      </c>
      <c r="S499" s="20" t="s">
        <v>37</v>
      </c>
      <c r="T499" s="9" t="s">
        <v>1741</v>
      </c>
    </row>
    <row r="500" spans="1:20" customHeight="1" ht="99.95">
      <c r="B500" s="5">
        <v>498</v>
      </c>
      <c r="C500" s="8" t="s">
        <v>1745</v>
      </c>
      <c r="D500" s="8" t="s">
        <v>1746</v>
      </c>
      <c r="E500" s="8" t="s">
        <v>37</v>
      </c>
      <c r="F500" s="8" t="s">
        <v>38</v>
      </c>
      <c r="G500" s="8" t="s">
        <v>1747</v>
      </c>
      <c r="H500" s="8">
        <v>2016</v>
      </c>
      <c r="I500" s="8" t="s">
        <v>40</v>
      </c>
      <c r="J500" s="8" t="s">
        <v>115</v>
      </c>
      <c r="K500" s="8" t="s">
        <v>1234</v>
      </c>
      <c r="L500" s="8" t="s">
        <v>37</v>
      </c>
      <c r="M500" s="8" t="s">
        <v>736</v>
      </c>
      <c r="N500" s="8" t="s">
        <v>28</v>
      </c>
      <c r="O500" s="16" t="s">
        <v>45</v>
      </c>
      <c r="P500" s="8" t="s">
        <v>30</v>
      </c>
      <c r="Q500" s="8" t="s">
        <v>46</v>
      </c>
      <c r="R500" s="8" t="s">
        <v>253</v>
      </c>
      <c r="S500" s="20" t="s">
        <v>37</v>
      </c>
      <c r="T500" s="9" t="s">
        <v>1748</v>
      </c>
    </row>
    <row r="501" spans="1:20" customHeight="1" ht="99.95">
      <c r="B501" s="5">
        <v>499</v>
      </c>
      <c r="C501" s="8" t="s">
        <v>1749</v>
      </c>
      <c r="D501" s="8" t="s">
        <v>1750</v>
      </c>
      <c r="E501" s="8" t="s">
        <v>37</v>
      </c>
      <c r="F501" s="8" t="s">
        <v>38</v>
      </c>
      <c r="G501" s="8" t="s">
        <v>1751</v>
      </c>
      <c r="H501" s="8">
        <v>2018</v>
      </c>
      <c r="I501" s="8" t="s">
        <v>40</v>
      </c>
      <c r="J501" s="8" t="s">
        <v>115</v>
      </c>
      <c r="K501" s="8" t="s">
        <v>1234</v>
      </c>
      <c r="L501" s="8" t="s">
        <v>37</v>
      </c>
      <c r="M501" s="8" t="s">
        <v>736</v>
      </c>
      <c r="N501" s="8" t="s">
        <v>28</v>
      </c>
      <c r="O501" s="16" t="s">
        <v>45</v>
      </c>
      <c r="P501" s="8" t="s">
        <v>30</v>
      </c>
      <c r="Q501" s="8" t="s">
        <v>46</v>
      </c>
      <c r="R501" s="8" t="s">
        <v>253</v>
      </c>
      <c r="S501" s="20" t="s">
        <v>37</v>
      </c>
      <c r="T501" s="9" t="s">
        <v>1748</v>
      </c>
    </row>
    <row r="502" spans="1:20" customHeight="1" ht="99.95">
      <c r="B502" s="5">
        <v>500</v>
      </c>
      <c r="C502" s="8" t="s">
        <v>1752</v>
      </c>
      <c r="D502" s="8" t="s">
        <v>1753</v>
      </c>
      <c r="E502" s="8" t="s">
        <v>37</v>
      </c>
      <c r="F502" s="8" t="s">
        <v>38</v>
      </c>
      <c r="G502" s="8" t="s">
        <v>1754</v>
      </c>
      <c r="H502" s="8">
        <v>2019</v>
      </c>
      <c r="I502" s="8" t="s">
        <v>40</v>
      </c>
      <c r="J502" s="8" t="s">
        <v>115</v>
      </c>
      <c r="K502" s="8" t="s">
        <v>324</v>
      </c>
      <c r="L502" s="8" t="s">
        <v>37</v>
      </c>
      <c r="M502" s="8" t="s">
        <v>736</v>
      </c>
      <c r="N502" s="8" t="s">
        <v>736</v>
      </c>
      <c r="O502" s="16" t="s">
        <v>45</v>
      </c>
      <c r="P502" s="8" t="s">
        <v>30</v>
      </c>
      <c r="Q502" s="8" t="s">
        <v>46</v>
      </c>
      <c r="R502" s="8" t="s">
        <v>253</v>
      </c>
      <c r="S502" s="20" t="s">
        <v>37</v>
      </c>
      <c r="T502" s="9" t="s">
        <v>1748</v>
      </c>
    </row>
    <row r="503" spans="1:20" customHeight="1" ht="99.95">
      <c r="B503" s="5">
        <v>501</v>
      </c>
      <c r="C503" s="8" t="s">
        <v>1755</v>
      </c>
      <c r="D503" s="8" t="s">
        <v>1756</v>
      </c>
      <c r="E503" s="8" t="s">
        <v>37</v>
      </c>
      <c r="F503" s="8" t="s">
        <v>38</v>
      </c>
      <c r="G503" s="8">
        <v>20174</v>
      </c>
      <c r="H503" s="8">
        <v>2016</v>
      </c>
      <c r="I503" s="8" t="s">
        <v>40</v>
      </c>
      <c r="J503" s="8" t="s">
        <v>115</v>
      </c>
      <c r="K503" s="8" t="s">
        <v>42</v>
      </c>
      <c r="L503" s="8" t="s">
        <v>37</v>
      </c>
      <c r="M503" s="8" t="s">
        <v>1757</v>
      </c>
      <c r="N503" s="8" t="s">
        <v>28</v>
      </c>
      <c r="O503" s="16" t="s">
        <v>45</v>
      </c>
      <c r="P503" s="8" t="s">
        <v>30</v>
      </c>
      <c r="Q503" s="8" t="s">
        <v>1731</v>
      </c>
      <c r="R503" s="8" t="s">
        <v>1732</v>
      </c>
      <c r="S503" s="20" t="s">
        <v>37</v>
      </c>
      <c r="T503" s="9" t="s">
        <v>1758</v>
      </c>
    </row>
    <row r="504" spans="1:20" customHeight="1" ht="99.95">
      <c r="B504" s="5">
        <v>502</v>
      </c>
      <c r="C504" s="8" t="s">
        <v>1759</v>
      </c>
      <c r="D504" s="8" t="s">
        <v>1760</v>
      </c>
      <c r="E504" s="8" t="s">
        <v>37</v>
      </c>
      <c r="F504" s="8" t="s">
        <v>38</v>
      </c>
      <c r="G504" s="8">
        <v>541</v>
      </c>
      <c r="H504" s="8">
        <v>2017</v>
      </c>
      <c r="I504" s="8" t="s">
        <v>23</v>
      </c>
      <c r="J504" s="8" t="s">
        <v>52</v>
      </c>
      <c r="K504" s="8" t="s">
        <v>324</v>
      </c>
      <c r="L504" s="8" t="s">
        <v>37</v>
      </c>
      <c r="M504" s="8" t="s">
        <v>1757</v>
      </c>
      <c r="N504" s="8" t="s">
        <v>28</v>
      </c>
      <c r="O504" s="16" t="s">
        <v>45</v>
      </c>
      <c r="P504" s="8" t="s">
        <v>30</v>
      </c>
      <c r="Q504" s="8" t="s">
        <v>1731</v>
      </c>
      <c r="R504" s="8" t="s">
        <v>1732</v>
      </c>
      <c r="S504" s="20" t="s">
        <v>37</v>
      </c>
      <c r="T504" s="9" t="s">
        <v>1761</v>
      </c>
    </row>
    <row r="505" spans="1:20" customHeight="1" ht="99.95">
      <c r="B505" s="5">
        <v>503</v>
      </c>
      <c r="C505" s="8" t="s">
        <v>1762</v>
      </c>
      <c r="D505" s="8" t="s">
        <v>1763</v>
      </c>
      <c r="E505" s="8" t="s">
        <v>37</v>
      </c>
      <c r="F505" s="8" t="s">
        <v>38</v>
      </c>
      <c r="G505" s="8">
        <v>1040</v>
      </c>
      <c r="H505" s="8">
        <v>2017</v>
      </c>
      <c r="I505" s="8" t="s">
        <v>40</v>
      </c>
      <c r="J505" s="8" t="s">
        <v>115</v>
      </c>
      <c r="K505" s="8" t="s">
        <v>1234</v>
      </c>
      <c r="L505" s="8" t="s">
        <v>37</v>
      </c>
      <c r="M505" s="8" t="s">
        <v>1757</v>
      </c>
      <c r="N505" s="8" t="s">
        <v>28</v>
      </c>
      <c r="O505" s="16" t="s">
        <v>45</v>
      </c>
      <c r="P505" s="8" t="s">
        <v>30</v>
      </c>
      <c r="Q505" s="8" t="s">
        <v>1731</v>
      </c>
      <c r="R505" s="8" t="s">
        <v>1732</v>
      </c>
      <c r="S505" s="20" t="s">
        <v>37</v>
      </c>
      <c r="T505" s="9" t="s">
        <v>1764</v>
      </c>
    </row>
    <row r="506" spans="1:20" customHeight="1" ht="99.95">
      <c r="B506" s="5">
        <v>504</v>
      </c>
      <c r="C506" s="8" t="s">
        <v>1765</v>
      </c>
      <c r="D506" s="8" t="s">
        <v>1766</v>
      </c>
      <c r="E506" s="8" t="s">
        <v>37</v>
      </c>
      <c r="F506" s="8" t="s">
        <v>38</v>
      </c>
      <c r="G506" s="8">
        <v>1051</v>
      </c>
      <c r="H506" s="8">
        <v>2017</v>
      </c>
      <c r="I506" s="8" t="s">
        <v>23</v>
      </c>
      <c r="J506" s="8" t="s">
        <v>52</v>
      </c>
      <c r="K506" s="8" t="s">
        <v>116</v>
      </c>
      <c r="L506" s="8" t="s">
        <v>37</v>
      </c>
      <c r="M506" s="8" t="s">
        <v>1757</v>
      </c>
      <c r="N506" s="8" t="s">
        <v>28</v>
      </c>
      <c r="O506" s="16" t="s">
        <v>45</v>
      </c>
      <c r="P506" s="8" t="s">
        <v>30</v>
      </c>
      <c r="Q506" s="8" t="s">
        <v>1731</v>
      </c>
      <c r="R506" s="8" t="s">
        <v>1732</v>
      </c>
      <c r="S506" s="20" t="s">
        <v>37</v>
      </c>
      <c r="T506" s="9" t="s">
        <v>1767</v>
      </c>
    </row>
    <row r="507" spans="1:20" customHeight="1" ht="99.95">
      <c r="B507" s="5">
        <v>505</v>
      </c>
      <c r="C507" s="8" t="s">
        <v>1768</v>
      </c>
      <c r="D507" s="8" t="s">
        <v>1769</v>
      </c>
      <c r="E507" s="8" t="s">
        <v>37</v>
      </c>
      <c r="F507" s="8" t="s">
        <v>38</v>
      </c>
      <c r="G507" s="8">
        <v>91212015</v>
      </c>
      <c r="H507" s="8">
        <v>2015</v>
      </c>
      <c r="I507" s="8" t="s">
        <v>40</v>
      </c>
      <c r="J507" s="8" t="s">
        <v>115</v>
      </c>
      <c r="K507" s="8" t="s">
        <v>93</v>
      </c>
      <c r="L507" s="8" t="s">
        <v>37</v>
      </c>
      <c r="M507" s="8" t="s">
        <v>1757</v>
      </c>
      <c r="N507" s="8" t="s">
        <v>28</v>
      </c>
      <c r="O507" s="16" t="s">
        <v>45</v>
      </c>
      <c r="P507" s="8" t="s">
        <v>30</v>
      </c>
      <c r="Q507" s="8" t="s">
        <v>543</v>
      </c>
      <c r="R507" s="8" t="s">
        <v>538</v>
      </c>
      <c r="S507" s="20" t="s">
        <v>37</v>
      </c>
      <c r="T507" s="9" t="s">
        <v>1770</v>
      </c>
    </row>
    <row r="508" spans="1:20" customHeight="1" ht="99.95">
      <c r="B508" s="5">
        <v>506</v>
      </c>
      <c r="C508" s="8" t="s">
        <v>1771</v>
      </c>
      <c r="D508" s="8" t="s">
        <v>1772</v>
      </c>
      <c r="E508" s="8" t="s">
        <v>37</v>
      </c>
      <c r="F508" s="8" t="s">
        <v>38</v>
      </c>
      <c r="G508" s="8">
        <v>974</v>
      </c>
      <c r="H508" s="8">
        <v>2017</v>
      </c>
      <c r="I508" s="8" t="s">
        <v>40</v>
      </c>
      <c r="J508" s="8" t="s">
        <v>115</v>
      </c>
      <c r="K508" s="8" t="s">
        <v>1234</v>
      </c>
      <c r="L508" s="8" t="s">
        <v>37</v>
      </c>
      <c r="M508" s="8" t="s">
        <v>1757</v>
      </c>
      <c r="N508" s="8" t="s">
        <v>28</v>
      </c>
      <c r="O508" s="16" t="s">
        <v>45</v>
      </c>
      <c r="P508" s="8" t="s">
        <v>30</v>
      </c>
      <c r="Q508" s="8" t="s">
        <v>1731</v>
      </c>
      <c r="R508" s="8" t="s">
        <v>1732</v>
      </c>
      <c r="S508" s="20" t="s">
        <v>37</v>
      </c>
      <c r="T508" s="9" t="s">
        <v>1758</v>
      </c>
    </row>
    <row r="509" spans="1:20" customHeight="1" ht="99.95">
      <c r="B509" s="5">
        <v>507</v>
      </c>
      <c r="C509" s="8" t="s">
        <v>1773</v>
      </c>
      <c r="D509" s="8" t="s">
        <v>1774</v>
      </c>
      <c r="E509" s="8" t="s">
        <v>37</v>
      </c>
      <c r="F509" s="8" t="s">
        <v>38</v>
      </c>
      <c r="G509" s="8">
        <v>912120161</v>
      </c>
      <c r="H509" s="8">
        <v>2016</v>
      </c>
      <c r="I509" s="8" t="s">
        <v>40</v>
      </c>
      <c r="J509" s="8" t="s">
        <v>115</v>
      </c>
      <c r="K509" s="8" t="s">
        <v>93</v>
      </c>
      <c r="L509" s="8" t="s">
        <v>37</v>
      </c>
      <c r="M509" s="8" t="s">
        <v>1757</v>
      </c>
      <c r="N509" s="8" t="s">
        <v>28</v>
      </c>
      <c r="O509" s="16" t="s">
        <v>45</v>
      </c>
      <c r="P509" s="8" t="s">
        <v>30</v>
      </c>
      <c r="Q509" s="8" t="s">
        <v>543</v>
      </c>
      <c r="R509" s="8" t="s">
        <v>538</v>
      </c>
      <c r="S509" s="20" t="s">
        <v>37</v>
      </c>
      <c r="T509" s="9" t="s">
        <v>1775</v>
      </c>
    </row>
    <row r="510" spans="1:20" customHeight="1" ht="99.95">
      <c r="B510" s="5">
        <v>508</v>
      </c>
      <c r="C510" s="8" t="s">
        <v>1776</v>
      </c>
      <c r="D510" s="8" t="s">
        <v>1777</v>
      </c>
      <c r="E510" s="8" t="s">
        <v>37</v>
      </c>
      <c r="F510" s="8" t="s">
        <v>38</v>
      </c>
      <c r="G510" s="8">
        <v>912120162</v>
      </c>
      <c r="H510" s="8">
        <v>2016</v>
      </c>
      <c r="I510" s="8" t="s">
        <v>40</v>
      </c>
      <c r="J510" s="8" t="s">
        <v>115</v>
      </c>
      <c r="K510" s="8" t="s">
        <v>93</v>
      </c>
      <c r="L510" s="8" t="s">
        <v>37</v>
      </c>
      <c r="M510" s="8" t="s">
        <v>1757</v>
      </c>
      <c r="N510" s="8" t="s">
        <v>28</v>
      </c>
      <c r="O510" s="16" t="s">
        <v>45</v>
      </c>
      <c r="P510" s="8" t="s">
        <v>30</v>
      </c>
      <c r="Q510" s="8" t="s">
        <v>543</v>
      </c>
      <c r="R510" s="8" t="s">
        <v>538</v>
      </c>
      <c r="S510" s="20" t="s">
        <v>37</v>
      </c>
      <c r="T510" s="9" t="s">
        <v>1778</v>
      </c>
    </row>
    <row r="511" spans="1:20" customHeight="1" ht="99.95">
      <c r="B511" s="5">
        <v>509</v>
      </c>
      <c r="C511" s="8" t="s">
        <v>1779</v>
      </c>
      <c r="D511" s="8" t="s">
        <v>1780</v>
      </c>
      <c r="E511" s="8" t="s">
        <v>37</v>
      </c>
      <c r="F511" s="8" t="s">
        <v>38</v>
      </c>
      <c r="G511" s="8">
        <v>1202</v>
      </c>
      <c r="H511" s="8">
        <v>2017</v>
      </c>
      <c r="I511" s="8" t="s">
        <v>40</v>
      </c>
      <c r="J511" s="8" t="s">
        <v>115</v>
      </c>
      <c r="K511" s="8" t="s">
        <v>93</v>
      </c>
      <c r="L511" s="8" t="s">
        <v>37</v>
      </c>
      <c r="M511" s="8" t="s">
        <v>1757</v>
      </c>
      <c r="N511" s="8" t="s">
        <v>28</v>
      </c>
      <c r="O511" s="16" t="s">
        <v>45</v>
      </c>
      <c r="P511" s="8" t="s">
        <v>30</v>
      </c>
      <c r="Q511" s="8" t="s">
        <v>543</v>
      </c>
      <c r="R511" s="8" t="s">
        <v>538</v>
      </c>
      <c r="S511" s="20" t="s">
        <v>37</v>
      </c>
      <c r="T511" s="9" t="s">
        <v>1770</v>
      </c>
    </row>
    <row r="512" spans="1:20" customHeight="1" ht="99.95">
      <c r="B512" s="5">
        <v>510</v>
      </c>
      <c r="C512" s="8" t="s">
        <v>1781</v>
      </c>
      <c r="D512" s="8" t="s">
        <v>1782</v>
      </c>
      <c r="E512" s="8" t="s">
        <v>37</v>
      </c>
      <c r="F512" s="8" t="s">
        <v>38</v>
      </c>
      <c r="G512" s="8">
        <v>1139</v>
      </c>
      <c r="H512" s="8">
        <v>2017</v>
      </c>
      <c r="I512" s="8" t="s">
        <v>40</v>
      </c>
      <c r="J512" s="8" t="s">
        <v>115</v>
      </c>
      <c r="K512" s="8" t="s">
        <v>93</v>
      </c>
      <c r="L512" s="8" t="s">
        <v>37</v>
      </c>
      <c r="M512" s="8" t="s">
        <v>1757</v>
      </c>
      <c r="N512" s="8" t="s">
        <v>28</v>
      </c>
      <c r="O512" s="16" t="s">
        <v>45</v>
      </c>
      <c r="P512" s="8" t="s">
        <v>30</v>
      </c>
      <c r="Q512" s="8" t="s">
        <v>543</v>
      </c>
      <c r="R512" s="8" t="s">
        <v>538</v>
      </c>
      <c r="S512" s="20" t="s">
        <v>37</v>
      </c>
      <c r="T512" s="9" t="s">
        <v>1783</v>
      </c>
    </row>
    <row r="513" spans="1:20" customHeight="1" ht="99.95">
      <c r="B513" s="5">
        <v>511</v>
      </c>
      <c r="C513" s="8" t="s">
        <v>1784</v>
      </c>
      <c r="D513" s="8" t="s">
        <v>1785</v>
      </c>
      <c r="E513" s="8" t="s">
        <v>37</v>
      </c>
      <c r="F513" s="8" t="s">
        <v>38</v>
      </c>
      <c r="G513" s="8">
        <v>989</v>
      </c>
      <c r="H513" s="8">
        <v>2017</v>
      </c>
      <c r="I513" s="8" t="s">
        <v>23</v>
      </c>
      <c r="J513" s="8" t="s">
        <v>52</v>
      </c>
      <c r="K513" s="8" t="s">
        <v>42</v>
      </c>
      <c r="L513" s="8" t="s">
        <v>37</v>
      </c>
      <c r="M513" s="8" t="s">
        <v>1757</v>
      </c>
      <c r="N513" s="8" t="s">
        <v>28</v>
      </c>
      <c r="O513" s="16" t="s">
        <v>45</v>
      </c>
      <c r="P513" s="8" t="s">
        <v>30</v>
      </c>
      <c r="Q513" s="8" t="s">
        <v>1731</v>
      </c>
      <c r="R513" s="8" t="s">
        <v>1732</v>
      </c>
      <c r="S513" s="20" t="s">
        <v>37</v>
      </c>
      <c r="T513" s="9" t="s">
        <v>1733</v>
      </c>
    </row>
    <row r="514" spans="1:20" customHeight="1" ht="99.95">
      <c r="B514" s="5">
        <v>512</v>
      </c>
      <c r="C514" s="8" t="s">
        <v>1786</v>
      </c>
      <c r="D514" s="8" t="s">
        <v>1787</v>
      </c>
      <c r="E514" s="8" t="s">
        <v>37</v>
      </c>
      <c r="F514" s="8" t="s">
        <v>38</v>
      </c>
      <c r="G514" s="8">
        <v>2861</v>
      </c>
      <c r="H514" s="8">
        <v>2017</v>
      </c>
      <c r="I514" s="8" t="s">
        <v>40</v>
      </c>
      <c r="J514" s="8" t="s">
        <v>115</v>
      </c>
      <c r="K514" s="8" t="s">
        <v>93</v>
      </c>
      <c r="L514" s="8" t="s">
        <v>37</v>
      </c>
      <c r="M514" s="8" t="s">
        <v>1757</v>
      </c>
      <c r="N514" s="8" t="s">
        <v>28</v>
      </c>
      <c r="O514" s="16" t="s">
        <v>45</v>
      </c>
      <c r="P514" s="8" t="s">
        <v>30</v>
      </c>
      <c r="Q514" s="8" t="s">
        <v>543</v>
      </c>
      <c r="R514" s="8" t="s">
        <v>538</v>
      </c>
      <c r="S514" s="20" t="s">
        <v>37</v>
      </c>
      <c r="T514" s="9" t="s">
        <v>1788</v>
      </c>
    </row>
    <row r="515" spans="1:20" customHeight="1" ht="99.95">
      <c r="B515" s="5">
        <v>513</v>
      </c>
      <c r="C515" s="8" t="s">
        <v>1789</v>
      </c>
      <c r="D515" s="8" t="s">
        <v>1790</v>
      </c>
      <c r="E515" s="8" t="s">
        <v>37</v>
      </c>
      <c r="F515" s="8" t="s">
        <v>38</v>
      </c>
      <c r="G515" s="8">
        <v>1089</v>
      </c>
      <c r="H515" s="8">
        <v>2017</v>
      </c>
      <c r="I515" s="8" t="s">
        <v>40</v>
      </c>
      <c r="J515" s="8" t="s">
        <v>115</v>
      </c>
      <c r="K515" s="8" t="s">
        <v>324</v>
      </c>
      <c r="L515" s="8" t="s">
        <v>37</v>
      </c>
      <c r="M515" s="8" t="s">
        <v>1757</v>
      </c>
      <c r="N515" s="8" t="s">
        <v>28</v>
      </c>
      <c r="O515" s="16" t="s">
        <v>45</v>
      </c>
      <c r="P515" s="8" t="s">
        <v>30</v>
      </c>
      <c r="Q515" s="8" t="s">
        <v>1731</v>
      </c>
      <c r="R515" s="8" t="s">
        <v>1732</v>
      </c>
      <c r="S515" s="20" t="s">
        <v>37</v>
      </c>
      <c r="T515" s="9" t="s">
        <v>1791</v>
      </c>
    </row>
    <row r="516" spans="1:20" customHeight="1" ht="99.95">
      <c r="B516" s="5">
        <v>514</v>
      </c>
      <c r="C516" s="8" t="s">
        <v>1792</v>
      </c>
      <c r="D516" s="8" t="s">
        <v>1793</v>
      </c>
      <c r="E516" s="8" t="s">
        <v>37</v>
      </c>
      <c r="F516" s="8" t="s">
        <v>38</v>
      </c>
      <c r="G516" s="8">
        <v>517</v>
      </c>
      <c r="H516" s="8">
        <v>2017</v>
      </c>
      <c r="I516" s="8" t="s">
        <v>40</v>
      </c>
      <c r="J516" s="8" t="s">
        <v>115</v>
      </c>
      <c r="K516" s="8" t="s">
        <v>42</v>
      </c>
      <c r="L516" s="8" t="s">
        <v>37</v>
      </c>
      <c r="M516" s="8" t="s">
        <v>1757</v>
      </c>
      <c r="N516" s="8" t="s">
        <v>28</v>
      </c>
      <c r="O516" s="16" t="s">
        <v>45</v>
      </c>
      <c r="P516" s="8" t="s">
        <v>30</v>
      </c>
      <c r="Q516" s="8" t="s">
        <v>543</v>
      </c>
      <c r="R516" s="8" t="s">
        <v>538</v>
      </c>
      <c r="S516" s="20" t="s">
        <v>37</v>
      </c>
      <c r="T516" s="9" t="s">
        <v>1794</v>
      </c>
    </row>
    <row r="517" spans="1:20" customHeight="1" ht="99.95">
      <c r="B517" s="5">
        <v>515</v>
      </c>
      <c r="C517" s="8" t="s">
        <v>1795</v>
      </c>
      <c r="D517" s="8" t="s">
        <v>1796</v>
      </c>
      <c r="E517" s="8" t="s">
        <v>37</v>
      </c>
      <c r="F517" s="8" t="s">
        <v>38</v>
      </c>
      <c r="G517" s="8">
        <v>2125</v>
      </c>
      <c r="H517" s="8">
        <v>2018</v>
      </c>
      <c r="I517" s="8" t="s">
        <v>40</v>
      </c>
      <c r="J517" s="8" t="s">
        <v>115</v>
      </c>
      <c r="K517" s="8" t="s">
        <v>1234</v>
      </c>
      <c r="L517" s="8" t="s">
        <v>37</v>
      </c>
      <c r="M517" s="8" t="s">
        <v>1757</v>
      </c>
      <c r="N517" s="8" t="s">
        <v>28</v>
      </c>
      <c r="O517" s="16" t="s">
        <v>45</v>
      </c>
      <c r="P517" s="8" t="s">
        <v>30</v>
      </c>
      <c r="Q517" s="8" t="s">
        <v>1731</v>
      </c>
      <c r="R517" s="8" t="s">
        <v>1732</v>
      </c>
      <c r="S517" s="20" t="s">
        <v>37</v>
      </c>
      <c r="T517" s="9" t="s">
        <v>1764</v>
      </c>
    </row>
    <row r="518" spans="1:20" customHeight="1" ht="99.95">
      <c r="B518" s="5">
        <v>516</v>
      </c>
      <c r="C518" s="8" t="s">
        <v>1797</v>
      </c>
      <c r="D518" s="8" t="s">
        <v>1798</v>
      </c>
      <c r="E518" s="8" t="s">
        <v>37</v>
      </c>
      <c r="F518" s="8" t="s">
        <v>38</v>
      </c>
      <c r="G518" s="8">
        <v>2429</v>
      </c>
      <c r="H518" s="8">
        <v>2018</v>
      </c>
      <c r="I518" s="8" t="s">
        <v>23</v>
      </c>
      <c r="J518" s="8" t="s">
        <v>52</v>
      </c>
      <c r="K518" s="8" t="s">
        <v>1234</v>
      </c>
      <c r="L518" s="8" t="s">
        <v>37</v>
      </c>
      <c r="M518" s="8" t="s">
        <v>1757</v>
      </c>
      <c r="N518" s="8" t="s">
        <v>28</v>
      </c>
      <c r="O518" s="16" t="s">
        <v>45</v>
      </c>
      <c r="P518" s="8" t="s">
        <v>30</v>
      </c>
      <c r="Q518" s="8" t="s">
        <v>1731</v>
      </c>
      <c r="R518" s="8" t="s">
        <v>1732</v>
      </c>
      <c r="S518" s="20" t="s">
        <v>37</v>
      </c>
      <c r="T518" s="9" t="s">
        <v>1799</v>
      </c>
    </row>
    <row r="519" spans="1:20" customHeight="1" ht="99.95">
      <c r="B519" s="5">
        <v>517</v>
      </c>
      <c r="C519" s="8" t="s">
        <v>1800</v>
      </c>
      <c r="D519" s="8" t="s">
        <v>1772</v>
      </c>
      <c r="E519" s="8" t="s">
        <v>37</v>
      </c>
      <c r="F519" s="8" t="s">
        <v>38</v>
      </c>
      <c r="G519" s="8">
        <v>2503</v>
      </c>
      <c r="H519" s="8">
        <v>2018</v>
      </c>
      <c r="I519" s="8" t="s">
        <v>40</v>
      </c>
      <c r="J519" s="8" t="s">
        <v>115</v>
      </c>
      <c r="K519" s="8" t="s">
        <v>42</v>
      </c>
      <c r="L519" s="8" t="s">
        <v>37</v>
      </c>
      <c r="M519" s="8" t="s">
        <v>1757</v>
      </c>
      <c r="N519" s="8" t="s">
        <v>28</v>
      </c>
      <c r="O519" s="16" t="s">
        <v>45</v>
      </c>
      <c r="P519" s="8" t="s">
        <v>30</v>
      </c>
      <c r="Q519" s="8" t="s">
        <v>1731</v>
      </c>
      <c r="R519" s="8" t="s">
        <v>1732</v>
      </c>
      <c r="S519" s="20" t="s">
        <v>37</v>
      </c>
      <c r="T519" s="9" t="s">
        <v>1801</v>
      </c>
    </row>
    <row r="520" spans="1:20" customHeight="1" ht="99.95">
      <c r="B520" s="5">
        <v>518</v>
      </c>
      <c r="C520" s="8" t="s">
        <v>1802</v>
      </c>
      <c r="D520" s="8" t="s">
        <v>1803</v>
      </c>
      <c r="E520" s="8" t="s">
        <v>37</v>
      </c>
      <c r="F520" s="8" t="s">
        <v>38</v>
      </c>
      <c r="G520" s="8">
        <v>2128</v>
      </c>
      <c r="H520" s="8">
        <v>2018</v>
      </c>
      <c r="I520" s="8" t="s">
        <v>23</v>
      </c>
      <c r="J520" s="8" t="s">
        <v>52</v>
      </c>
      <c r="K520" s="8" t="s">
        <v>324</v>
      </c>
      <c r="L520" s="8" t="s">
        <v>37</v>
      </c>
      <c r="M520" s="8" t="s">
        <v>1757</v>
      </c>
      <c r="N520" s="8" t="s">
        <v>28</v>
      </c>
      <c r="O520" s="16" t="s">
        <v>45</v>
      </c>
      <c r="P520" s="8" t="s">
        <v>30</v>
      </c>
      <c r="Q520" s="8" t="s">
        <v>1731</v>
      </c>
      <c r="R520" s="8" t="s">
        <v>1732</v>
      </c>
      <c r="S520" s="20" t="s">
        <v>37</v>
      </c>
      <c r="T520" s="9" t="s">
        <v>1804</v>
      </c>
    </row>
    <row r="521" spans="1:20" customHeight="1" ht="99.95">
      <c r="B521" s="5">
        <v>519</v>
      </c>
      <c r="C521" s="8" t="s">
        <v>1805</v>
      </c>
      <c r="D521" s="8" t="s">
        <v>1806</v>
      </c>
      <c r="E521" s="8" t="s">
        <v>37</v>
      </c>
      <c r="F521" s="8" t="s">
        <v>38</v>
      </c>
      <c r="G521" s="8">
        <v>2772</v>
      </c>
      <c r="H521" s="8">
        <v>2018</v>
      </c>
      <c r="I521" s="8" t="s">
        <v>40</v>
      </c>
      <c r="J521" s="8" t="s">
        <v>115</v>
      </c>
      <c r="K521" s="8" t="s">
        <v>1234</v>
      </c>
      <c r="L521" s="8" t="s">
        <v>37</v>
      </c>
      <c r="M521" s="8" t="s">
        <v>1757</v>
      </c>
      <c r="N521" s="8" t="s">
        <v>28</v>
      </c>
      <c r="O521" s="16" t="s">
        <v>45</v>
      </c>
      <c r="P521" s="8" t="s">
        <v>30</v>
      </c>
      <c r="Q521" s="8" t="s">
        <v>1731</v>
      </c>
      <c r="R521" s="8" t="s">
        <v>1732</v>
      </c>
      <c r="S521" s="20" t="s">
        <v>37</v>
      </c>
      <c r="T521" s="9" t="s">
        <v>1764</v>
      </c>
    </row>
    <row r="522" spans="1:20" customHeight="1" ht="99.95">
      <c r="B522" s="5">
        <v>520</v>
      </c>
      <c r="C522" s="8" t="s">
        <v>1807</v>
      </c>
      <c r="D522" s="8" t="s">
        <v>1808</v>
      </c>
      <c r="E522" s="8" t="s">
        <v>37</v>
      </c>
      <c r="F522" s="8" t="s">
        <v>38</v>
      </c>
      <c r="G522" s="8">
        <v>4101</v>
      </c>
      <c r="H522" s="8">
        <v>2019</v>
      </c>
      <c r="I522" s="8" t="s">
        <v>23</v>
      </c>
      <c r="J522" s="8" t="s">
        <v>52</v>
      </c>
      <c r="K522" s="8" t="s">
        <v>116</v>
      </c>
      <c r="L522" s="8" t="s">
        <v>37</v>
      </c>
      <c r="M522" s="8" t="s">
        <v>1757</v>
      </c>
      <c r="N522" s="8" t="s">
        <v>28</v>
      </c>
      <c r="O522" s="16" t="s">
        <v>45</v>
      </c>
      <c r="P522" s="8" t="s">
        <v>30</v>
      </c>
      <c r="Q522" s="8" t="s">
        <v>1731</v>
      </c>
      <c r="R522" s="8" t="s">
        <v>1732</v>
      </c>
      <c r="S522" s="20" t="s">
        <v>37</v>
      </c>
      <c r="T522" s="9" t="s">
        <v>1767</v>
      </c>
    </row>
    <row r="523" spans="1:20" customHeight="1" ht="99.95">
      <c r="B523" s="5">
        <v>521</v>
      </c>
      <c r="C523" s="8" t="s">
        <v>1809</v>
      </c>
      <c r="D523" s="8" t="s">
        <v>1810</v>
      </c>
      <c r="E523" s="8" t="s">
        <v>37</v>
      </c>
      <c r="F523" s="8" t="s">
        <v>38</v>
      </c>
      <c r="G523" s="8">
        <v>4926</v>
      </c>
      <c r="H523" s="8">
        <v>2019</v>
      </c>
      <c r="I523" s="8" t="s">
        <v>40</v>
      </c>
      <c r="J523" s="8" t="s">
        <v>115</v>
      </c>
      <c r="K523" s="8" t="s">
        <v>1234</v>
      </c>
      <c r="L523" s="8" t="s">
        <v>37</v>
      </c>
      <c r="M523" s="8" t="s">
        <v>1757</v>
      </c>
      <c r="N523" s="8" t="s">
        <v>28</v>
      </c>
      <c r="O523" s="16" t="s">
        <v>45</v>
      </c>
      <c r="P523" s="8" t="s">
        <v>30</v>
      </c>
      <c r="Q523" s="8" t="s">
        <v>1731</v>
      </c>
      <c r="R523" s="8" t="s">
        <v>1732</v>
      </c>
      <c r="S523" s="20" t="s">
        <v>37</v>
      </c>
      <c r="T523" s="9" t="s">
        <v>1764</v>
      </c>
    </row>
    <row r="524" spans="1:20" customHeight="1" ht="99.95">
      <c r="B524" s="5">
        <v>522</v>
      </c>
      <c r="C524" s="8" t="s">
        <v>1811</v>
      </c>
      <c r="D524" s="8" t="s">
        <v>1812</v>
      </c>
      <c r="E524" s="8" t="s">
        <v>37</v>
      </c>
      <c r="F524" s="8" t="s">
        <v>38</v>
      </c>
      <c r="G524" s="8">
        <v>4458</v>
      </c>
      <c r="H524" s="8">
        <v>2019</v>
      </c>
      <c r="I524" s="8" t="s">
        <v>23</v>
      </c>
      <c r="J524" s="8" t="s">
        <v>52</v>
      </c>
      <c r="K524" s="8" t="s">
        <v>1234</v>
      </c>
      <c r="L524" s="8" t="s">
        <v>37</v>
      </c>
      <c r="M524" s="8" t="s">
        <v>1757</v>
      </c>
      <c r="N524" s="8" t="s">
        <v>28</v>
      </c>
      <c r="O524" s="16" t="s">
        <v>45</v>
      </c>
      <c r="P524" s="8" t="s">
        <v>30</v>
      </c>
      <c r="Q524" s="8" t="s">
        <v>1731</v>
      </c>
      <c r="R524" s="8" t="s">
        <v>1732</v>
      </c>
      <c r="S524" s="20" t="s">
        <v>37</v>
      </c>
      <c r="T524" s="9" t="s">
        <v>1813</v>
      </c>
    </row>
    <row r="525" spans="1:20" customHeight="1" ht="99.95">
      <c r="B525" s="5">
        <v>523</v>
      </c>
      <c r="C525" s="8" t="s">
        <v>1814</v>
      </c>
      <c r="D525" s="8" t="s">
        <v>1815</v>
      </c>
      <c r="E525" s="8" t="s">
        <v>37</v>
      </c>
      <c r="F525" s="8" t="s">
        <v>38</v>
      </c>
      <c r="G525" s="8">
        <v>4066</v>
      </c>
      <c r="H525" s="8">
        <v>2019</v>
      </c>
      <c r="I525" s="8" t="s">
        <v>40</v>
      </c>
      <c r="J525" s="8" t="s">
        <v>115</v>
      </c>
      <c r="K525" s="8" t="s">
        <v>324</v>
      </c>
      <c r="L525" s="8" t="s">
        <v>37</v>
      </c>
      <c r="M525" s="8" t="s">
        <v>1757</v>
      </c>
      <c r="N525" s="8" t="s">
        <v>28</v>
      </c>
      <c r="O525" s="16" t="s">
        <v>45</v>
      </c>
      <c r="P525" s="8" t="s">
        <v>30</v>
      </c>
      <c r="Q525" s="8" t="s">
        <v>1731</v>
      </c>
      <c r="R525" s="8" t="s">
        <v>1732</v>
      </c>
      <c r="S525" s="20" t="s">
        <v>37</v>
      </c>
      <c r="T525" s="9" t="s">
        <v>1816</v>
      </c>
    </row>
    <row r="526" spans="1:20" customHeight="1" ht="99.95">
      <c r="B526" s="5">
        <v>524</v>
      </c>
      <c r="C526" s="8" t="s">
        <v>1817</v>
      </c>
      <c r="D526" s="8" t="s">
        <v>1818</v>
      </c>
      <c r="E526" s="8" t="s">
        <v>37</v>
      </c>
      <c r="F526" s="8" t="s">
        <v>38</v>
      </c>
      <c r="G526" s="8">
        <v>4480</v>
      </c>
      <c r="H526" s="8">
        <v>2019</v>
      </c>
      <c r="I526" s="8" t="s">
        <v>23</v>
      </c>
      <c r="J526" s="8" t="s">
        <v>52</v>
      </c>
      <c r="K526" s="8" t="s">
        <v>324</v>
      </c>
      <c r="L526" s="8" t="s">
        <v>37</v>
      </c>
      <c r="M526" s="8" t="s">
        <v>1757</v>
      </c>
      <c r="N526" s="8" t="s">
        <v>28</v>
      </c>
      <c r="O526" s="16" t="s">
        <v>45</v>
      </c>
      <c r="P526" s="8" t="s">
        <v>30</v>
      </c>
      <c r="Q526" s="8" t="s">
        <v>1731</v>
      </c>
      <c r="R526" s="8" t="s">
        <v>1732</v>
      </c>
      <c r="S526" s="20" t="s">
        <v>37</v>
      </c>
      <c r="T526" s="9" t="s">
        <v>1804</v>
      </c>
    </row>
    <row r="527" spans="1:20" customHeight="1" ht="99.95">
      <c r="B527" s="5">
        <v>525</v>
      </c>
      <c r="C527" s="8" t="s">
        <v>1819</v>
      </c>
      <c r="D527" s="8" t="s">
        <v>1820</v>
      </c>
      <c r="E527" s="8" t="s">
        <v>37</v>
      </c>
      <c r="F527" s="8" t="s">
        <v>38</v>
      </c>
      <c r="G527" s="8">
        <v>4839</v>
      </c>
      <c r="H527" s="8">
        <v>2019</v>
      </c>
      <c r="I527" s="8" t="s">
        <v>23</v>
      </c>
      <c r="J527" s="8" t="s">
        <v>52</v>
      </c>
      <c r="K527" s="8" t="s">
        <v>1234</v>
      </c>
      <c r="L527" s="8" t="s">
        <v>37</v>
      </c>
      <c r="M527" s="8" t="s">
        <v>1757</v>
      </c>
      <c r="N527" s="8" t="s">
        <v>28</v>
      </c>
      <c r="O527" s="16" t="s">
        <v>45</v>
      </c>
      <c r="P527" s="8" t="s">
        <v>30</v>
      </c>
      <c r="Q527" s="8" t="s">
        <v>1731</v>
      </c>
      <c r="R527" s="8" t="s">
        <v>1732</v>
      </c>
      <c r="S527" s="20" t="s">
        <v>37</v>
      </c>
      <c r="T527" s="9" t="s">
        <v>1764</v>
      </c>
    </row>
    <row r="528" spans="1:20" customHeight="1" ht="99.95">
      <c r="B528" s="5">
        <v>526</v>
      </c>
      <c r="C528" s="8" t="s">
        <v>1821</v>
      </c>
      <c r="D528" s="8" t="s">
        <v>1822</v>
      </c>
      <c r="E528" s="8" t="s">
        <v>37</v>
      </c>
      <c r="F528" s="8" t="s">
        <v>38</v>
      </c>
      <c r="G528" s="8">
        <v>4910</v>
      </c>
      <c r="H528" s="8">
        <v>2019</v>
      </c>
      <c r="I528" s="8" t="s">
        <v>40</v>
      </c>
      <c r="J528" s="8" t="s">
        <v>115</v>
      </c>
      <c r="K528" s="8" t="s">
        <v>324</v>
      </c>
      <c r="L528" s="8" t="s">
        <v>37</v>
      </c>
      <c r="M528" s="8" t="s">
        <v>1757</v>
      </c>
      <c r="N528" s="8" t="s">
        <v>28</v>
      </c>
      <c r="O528" s="16" t="s">
        <v>45</v>
      </c>
      <c r="P528" s="8" t="s">
        <v>30</v>
      </c>
      <c r="Q528" s="8" t="s">
        <v>1731</v>
      </c>
      <c r="R528" s="8" t="s">
        <v>1732</v>
      </c>
      <c r="S528" s="20" t="s">
        <v>37</v>
      </c>
      <c r="T528" s="9" t="s">
        <v>1758</v>
      </c>
    </row>
    <row r="529" spans="1:20" customHeight="1" ht="99.95">
      <c r="B529" s="5">
        <v>527</v>
      </c>
      <c r="C529" s="8" t="s">
        <v>1823</v>
      </c>
      <c r="D529" s="8" t="s">
        <v>1824</v>
      </c>
      <c r="E529" s="8" t="s">
        <v>37</v>
      </c>
      <c r="F529" s="8" t="s">
        <v>38</v>
      </c>
      <c r="G529" s="8" t="s">
        <v>1825</v>
      </c>
      <c r="H529" s="8">
        <v>2016</v>
      </c>
      <c r="I529" s="8" t="s">
        <v>40</v>
      </c>
      <c r="J529" s="8" t="s">
        <v>115</v>
      </c>
      <c r="K529" s="8" t="s">
        <v>1234</v>
      </c>
      <c r="L529" s="8" t="s">
        <v>37</v>
      </c>
      <c r="M529" s="8" t="s">
        <v>1757</v>
      </c>
      <c r="N529" s="8" t="s">
        <v>28</v>
      </c>
      <c r="O529" s="16" t="s">
        <v>45</v>
      </c>
      <c r="P529" s="8" t="s">
        <v>30</v>
      </c>
      <c r="Q529" s="8" t="s">
        <v>46</v>
      </c>
      <c r="R529" s="8" t="s">
        <v>253</v>
      </c>
      <c r="S529" s="20" t="s">
        <v>37</v>
      </c>
      <c r="T529" s="9" t="s">
        <v>1748</v>
      </c>
    </row>
    <row r="530" spans="1:20" customHeight="1" ht="99.95">
      <c r="B530" s="5">
        <v>528</v>
      </c>
      <c r="C530" s="8" t="s">
        <v>1826</v>
      </c>
      <c r="D530" s="8" t="s">
        <v>1827</v>
      </c>
      <c r="E530" s="8" t="s">
        <v>37</v>
      </c>
      <c r="F530" s="8" t="s">
        <v>38</v>
      </c>
      <c r="G530" s="8" t="s">
        <v>1828</v>
      </c>
      <c r="H530" s="8">
        <v>2019</v>
      </c>
      <c r="I530" s="8" t="s">
        <v>40</v>
      </c>
      <c r="J530" s="8" t="s">
        <v>115</v>
      </c>
      <c r="K530" s="8" t="s">
        <v>56</v>
      </c>
      <c r="L530" s="8" t="s">
        <v>37</v>
      </c>
      <c r="M530" s="8" t="s">
        <v>1757</v>
      </c>
      <c r="N530" s="8" t="s">
        <v>28</v>
      </c>
      <c r="O530" s="16" t="s">
        <v>45</v>
      </c>
      <c r="P530" s="8" t="s">
        <v>30</v>
      </c>
      <c r="Q530" s="8" t="s">
        <v>46</v>
      </c>
      <c r="R530" s="8" t="s">
        <v>253</v>
      </c>
      <c r="S530" s="20" t="s">
        <v>37</v>
      </c>
      <c r="T530" s="9" t="s">
        <v>1748</v>
      </c>
    </row>
    <row r="531" spans="1:20" customHeight="1" ht="99.95">
      <c r="B531" s="5">
        <v>529</v>
      </c>
      <c r="C531" s="8" t="s">
        <v>1826</v>
      </c>
      <c r="D531" s="8" t="s">
        <v>1829</v>
      </c>
      <c r="E531" s="8" t="s">
        <v>37</v>
      </c>
      <c r="F531" s="8" t="s">
        <v>38</v>
      </c>
      <c r="G531" s="8" t="s">
        <v>1830</v>
      </c>
      <c r="H531" s="8">
        <v>2019</v>
      </c>
      <c r="I531" s="8" t="s">
        <v>40</v>
      </c>
      <c r="J531" s="8" t="s">
        <v>115</v>
      </c>
      <c r="K531" s="8" t="s">
        <v>1234</v>
      </c>
      <c r="L531" s="8" t="s">
        <v>37</v>
      </c>
      <c r="M531" s="8" t="s">
        <v>1757</v>
      </c>
      <c r="N531" s="8" t="s">
        <v>28</v>
      </c>
      <c r="O531" s="16" t="s">
        <v>45</v>
      </c>
      <c r="P531" s="8" t="s">
        <v>30</v>
      </c>
      <c r="Q531" s="8" t="s">
        <v>46</v>
      </c>
      <c r="R531" s="8" t="s">
        <v>253</v>
      </c>
      <c r="S531" s="20" t="s">
        <v>37</v>
      </c>
      <c r="T531" s="9" t="s">
        <v>1748</v>
      </c>
    </row>
    <row r="532" spans="1:20" customHeight="1" ht="99.95">
      <c r="B532" s="5">
        <v>530</v>
      </c>
      <c r="C532" s="8" t="s">
        <v>1752</v>
      </c>
      <c r="D532" s="8" t="s">
        <v>1831</v>
      </c>
      <c r="E532" s="8" t="s">
        <v>37</v>
      </c>
      <c r="F532" s="8" t="s">
        <v>38</v>
      </c>
      <c r="G532" s="8" t="s">
        <v>1832</v>
      </c>
      <c r="H532" s="8">
        <v>2019</v>
      </c>
      <c r="I532" s="8" t="s">
        <v>40</v>
      </c>
      <c r="J532" s="8" t="s">
        <v>115</v>
      </c>
      <c r="K532" s="8" t="s">
        <v>1234</v>
      </c>
      <c r="L532" s="8" t="s">
        <v>37</v>
      </c>
      <c r="M532" s="8" t="s">
        <v>1757</v>
      </c>
      <c r="N532" s="8" t="s">
        <v>1833</v>
      </c>
      <c r="O532" s="16" t="s">
        <v>45</v>
      </c>
      <c r="P532" s="8" t="s">
        <v>30</v>
      </c>
      <c r="Q532" s="8" t="s">
        <v>46</v>
      </c>
      <c r="R532" s="8" t="s">
        <v>253</v>
      </c>
      <c r="S532" s="20" t="s">
        <v>37</v>
      </c>
      <c r="T532" s="9" t="s">
        <v>1748</v>
      </c>
    </row>
    <row r="533" spans="1:20" customHeight="1" ht="99.95">
      <c r="B533" s="5">
        <v>531</v>
      </c>
      <c r="C533" s="8" t="s">
        <v>1749</v>
      </c>
      <c r="D533" s="8" t="s">
        <v>1834</v>
      </c>
      <c r="E533" s="8" t="s">
        <v>37</v>
      </c>
      <c r="F533" s="8" t="s">
        <v>38</v>
      </c>
      <c r="G533" s="8" t="s">
        <v>1835</v>
      </c>
      <c r="H533" s="8">
        <v>2018</v>
      </c>
      <c r="I533" s="8" t="s">
        <v>40</v>
      </c>
      <c r="J533" s="8" t="s">
        <v>115</v>
      </c>
      <c r="K533" s="8" t="s">
        <v>56</v>
      </c>
      <c r="L533" s="8" t="s">
        <v>37</v>
      </c>
      <c r="M533" s="8" t="s">
        <v>1757</v>
      </c>
      <c r="N533" s="8" t="s">
        <v>1833</v>
      </c>
      <c r="O533" s="16" t="s">
        <v>45</v>
      </c>
      <c r="P533" s="8" t="s">
        <v>30</v>
      </c>
      <c r="Q533" s="8" t="s">
        <v>46</v>
      </c>
      <c r="R533" s="8" t="s">
        <v>253</v>
      </c>
      <c r="S533" s="20" t="s">
        <v>37</v>
      </c>
      <c r="T533" s="9" t="s">
        <v>1748</v>
      </c>
    </row>
    <row r="534" spans="1:20" customHeight="1" ht="99.95">
      <c r="B534" s="5">
        <v>532</v>
      </c>
      <c r="C534" s="8" t="s">
        <v>1836</v>
      </c>
      <c r="D534" s="8" t="s">
        <v>1837</v>
      </c>
      <c r="E534" s="8" t="s">
        <v>37</v>
      </c>
      <c r="F534" s="8" t="s">
        <v>38</v>
      </c>
      <c r="G534" s="8" t="s">
        <v>1838</v>
      </c>
      <c r="H534" s="8">
        <v>2018</v>
      </c>
      <c r="I534" s="8" t="s">
        <v>40</v>
      </c>
      <c r="J534" s="8" t="s">
        <v>115</v>
      </c>
      <c r="K534" s="8" t="s">
        <v>1234</v>
      </c>
      <c r="L534" s="8" t="s">
        <v>37</v>
      </c>
      <c r="M534" s="8" t="s">
        <v>1757</v>
      </c>
      <c r="N534" s="8" t="s">
        <v>1833</v>
      </c>
      <c r="O534" s="16" t="s">
        <v>45</v>
      </c>
      <c r="P534" s="8" t="s">
        <v>30</v>
      </c>
      <c r="Q534" s="8" t="s">
        <v>46</v>
      </c>
      <c r="R534" s="8" t="s">
        <v>253</v>
      </c>
      <c r="S534" s="20" t="s">
        <v>37</v>
      </c>
      <c r="T534" s="9" t="s">
        <v>1748</v>
      </c>
    </row>
    <row r="535" spans="1:20" customHeight="1" ht="99.95">
      <c r="B535" s="5">
        <v>533</v>
      </c>
      <c r="C535" s="8" t="s">
        <v>1836</v>
      </c>
      <c r="D535" s="8" t="s">
        <v>1839</v>
      </c>
      <c r="E535" s="8" t="s">
        <v>37</v>
      </c>
      <c r="F535" s="8" t="s">
        <v>38</v>
      </c>
      <c r="G535" s="8" t="s">
        <v>1840</v>
      </c>
      <c r="H535" s="8">
        <v>2018</v>
      </c>
      <c r="I535" s="8" t="s">
        <v>40</v>
      </c>
      <c r="J535" s="8" t="s">
        <v>115</v>
      </c>
      <c r="K535" s="8" t="s">
        <v>324</v>
      </c>
      <c r="L535" s="8" t="s">
        <v>37</v>
      </c>
      <c r="M535" s="8" t="s">
        <v>1757</v>
      </c>
      <c r="N535" s="8" t="s">
        <v>1833</v>
      </c>
      <c r="O535" s="16" t="s">
        <v>45</v>
      </c>
      <c r="P535" s="8" t="s">
        <v>30</v>
      </c>
      <c r="Q535" s="8" t="s">
        <v>46</v>
      </c>
      <c r="R535" s="8" t="s">
        <v>253</v>
      </c>
      <c r="S535" s="20" t="s">
        <v>37</v>
      </c>
      <c r="T535" s="9" t="s">
        <v>1748</v>
      </c>
    </row>
    <row r="536" spans="1:20" customHeight="1" ht="99.95">
      <c r="B536" s="5">
        <v>534</v>
      </c>
      <c r="C536" s="8" t="s">
        <v>1836</v>
      </c>
      <c r="D536" s="8" t="s">
        <v>1841</v>
      </c>
      <c r="E536" s="8" t="s">
        <v>37</v>
      </c>
      <c r="F536" s="8" t="s">
        <v>38</v>
      </c>
      <c r="G536" s="8" t="s">
        <v>1842</v>
      </c>
      <c r="H536" s="8">
        <v>2018</v>
      </c>
      <c r="I536" s="8" t="s">
        <v>40</v>
      </c>
      <c r="J536" s="8" t="s">
        <v>115</v>
      </c>
      <c r="K536" s="8" t="s">
        <v>324</v>
      </c>
      <c r="L536" s="8" t="s">
        <v>37</v>
      </c>
      <c r="M536" s="8" t="s">
        <v>1757</v>
      </c>
      <c r="N536" s="8" t="s">
        <v>1833</v>
      </c>
      <c r="O536" s="16" t="s">
        <v>45</v>
      </c>
      <c r="P536" s="8" t="s">
        <v>30</v>
      </c>
      <c r="Q536" s="8" t="s">
        <v>46</v>
      </c>
      <c r="R536" s="8" t="s">
        <v>253</v>
      </c>
      <c r="S536" s="20" t="s">
        <v>37</v>
      </c>
      <c r="T536" s="9" t="s">
        <v>1748</v>
      </c>
    </row>
    <row r="537" spans="1:20" customHeight="1" ht="99.95">
      <c r="B537" s="5">
        <v>535</v>
      </c>
      <c r="C537" s="8" t="s">
        <v>1843</v>
      </c>
      <c r="D537" s="8" t="s">
        <v>1844</v>
      </c>
      <c r="E537" s="8" t="s">
        <v>37</v>
      </c>
      <c r="F537" s="8" t="s">
        <v>38</v>
      </c>
      <c r="G537" s="8" t="s">
        <v>1845</v>
      </c>
      <c r="H537" s="8">
        <v>2018</v>
      </c>
      <c r="I537" s="8" t="s">
        <v>40</v>
      </c>
      <c r="J537" s="8" t="s">
        <v>115</v>
      </c>
      <c r="K537" s="8" t="s">
        <v>324</v>
      </c>
      <c r="L537" s="8" t="s">
        <v>37</v>
      </c>
      <c r="M537" s="8" t="s">
        <v>1757</v>
      </c>
      <c r="N537" s="8" t="s">
        <v>1833</v>
      </c>
      <c r="O537" s="16" t="s">
        <v>45</v>
      </c>
      <c r="P537" s="8" t="s">
        <v>30</v>
      </c>
      <c r="Q537" s="8" t="s">
        <v>46</v>
      </c>
      <c r="R537" s="8" t="s">
        <v>253</v>
      </c>
      <c r="S537" s="20" t="s">
        <v>37</v>
      </c>
      <c r="T537" s="9" t="s">
        <v>1748</v>
      </c>
    </row>
    <row r="538" spans="1:20" customHeight="1" ht="99.95">
      <c r="B538" s="5">
        <v>536</v>
      </c>
      <c r="C538" s="8" t="s">
        <v>1843</v>
      </c>
      <c r="D538" s="8" t="s">
        <v>1846</v>
      </c>
      <c r="E538" s="8" t="s">
        <v>37</v>
      </c>
      <c r="F538" s="8" t="s">
        <v>38</v>
      </c>
      <c r="G538" s="8" t="s">
        <v>1847</v>
      </c>
      <c r="H538" s="8">
        <v>2018</v>
      </c>
      <c r="I538" s="8" t="s">
        <v>40</v>
      </c>
      <c r="J538" s="8" t="s">
        <v>115</v>
      </c>
      <c r="K538" s="8" t="s">
        <v>1234</v>
      </c>
      <c r="L538" s="8" t="s">
        <v>37</v>
      </c>
      <c r="M538" s="8" t="s">
        <v>1757</v>
      </c>
      <c r="N538" s="8" t="s">
        <v>1833</v>
      </c>
      <c r="O538" s="16" t="s">
        <v>45</v>
      </c>
      <c r="P538" s="8" t="s">
        <v>30</v>
      </c>
      <c r="Q538" s="8" t="s">
        <v>46</v>
      </c>
      <c r="R538" s="8" t="s">
        <v>253</v>
      </c>
      <c r="S538" s="20" t="s">
        <v>37</v>
      </c>
      <c r="T538" s="9" t="s">
        <v>1748</v>
      </c>
    </row>
    <row r="539" spans="1:20" customHeight="1" ht="99.95">
      <c r="B539" s="5">
        <v>537</v>
      </c>
      <c r="C539" s="8" t="s">
        <v>1848</v>
      </c>
      <c r="D539" s="8" t="s">
        <v>1849</v>
      </c>
      <c r="E539" s="8" t="s">
        <v>37</v>
      </c>
      <c r="F539" s="8" t="s">
        <v>38</v>
      </c>
      <c r="G539" s="8" t="s">
        <v>1850</v>
      </c>
      <c r="H539" s="8">
        <v>2019</v>
      </c>
      <c r="I539" s="8" t="s">
        <v>40</v>
      </c>
      <c r="J539" s="8" t="s">
        <v>115</v>
      </c>
      <c r="K539" s="8" t="s">
        <v>93</v>
      </c>
      <c r="L539" s="8" t="s">
        <v>37</v>
      </c>
      <c r="M539" s="8" t="s">
        <v>1851</v>
      </c>
      <c r="N539" s="8" t="s">
        <v>1851</v>
      </c>
      <c r="O539" s="16" t="s">
        <v>45</v>
      </c>
      <c r="P539" s="8" t="s">
        <v>30</v>
      </c>
      <c r="Q539" s="8" t="s">
        <v>318</v>
      </c>
      <c r="R539" s="8" t="s">
        <v>527</v>
      </c>
      <c r="S539" s="20" t="s">
        <v>37</v>
      </c>
      <c r="T539" s="9" t="s">
        <v>1852</v>
      </c>
    </row>
    <row r="540" spans="1:20" customHeight="1" ht="99.95">
      <c r="B540" s="5">
        <v>538</v>
      </c>
      <c r="C540" s="8" t="s">
        <v>1853</v>
      </c>
      <c r="D540" s="8" t="s">
        <v>1854</v>
      </c>
      <c r="E540" s="8" t="s">
        <v>37</v>
      </c>
      <c r="F540" s="8" t="s">
        <v>38</v>
      </c>
      <c r="G540" s="8" t="s">
        <v>1855</v>
      </c>
      <c r="H540" s="8">
        <v>2017</v>
      </c>
      <c r="I540" s="8" t="s">
        <v>23</v>
      </c>
      <c r="J540" s="8" t="s">
        <v>52</v>
      </c>
      <c r="K540" s="8" t="s">
        <v>42</v>
      </c>
      <c r="L540" s="8" t="s">
        <v>37</v>
      </c>
      <c r="M540" s="8" t="s">
        <v>1856</v>
      </c>
      <c r="N540" s="8" t="s">
        <v>28</v>
      </c>
      <c r="O540" s="16" t="s">
        <v>45</v>
      </c>
      <c r="P540" s="8" t="s">
        <v>30</v>
      </c>
      <c r="Q540" s="8" t="s">
        <v>1473</v>
      </c>
      <c r="R540" s="8" t="s">
        <v>1474</v>
      </c>
      <c r="S540" s="20" t="s">
        <v>37</v>
      </c>
      <c r="T540" s="9" t="s">
        <v>1692</v>
      </c>
    </row>
    <row r="541" spans="1:20" customHeight="1" ht="99.95">
      <c r="B541" s="5">
        <v>539</v>
      </c>
      <c r="C541" s="8" t="s">
        <v>1857</v>
      </c>
      <c r="D541" s="8" t="s">
        <v>1858</v>
      </c>
      <c r="E541" s="8" t="s">
        <v>37</v>
      </c>
      <c r="F541" s="8" t="s">
        <v>38</v>
      </c>
      <c r="G541" s="8" t="s">
        <v>1859</v>
      </c>
      <c r="H541" s="8">
        <v>2019</v>
      </c>
      <c r="I541" s="8" t="s">
        <v>23</v>
      </c>
      <c r="J541" s="8" t="s">
        <v>52</v>
      </c>
      <c r="K541" s="8" t="s">
        <v>53</v>
      </c>
      <c r="L541" s="8" t="s">
        <v>37</v>
      </c>
      <c r="M541" s="8" t="s">
        <v>1705</v>
      </c>
      <c r="N541" s="8" t="s">
        <v>1705</v>
      </c>
      <c r="O541" s="16" t="s">
        <v>45</v>
      </c>
      <c r="P541" s="8" t="s">
        <v>30</v>
      </c>
      <c r="Q541" s="8" t="s">
        <v>434</v>
      </c>
      <c r="R541" s="8" t="s">
        <v>1706</v>
      </c>
      <c r="S541" s="20" t="s">
        <v>37</v>
      </c>
      <c r="T541" s="9" t="s">
        <v>1860</v>
      </c>
    </row>
    <row r="542" spans="1:20" customHeight="1" ht="99.95">
      <c r="B542" s="5">
        <v>540</v>
      </c>
      <c r="C542" s="8" t="s">
        <v>1713</v>
      </c>
      <c r="D542" s="8" t="s">
        <v>1861</v>
      </c>
      <c r="E542" s="8" t="s">
        <v>37</v>
      </c>
      <c r="F542" s="8" t="s">
        <v>38</v>
      </c>
      <c r="G542" s="8" t="s">
        <v>1862</v>
      </c>
      <c r="H542" s="8">
        <v>2017</v>
      </c>
      <c r="I542" s="8" t="s">
        <v>40</v>
      </c>
      <c r="J542" s="8" t="s">
        <v>115</v>
      </c>
      <c r="K542" s="8" t="s">
        <v>53</v>
      </c>
      <c r="L542" s="8" t="s">
        <v>37</v>
      </c>
      <c r="M542" s="8" t="s">
        <v>1705</v>
      </c>
      <c r="N542" s="8" t="s">
        <v>1705</v>
      </c>
      <c r="O542" s="16" t="s">
        <v>45</v>
      </c>
      <c r="P542" s="8" t="s">
        <v>30</v>
      </c>
      <c r="Q542" s="8" t="s">
        <v>434</v>
      </c>
      <c r="R542" s="8" t="s">
        <v>1706</v>
      </c>
      <c r="S542" s="20" t="s">
        <v>37</v>
      </c>
      <c r="T542" s="9" t="s">
        <v>1863</v>
      </c>
    </row>
    <row r="543" spans="1:20" customHeight="1" ht="99.95">
      <c r="B543" s="5">
        <v>541</v>
      </c>
      <c r="C543" s="8" t="s">
        <v>1864</v>
      </c>
      <c r="D543" s="8" t="s">
        <v>1865</v>
      </c>
      <c r="E543" s="8" t="s">
        <v>37</v>
      </c>
      <c r="F543" s="8" t="s">
        <v>38</v>
      </c>
      <c r="G543" s="8" t="s">
        <v>1866</v>
      </c>
      <c r="H543" s="8">
        <v>2018</v>
      </c>
      <c r="I543" s="8" t="s">
        <v>23</v>
      </c>
      <c r="J543" s="8" t="s">
        <v>52</v>
      </c>
      <c r="K543" s="8" t="s">
        <v>53</v>
      </c>
      <c r="L543" s="8" t="s">
        <v>37</v>
      </c>
      <c r="M543" s="8" t="s">
        <v>1705</v>
      </c>
      <c r="N543" s="8" t="s">
        <v>28</v>
      </c>
      <c r="O543" s="16" t="s">
        <v>45</v>
      </c>
      <c r="P543" s="8" t="s">
        <v>30</v>
      </c>
      <c r="Q543" s="8" t="s">
        <v>434</v>
      </c>
      <c r="R543" s="8" t="s">
        <v>1706</v>
      </c>
      <c r="S543" s="20" t="s">
        <v>37</v>
      </c>
      <c r="T543" s="9" t="s">
        <v>1867</v>
      </c>
    </row>
    <row r="544" spans="1:20" customHeight="1" ht="99.95">
      <c r="B544" s="5">
        <v>542</v>
      </c>
      <c r="C544" s="8" t="s">
        <v>1713</v>
      </c>
      <c r="D544" s="8" t="s">
        <v>1868</v>
      </c>
      <c r="E544" s="8" t="s">
        <v>37</v>
      </c>
      <c r="F544" s="8" t="s">
        <v>38</v>
      </c>
      <c r="G544" s="8" t="s">
        <v>1869</v>
      </c>
      <c r="H544" s="8">
        <v>2017</v>
      </c>
      <c r="I544" s="8" t="s">
        <v>23</v>
      </c>
      <c r="J544" s="8" t="s">
        <v>52</v>
      </c>
      <c r="K544" s="8" t="s">
        <v>53</v>
      </c>
      <c r="L544" s="8" t="s">
        <v>37</v>
      </c>
      <c r="M544" s="8" t="s">
        <v>1705</v>
      </c>
      <c r="N544" s="8" t="s">
        <v>1705</v>
      </c>
      <c r="O544" s="16" t="s">
        <v>45</v>
      </c>
      <c r="P544" s="8" t="s">
        <v>30</v>
      </c>
      <c r="Q544" s="8" t="s">
        <v>434</v>
      </c>
      <c r="R544" s="8" t="s">
        <v>1706</v>
      </c>
      <c r="S544" s="20" t="s">
        <v>37</v>
      </c>
      <c r="T544" s="9" t="s">
        <v>1870</v>
      </c>
    </row>
    <row r="545" spans="1:20" customHeight="1" ht="99.95">
      <c r="B545" s="5">
        <v>543</v>
      </c>
      <c r="C545" s="8" t="s">
        <v>1871</v>
      </c>
      <c r="D545" s="8" t="s">
        <v>1872</v>
      </c>
      <c r="E545" s="8" t="s">
        <v>37</v>
      </c>
      <c r="F545" s="8" t="s">
        <v>38</v>
      </c>
      <c r="G545" s="8" t="s">
        <v>1873</v>
      </c>
      <c r="H545" s="8">
        <v>2018</v>
      </c>
      <c r="I545" s="8" t="s">
        <v>23</v>
      </c>
      <c r="J545" s="8" t="s">
        <v>52</v>
      </c>
      <c r="K545" s="8" t="s">
        <v>53</v>
      </c>
      <c r="L545" s="8" t="s">
        <v>37</v>
      </c>
      <c r="M545" s="8" t="s">
        <v>1705</v>
      </c>
      <c r="N545" s="8" t="s">
        <v>28</v>
      </c>
      <c r="O545" s="16" t="s">
        <v>45</v>
      </c>
      <c r="P545" s="8" t="s">
        <v>30</v>
      </c>
      <c r="Q545" s="8" t="s">
        <v>434</v>
      </c>
      <c r="R545" s="8" t="s">
        <v>1706</v>
      </c>
      <c r="S545" s="20" t="s">
        <v>37</v>
      </c>
      <c r="T545" s="9" t="s">
        <v>1874</v>
      </c>
    </row>
    <row r="546" spans="1:20" customHeight="1" ht="99.95">
      <c r="B546" s="5">
        <v>544</v>
      </c>
      <c r="C546" s="8" t="s">
        <v>1875</v>
      </c>
      <c r="D546" s="8" t="s">
        <v>1876</v>
      </c>
      <c r="E546" s="8" t="s">
        <v>37</v>
      </c>
      <c r="F546" s="8" t="s">
        <v>38</v>
      </c>
      <c r="G546" s="8" t="s">
        <v>1877</v>
      </c>
      <c r="H546" s="8">
        <v>2017</v>
      </c>
      <c r="I546" s="8" t="s">
        <v>23</v>
      </c>
      <c r="J546" s="8" t="s">
        <v>52</v>
      </c>
      <c r="K546" s="8" t="s">
        <v>42</v>
      </c>
      <c r="L546" s="8" t="s">
        <v>37</v>
      </c>
      <c r="M546" s="8" t="s">
        <v>1705</v>
      </c>
      <c r="N546" s="8" t="s">
        <v>28</v>
      </c>
      <c r="O546" s="16" t="s">
        <v>45</v>
      </c>
      <c r="P546" s="8" t="s">
        <v>30</v>
      </c>
      <c r="Q546" s="8" t="s">
        <v>434</v>
      </c>
      <c r="R546" s="8" t="s">
        <v>1706</v>
      </c>
      <c r="S546" s="20" t="s">
        <v>37</v>
      </c>
      <c r="T546" s="9" t="s">
        <v>1878</v>
      </c>
    </row>
    <row r="547" spans="1:20" customHeight="1" ht="99.95">
      <c r="B547" s="5">
        <v>545</v>
      </c>
      <c r="C547" s="8" t="s">
        <v>1879</v>
      </c>
      <c r="D547" s="8" t="s">
        <v>1880</v>
      </c>
      <c r="E547" s="8" t="s">
        <v>37</v>
      </c>
      <c r="F547" s="8" t="s">
        <v>38</v>
      </c>
      <c r="G547" s="8" t="s">
        <v>1881</v>
      </c>
      <c r="H547" s="8">
        <v>2016</v>
      </c>
      <c r="I547" s="8" t="s">
        <v>23</v>
      </c>
      <c r="J547" s="8" t="s">
        <v>52</v>
      </c>
      <c r="K547" s="8" t="s">
        <v>53</v>
      </c>
      <c r="L547" s="8" t="s">
        <v>37</v>
      </c>
      <c r="M547" s="8" t="s">
        <v>1705</v>
      </c>
      <c r="N547" s="8" t="s">
        <v>1716</v>
      </c>
      <c r="O547" s="16" t="s">
        <v>45</v>
      </c>
      <c r="P547" s="8" t="s">
        <v>30</v>
      </c>
      <c r="Q547" s="8" t="s">
        <v>434</v>
      </c>
      <c r="R547" s="8" t="s">
        <v>1706</v>
      </c>
      <c r="S547" s="20" t="s">
        <v>37</v>
      </c>
      <c r="T547" s="9" t="s">
        <v>1882</v>
      </c>
    </row>
    <row r="548" spans="1:20" customHeight="1" ht="99.95">
      <c r="B548" s="5">
        <v>546</v>
      </c>
      <c r="C548" s="8" t="s">
        <v>1883</v>
      </c>
      <c r="D548" s="8" t="s">
        <v>1884</v>
      </c>
      <c r="E548" s="8" t="s">
        <v>37</v>
      </c>
      <c r="F548" s="8" t="s">
        <v>38</v>
      </c>
      <c r="G548" s="8" t="s">
        <v>1885</v>
      </c>
      <c r="H548" s="8">
        <v>2018</v>
      </c>
      <c r="I548" s="8" t="s">
        <v>23</v>
      </c>
      <c r="J548" s="8" t="s">
        <v>52</v>
      </c>
      <c r="K548" s="8" t="s">
        <v>53</v>
      </c>
      <c r="L548" s="8" t="s">
        <v>37</v>
      </c>
      <c r="M548" s="8" t="s">
        <v>1716</v>
      </c>
      <c r="N548" s="8" t="s">
        <v>1886</v>
      </c>
      <c r="O548" s="16" t="s">
        <v>45</v>
      </c>
      <c r="P548" s="8" t="s">
        <v>30</v>
      </c>
      <c r="Q548" s="8" t="s">
        <v>434</v>
      </c>
      <c r="R548" s="8" t="s">
        <v>1706</v>
      </c>
      <c r="S548" s="20" t="s">
        <v>37</v>
      </c>
      <c r="T548" s="9" t="s">
        <v>1887</v>
      </c>
    </row>
    <row r="549" spans="1:20" customHeight="1" ht="99.95">
      <c r="B549" s="5">
        <v>547</v>
      </c>
      <c r="C549" s="8" t="s">
        <v>1888</v>
      </c>
      <c r="D549" s="8" t="s">
        <v>1889</v>
      </c>
      <c r="E549" s="8" t="s">
        <v>37</v>
      </c>
      <c r="F549" s="8" t="s">
        <v>38</v>
      </c>
      <c r="G549" s="8" t="s">
        <v>1890</v>
      </c>
      <c r="H549" s="8">
        <v>2018</v>
      </c>
      <c r="I549" s="8" t="s">
        <v>40</v>
      </c>
      <c r="J549" s="8" t="s">
        <v>41</v>
      </c>
      <c r="K549" s="8" t="s">
        <v>1234</v>
      </c>
      <c r="L549" s="8" t="s">
        <v>37</v>
      </c>
      <c r="M549" s="8" t="s">
        <v>1716</v>
      </c>
      <c r="N549" s="8" t="s">
        <v>1716</v>
      </c>
      <c r="O549" s="16" t="s">
        <v>45</v>
      </c>
      <c r="P549" s="8" t="s">
        <v>30</v>
      </c>
      <c r="Q549" s="8" t="s">
        <v>434</v>
      </c>
      <c r="R549" s="8" t="s">
        <v>1706</v>
      </c>
      <c r="S549" s="20" t="s">
        <v>37</v>
      </c>
      <c r="T549" s="9" t="s">
        <v>1891</v>
      </c>
    </row>
    <row r="550" spans="1:20" customHeight="1" ht="99.95">
      <c r="B550" s="5">
        <v>548</v>
      </c>
      <c r="C550" s="8" t="s">
        <v>1888</v>
      </c>
      <c r="D550" s="8" t="s">
        <v>1892</v>
      </c>
      <c r="E550" s="8" t="s">
        <v>37</v>
      </c>
      <c r="F550" s="8" t="s">
        <v>38</v>
      </c>
      <c r="G550" s="8" t="s">
        <v>1890</v>
      </c>
      <c r="H550" s="8">
        <v>2018</v>
      </c>
      <c r="I550" s="8" t="s">
        <v>40</v>
      </c>
      <c r="J550" s="8" t="s">
        <v>41</v>
      </c>
      <c r="K550" s="8" t="s">
        <v>1234</v>
      </c>
      <c r="L550" s="8" t="s">
        <v>37</v>
      </c>
      <c r="M550" s="8" t="s">
        <v>1716</v>
      </c>
      <c r="N550" s="8" t="s">
        <v>1716</v>
      </c>
      <c r="O550" s="16" t="s">
        <v>45</v>
      </c>
      <c r="P550" s="8" t="s">
        <v>30</v>
      </c>
      <c r="Q550" s="8" t="s">
        <v>434</v>
      </c>
      <c r="R550" s="8" t="s">
        <v>1706</v>
      </c>
      <c r="S550" s="20" t="s">
        <v>37</v>
      </c>
      <c r="T550" s="9" t="s">
        <v>1893</v>
      </c>
    </row>
    <row r="551" spans="1:20" customHeight="1" ht="99.95">
      <c r="B551" s="5">
        <v>549</v>
      </c>
      <c r="C551" s="8" t="s">
        <v>1888</v>
      </c>
      <c r="D551" s="8" t="s">
        <v>1894</v>
      </c>
      <c r="E551" s="8" t="s">
        <v>37</v>
      </c>
      <c r="F551" s="8" t="s">
        <v>38</v>
      </c>
      <c r="G551" s="8" t="s">
        <v>1890</v>
      </c>
      <c r="H551" s="8">
        <v>2018</v>
      </c>
      <c r="I551" s="8" t="s">
        <v>40</v>
      </c>
      <c r="J551" s="8" t="s">
        <v>115</v>
      </c>
      <c r="K551" s="8" t="s">
        <v>1234</v>
      </c>
      <c r="L551" s="8" t="s">
        <v>37</v>
      </c>
      <c r="M551" s="8" t="s">
        <v>1716</v>
      </c>
      <c r="N551" s="8" t="s">
        <v>28</v>
      </c>
      <c r="O551" s="16" t="s">
        <v>45</v>
      </c>
      <c r="P551" s="8" t="s">
        <v>30</v>
      </c>
      <c r="Q551" s="8" t="s">
        <v>434</v>
      </c>
      <c r="R551" s="8" t="s">
        <v>1706</v>
      </c>
      <c r="S551" s="20" t="s">
        <v>37</v>
      </c>
      <c r="T551" s="9" t="s">
        <v>1895</v>
      </c>
    </row>
    <row r="552" spans="1:20" customHeight="1" ht="99.95">
      <c r="B552" s="5">
        <v>550</v>
      </c>
      <c r="C552" s="8" t="s">
        <v>1896</v>
      </c>
      <c r="D552" s="8" t="s">
        <v>1897</v>
      </c>
      <c r="E552" s="8" t="s">
        <v>37</v>
      </c>
      <c r="F552" s="8" t="s">
        <v>38</v>
      </c>
      <c r="G552" s="8" t="s">
        <v>1898</v>
      </c>
      <c r="H552" s="8">
        <v>2018</v>
      </c>
      <c r="I552" s="8" t="s">
        <v>40</v>
      </c>
      <c r="J552" s="8" t="s">
        <v>115</v>
      </c>
      <c r="K552" s="8" t="s">
        <v>53</v>
      </c>
      <c r="L552" s="8" t="s">
        <v>37</v>
      </c>
      <c r="M552" s="8" t="s">
        <v>1716</v>
      </c>
      <c r="N552" s="8" t="s">
        <v>28</v>
      </c>
      <c r="O552" s="16" t="s">
        <v>45</v>
      </c>
      <c r="P552" s="8" t="s">
        <v>30</v>
      </c>
      <c r="Q552" s="8" t="s">
        <v>434</v>
      </c>
      <c r="R552" s="8" t="s">
        <v>1706</v>
      </c>
      <c r="S552" s="20" t="s">
        <v>37</v>
      </c>
      <c r="T552" s="9" t="s">
        <v>1899</v>
      </c>
    </row>
    <row r="553" spans="1:20" customHeight="1" ht="99.95">
      <c r="B553" s="5">
        <v>551</v>
      </c>
      <c r="C553" s="8" t="s">
        <v>1900</v>
      </c>
      <c r="D553" s="8" t="s">
        <v>1901</v>
      </c>
      <c r="E553" s="8" t="s">
        <v>37</v>
      </c>
      <c r="F553" s="8" t="s">
        <v>38</v>
      </c>
      <c r="G553" s="8" t="s">
        <v>1898</v>
      </c>
      <c r="H553" s="8">
        <v>2020</v>
      </c>
      <c r="I553" s="8" t="s">
        <v>23</v>
      </c>
      <c r="J553" s="8" t="s">
        <v>52</v>
      </c>
      <c r="K553" s="8" t="s">
        <v>42</v>
      </c>
      <c r="L553" s="8" t="s">
        <v>37</v>
      </c>
      <c r="M553" s="8" t="s">
        <v>1716</v>
      </c>
      <c r="N553" s="8" t="s">
        <v>28</v>
      </c>
      <c r="O553" s="16" t="s">
        <v>45</v>
      </c>
      <c r="P553" s="8" t="s">
        <v>30</v>
      </c>
      <c r="Q553" s="8" t="s">
        <v>434</v>
      </c>
      <c r="R553" s="8" t="s">
        <v>1706</v>
      </c>
      <c r="S553" s="20" t="s">
        <v>37</v>
      </c>
      <c r="T553" s="9" t="s">
        <v>1887</v>
      </c>
    </row>
    <row r="554" spans="1:20" customHeight="1" ht="99.95">
      <c r="B554" s="5">
        <v>552</v>
      </c>
      <c r="C554" s="8" t="s">
        <v>1902</v>
      </c>
      <c r="D554" s="8" t="s">
        <v>1903</v>
      </c>
      <c r="E554" s="8" t="s">
        <v>37</v>
      </c>
      <c r="F554" s="8" t="s">
        <v>38</v>
      </c>
      <c r="G554" s="8" t="s">
        <v>1881</v>
      </c>
      <c r="H554" s="8">
        <v>2016</v>
      </c>
      <c r="I554" s="8" t="s">
        <v>23</v>
      </c>
      <c r="J554" s="8" t="s">
        <v>52</v>
      </c>
      <c r="K554" s="8" t="s">
        <v>42</v>
      </c>
      <c r="L554" s="8" t="s">
        <v>37</v>
      </c>
      <c r="M554" s="8" t="s">
        <v>1716</v>
      </c>
      <c r="N554" s="8" t="s">
        <v>28</v>
      </c>
      <c r="O554" s="16" t="s">
        <v>45</v>
      </c>
      <c r="P554" s="8" t="s">
        <v>30</v>
      </c>
      <c r="Q554" s="8" t="s">
        <v>434</v>
      </c>
      <c r="R554" s="8" t="s">
        <v>1706</v>
      </c>
      <c r="S554" s="20" t="s">
        <v>37</v>
      </c>
      <c r="T554" s="9" t="s">
        <v>1874</v>
      </c>
    </row>
    <row r="555" spans="1:20" customHeight="1" ht="99.95">
      <c r="B555" s="5">
        <v>553</v>
      </c>
      <c r="C555" s="8" t="s">
        <v>1904</v>
      </c>
      <c r="D555" s="8" t="s">
        <v>1905</v>
      </c>
      <c r="E555" s="8" t="s">
        <v>37</v>
      </c>
      <c r="F555" s="8" t="s">
        <v>38</v>
      </c>
      <c r="G555" s="8" t="s">
        <v>1906</v>
      </c>
      <c r="H555" s="8">
        <v>2019</v>
      </c>
      <c r="I555" s="8" t="s">
        <v>40</v>
      </c>
      <c r="J555" s="8" t="s">
        <v>426</v>
      </c>
      <c r="K555" s="8" t="s">
        <v>53</v>
      </c>
      <c r="L555" s="8" t="s">
        <v>37</v>
      </c>
      <c r="M555" s="8" t="s">
        <v>1716</v>
      </c>
      <c r="N555" s="8" t="s">
        <v>28</v>
      </c>
      <c r="O555" s="16" t="s">
        <v>45</v>
      </c>
      <c r="P555" s="8" t="s">
        <v>30</v>
      </c>
      <c r="Q555" s="8" t="s">
        <v>434</v>
      </c>
      <c r="R555" s="8" t="s">
        <v>1706</v>
      </c>
      <c r="S555" s="20" t="s">
        <v>37</v>
      </c>
      <c r="T555" s="9" t="s">
        <v>1874</v>
      </c>
    </row>
    <row r="556" spans="1:20" customHeight="1" ht="99.95">
      <c r="B556" s="5">
        <v>554</v>
      </c>
      <c r="C556" s="8" t="s">
        <v>1907</v>
      </c>
      <c r="D556" s="8" t="s">
        <v>1908</v>
      </c>
      <c r="E556" s="8" t="s">
        <v>37</v>
      </c>
      <c r="F556" s="8" t="s">
        <v>38</v>
      </c>
      <c r="G556" s="8" t="s">
        <v>1909</v>
      </c>
      <c r="H556" s="8">
        <v>2018</v>
      </c>
      <c r="I556" s="8" t="s">
        <v>40</v>
      </c>
      <c r="J556" s="8" t="s">
        <v>426</v>
      </c>
      <c r="K556" s="8" t="s">
        <v>53</v>
      </c>
      <c r="L556" s="8" t="s">
        <v>37</v>
      </c>
      <c r="M556" s="8" t="s">
        <v>1716</v>
      </c>
      <c r="N556" s="8" t="s">
        <v>1716</v>
      </c>
      <c r="O556" s="16" t="s">
        <v>45</v>
      </c>
      <c r="P556" s="8" t="s">
        <v>30</v>
      </c>
      <c r="Q556" s="8" t="s">
        <v>434</v>
      </c>
      <c r="R556" s="8" t="s">
        <v>1706</v>
      </c>
      <c r="S556" s="20" t="s">
        <v>37</v>
      </c>
      <c r="T556" s="9" t="s">
        <v>1910</v>
      </c>
    </row>
    <row r="557" spans="1:20" customHeight="1" ht="99.95">
      <c r="B557" s="5">
        <v>555</v>
      </c>
      <c r="C557" s="8" t="s">
        <v>1911</v>
      </c>
      <c r="D557" s="8" t="s">
        <v>1912</v>
      </c>
      <c r="E557" s="8" t="s">
        <v>37</v>
      </c>
      <c r="F557" s="8" t="s">
        <v>38</v>
      </c>
      <c r="G557" s="8" t="s">
        <v>1913</v>
      </c>
      <c r="H557" s="8">
        <v>2018</v>
      </c>
      <c r="I557" s="8" t="s">
        <v>40</v>
      </c>
      <c r="J557" s="8" t="s">
        <v>426</v>
      </c>
      <c r="K557" s="8" t="s">
        <v>53</v>
      </c>
      <c r="L557" s="8" t="s">
        <v>37</v>
      </c>
      <c r="M557" s="8" t="s">
        <v>1716</v>
      </c>
      <c r="N557" s="8" t="s">
        <v>1716</v>
      </c>
      <c r="O557" s="16" t="s">
        <v>45</v>
      </c>
      <c r="P557" s="8" t="s">
        <v>30</v>
      </c>
      <c r="Q557" s="8" t="s">
        <v>434</v>
      </c>
      <c r="R557" s="8" t="s">
        <v>1706</v>
      </c>
      <c r="S557" s="20" t="s">
        <v>37</v>
      </c>
      <c r="T557" s="9" t="s">
        <v>1914</v>
      </c>
    </row>
    <row r="558" spans="1:20" customHeight="1" ht="99.95">
      <c r="B558" s="5">
        <v>556</v>
      </c>
      <c r="C558" s="8" t="s">
        <v>1911</v>
      </c>
      <c r="D558" s="8" t="s">
        <v>1915</v>
      </c>
      <c r="E558" s="8" t="s">
        <v>37</v>
      </c>
      <c r="F558" s="8" t="s">
        <v>38</v>
      </c>
      <c r="G558" s="8" t="s">
        <v>1913</v>
      </c>
      <c r="H558" s="8">
        <v>2018</v>
      </c>
      <c r="I558" s="8" t="s">
        <v>40</v>
      </c>
      <c r="J558" s="8" t="s">
        <v>426</v>
      </c>
      <c r="K558" s="8" t="s">
        <v>53</v>
      </c>
      <c r="L558" s="8" t="s">
        <v>37</v>
      </c>
      <c r="M558" s="8" t="s">
        <v>1716</v>
      </c>
      <c r="N558" s="8" t="s">
        <v>28</v>
      </c>
      <c r="O558" s="16" t="s">
        <v>45</v>
      </c>
      <c r="P558" s="8" t="s">
        <v>30</v>
      </c>
      <c r="Q558" s="8" t="s">
        <v>434</v>
      </c>
      <c r="R558" s="8" t="s">
        <v>1706</v>
      </c>
      <c r="S558" s="20" t="s">
        <v>37</v>
      </c>
      <c r="T558" s="9" t="s">
        <v>1874</v>
      </c>
    </row>
    <row r="559" spans="1:20" customHeight="1" ht="99.95">
      <c r="B559" s="5">
        <v>557</v>
      </c>
      <c r="C559" s="8" t="s">
        <v>1916</v>
      </c>
      <c r="D559" s="8" t="s">
        <v>1917</v>
      </c>
      <c r="E559" s="8" t="s">
        <v>37</v>
      </c>
      <c r="F559" s="8" t="s">
        <v>38</v>
      </c>
      <c r="G559" s="8" t="s">
        <v>1906</v>
      </c>
      <c r="H559" s="8">
        <v>2018</v>
      </c>
      <c r="I559" s="8" t="s">
        <v>40</v>
      </c>
      <c r="J559" s="8" t="s">
        <v>115</v>
      </c>
      <c r="K559" s="8" t="s">
        <v>371</v>
      </c>
      <c r="L559" s="8" t="s">
        <v>37</v>
      </c>
      <c r="M559" s="8" t="s">
        <v>1886</v>
      </c>
      <c r="N559" s="8" t="s">
        <v>526</v>
      </c>
      <c r="O559" s="16" t="s">
        <v>45</v>
      </c>
      <c r="P559" s="8" t="s">
        <v>30</v>
      </c>
      <c r="Q559" s="8" t="s">
        <v>434</v>
      </c>
      <c r="R559" s="8" t="s">
        <v>1706</v>
      </c>
      <c r="S559" s="20" t="s">
        <v>37</v>
      </c>
      <c r="T559" s="9" t="s">
        <v>1918</v>
      </c>
    </row>
    <row r="560" spans="1:20" customHeight="1" ht="99.95">
      <c r="B560" s="5">
        <v>558</v>
      </c>
      <c r="C560" s="8" t="s">
        <v>1919</v>
      </c>
      <c r="D560" s="8" t="s">
        <v>1920</v>
      </c>
      <c r="E560" s="8" t="s">
        <v>37</v>
      </c>
      <c r="F560" s="8" t="s">
        <v>38</v>
      </c>
      <c r="G560" s="8" t="s">
        <v>1873</v>
      </c>
      <c r="H560" s="8">
        <v>2017</v>
      </c>
      <c r="I560" s="8" t="s">
        <v>40</v>
      </c>
      <c r="J560" s="8" t="s">
        <v>426</v>
      </c>
      <c r="K560" s="8" t="s">
        <v>53</v>
      </c>
      <c r="L560" s="8" t="s">
        <v>37</v>
      </c>
      <c r="M560" s="8" t="s">
        <v>1886</v>
      </c>
      <c r="N560" s="8" t="s">
        <v>28</v>
      </c>
      <c r="O560" s="16" t="s">
        <v>45</v>
      </c>
      <c r="P560" s="8" t="s">
        <v>30</v>
      </c>
      <c r="Q560" s="8" t="s">
        <v>434</v>
      </c>
      <c r="R560" s="8" t="s">
        <v>1706</v>
      </c>
      <c r="S560" s="20" t="s">
        <v>37</v>
      </c>
      <c r="T560" s="9" t="s">
        <v>1874</v>
      </c>
    </row>
    <row r="561" spans="1:20" customHeight="1" ht="99.95">
      <c r="B561" s="5">
        <v>559</v>
      </c>
      <c r="C561" s="8" t="s">
        <v>1921</v>
      </c>
      <c r="D561" s="8" t="s">
        <v>1922</v>
      </c>
      <c r="E561" s="8" t="s">
        <v>37</v>
      </c>
      <c r="F561" s="8" t="s">
        <v>38</v>
      </c>
      <c r="G561" s="8" t="s">
        <v>1923</v>
      </c>
      <c r="H561" s="8">
        <v>2017</v>
      </c>
      <c r="I561" s="8" t="s">
        <v>40</v>
      </c>
      <c r="J561" s="8" t="s">
        <v>426</v>
      </c>
      <c r="K561" s="8" t="s">
        <v>53</v>
      </c>
      <c r="L561" s="8" t="s">
        <v>37</v>
      </c>
      <c r="M561" s="8" t="s">
        <v>1886</v>
      </c>
      <c r="N561" s="8" t="s">
        <v>28</v>
      </c>
      <c r="O561" s="16" t="s">
        <v>45</v>
      </c>
      <c r="P561" s="8" t="s">
        <v>30</v>
      </c>
      <c r="Q561" s="8" t="s">
        <v>434</v>
      </c>
      <c r="R561" s="8" t="s">
        <v>1706</v>
      </c>
      <c r="S561" s="20" t="s">
        <v>37</v>
      </c>
      <c r="T561" s="9" t="s">
        <v>1924</v>
      </c>
    </row>
    <row r="562" spans="1:20" customHeight="1" ht="99.95">
      <c r="B562" s="5">
        <v>560</v>
      </c>
      <c r="C562" s="8" t="s">
        <v>1925</v>
      </c>
      <c r="D562" s="8" t="s">
        <v>1926</v>
      </c>
      <c r="E562" s="8" t="s">
        <v>37</v>
      </c>
      <c r="F562" s="8" t="s">
        <v>38</v>
      </c>
      <c r="G562" s="8" t="s">
        <v>1927</v>
      </c>
      <c r="H562" s="8">
        <v>2018</v>
      </c>
      <c r="I562" s="8" t="s">
        <v>40</v>
      </c>
      <c r="J562" s="8" t="s">
        <v>115</v>
      </c>
      <c r="K562" s="8" t="s">
        <v>1928</v>
      </c>
      <c r="L562" s="8" t="s">
        <v>37</v>
      </c>
      <c r="M562" s="8" t="s">
        <v>1886</v>
      </c>
      <c r="N562" s="8" t="s">
        <v>526</v>
      </c>
      <c r="O562" s="16" t="s">
        <v>45</v>
      </c>
      <c r="P562" s="8" t="s">
        <v>30</v>
      </c>
      <c r="Q562" s="8" t="s">
        <v>434</v>
      </c>
      <c r="R562" s="8" t="s">
        <v>1706</v>
      </c>
      <c r="S562" s="20" t="s">
        <v>37</v>
      </c>
      <c r="T562" s="9" t="s">
        <v>1929</v>
      </c>
    </row>
    <row r="563" spans="1:20" customHeight="1" ht="99.95">
      <c r="B563" s="5">
        <v>561</v>
      </c>
      <c r="C563" s="8" t="s">
        <v>1930</v>
      </c>
      <c r="D563" s="8" t="s">
        <v>1931</v>
      </c>
      <c r="E563" s="8" t="s">
        <v>37</v>
      </c>
      <c r="F563" s="8" t="s">
        <v>38</v>
      </c>
      <c r="G563" s="8" t="s">
        <v>1932</v>
      </c>
      <c r="H563" s="8">
        <v>2018</v>
      </c>
      <c r="I563" s="8" t="s">
        <v>40</v>
      </c>
      <c r="J563" s="8" t="s">
        <v>426</v>
      </c>
      <c r="K563" s="8" t="s">
        <v>1933</v>
      </c>
      <c r="L563" s="8" t="s">
        <v>37</v>
      </c>
      <c r="M563" s="8" t="s">
        <v>1886</v>
      </c>
      <c r="N563" s="8" t="s">
        <v>68</v>
      </c>
      <c r="O563" s="16" t="s">
        <v>45</v>
      </c>
      <c r="P563" s="8" t="s">
        <v>30</v>
      </c>
      <c r="Q563" s="8" t="s">
        <v>434</v>
      </c>
      <c r="R563" s="8" t="s">
        <v>1706</v>
      </c>
      <c r="S563" s="20" t="s">
        <v>37</v>
      </c>
      <c r="T563" s="9" t="s">
        <v>1934</v>
      </c>
    </row>
    <row r="564" spans="1:20" customHeight="1" ht="99.95">
      <c r="B564" s="5">
        <v>562</v>
      </c>
      <c r="C564" s="8" t="s">
        <v>1935</v>
      </c>
      <c r="D564" s="8" t="s">
        <v>1936</v>
      </c>
      <c r="E564" s="8" t="s">
        <v>37</v>
      </c>
      <c r="F564" s="8" t="s">
        <v>38</v>
      </c>
      <c r="G564" s="8" t="s">
        <v>1937</v>
      </c>
      <c r="H564" s="8">
        <v>2018</v>
      </c>
      <c r="I564" s="8" t="s">
        <v>40</v>
      </c>
      <c r="J564" s="8" t="s">
        <v>426</v>
      </c>
      <c r="K564" s="8" t="s">
        <v>53</v>
      </c>
      <c r="L564" s="8" t="s">
        <v>37</v>
      </c>
      <c r="M564" s="8" t="s">
        <v>1886</v>
      </c>
      <c r="N564" s="8" t="s">
        <v>28</v>
      </c>
      <c r="O564" s="16" t="s">
        <v>45</v>
      </c>
      <c r="P564" s="8" t="s">
        <v>30</v>
      </c>
      <c r="Q564" s="8" t="s">
        <v>434</v>
      </c>
      <c r="R564" s="8" t="s">
        <v>1706</v>
      </c>
      <c r="S564" s="20" t="s">
        <v>37</v>
      </c>
      <c r="T564" s="9" t="s">
        <v>1938</v>
      </c>
    </row>
    <row r="565" spans="1:20" customHeight="1" ht="99.95">
      <c r="B565" s="5">
        <v>563</v>
      </c>
      <c r="C565" s="8" t="s">
        <v>1939</v>
      </c>
      <c r="D565" s="8" t="s">
        <v>1940</v>
      </c>
      <c r="E565" s="8" t="s">
        <v>37</v>
      </c>
      <c r="F565" s="8" t="s">
        <v>38</v>
      </c>
      <c r="G565" s="8">
        <v>9543202005</v>
      </c>
      <c r="H565" s="8">
        <v>2020</v>
      </c>
      <c r="I565" s="8" t="s">
        <v>40</v>
      </c>
      <c r="J565" s="8" t="s">
        <v>115</v>
      </c>
      <c r="K565" s="8" t="s">
        <v>25</v>
      </c>
      <c r="L565" s="8" t="s">
        <v>37</v>
      </c>
      <c r="M565" s="8" t="s">
        <v>1941</v>
      </c>
      <c r="N565" s="8" t="s">
        <v>1942</v>
      </c>
      <c r="O565" s="16" t="s">
        <v>45</v>
      </c>
      <c r="P565" s="8" t="s">
        <v>30</v>
      </c>
      <c r="Q565" s="8" t="s">
        <v>72</v>
      </c>
      <c r="R565" s="8" t="s">
        <v>842</v>
      </c>
      <c r="S565" s="20" t="s">
        <v>37</v>
      </c>
      <c r="T565" s="9" t="s">
        <v>1943</v>
      </c>
    </row>
    <row r="566" spans="1:20" customHeight="1" ht="99.95">
      <c r="B566" s="5">
        <v>564</v>
      </c>
      <c r="C566" s="8" t="s">
        <v>1944</v>
      </c>
      <c r="D566" s="8" t="s">
        <v>1945</v>
      </c>
      <c r="E566" s="8" t="s">
        <v>37</v>
      </c>
      <c r="F566" s="8" t="s">
        <v>38</v>
      </c>
      <c r="G566" s="8" t="s">
        <v>1946</v>
      </c>
      <c r="H566" s="8">
        <v>2020</v>
      </c>
      <c r="I566" s="8" t="s">
        <v>40</v>
      </c>
      <c r="J566" s="8" t="s">
        <v>115</v>
      </c>
      <c r="K566" s="8" t="s">
        <v>53</v>
      </c>
      <c r="L566" s="8" t="s">
        <v>37</v>
      </c>
      <c r="M566" s="8" t="s">
        <v>1947</v>
      </c>
      <c r="N566" s="8" t="s">
        <v>28</v>
      </c>
      <c r="O566" s="16" t="s">
        <v>45</v>
      </c>
      <c r="P566" s="8" t="s">
        <v>30</v>
      </c>
      <c r="Q566" s="8" t="s">
        <v>701</v>
      </c>
      <c r="R566" s="8" t="s">
        <v>702</v>
      </c>
      <c r="S566" s="20" t="s">
        <v>37</v>
      </c>
      <c r="T566" s="9" t="s">
        <v>1948</v>
      </c>
    </row>
    <row r="567" spans="1:20" customHeight="1" ht="99.95">
      <c r="B567" s="5">
        <v>565</v>
      </c>
      <c r="C567" s="8" t="s">
        <v>1949</v>
      </c>
      <c r="D567" s="8" t="s">
        <v>1950</v>
      </c>
      <c r="E567" s="8" t="s">
        <v>37</v>
      </c>
      <c r="F567" s="8" t="s">
        <v>38</v>
      </c>
      <c r="G567" s="8" t="s">
        <v>1951</v>
      </c>
      <c r="H567" s="8">
        <v>2017</v>
      </c>
      <c r="I567" s="8" t="s">
        <v>40</v>
      </c>
      <c r="J567" s="8" t="s">
        <v>115</v>
      </c>
      <c r="K567" s="8" t="s">
        <v>53</v>
      </c>
      <c r="L567" s="8" t="s">
        <v>37</v>
      </c>
      <c r="M567" s="8" t="s">
        <v>249</v>
      </c>
      <c r="N567" s="8" t="s">
        <v>28</v>
      </c>
      <c r="O567" s="16" t="s">
        <v>45</v>
      </c>
      <c r="P567" s="8" t="s">
        <v>30</v>
      </c>
      <c r="Q567" s="8" t="s">
        <v>46</v>
      </c>
      <c r="R567" s="8" t="s">
        <v>239</v>
      </c>
      <c r="S567" s="20" t="s">
        <v>37</v>
      </c>
      <c r="T567" s="9" t="s">
        <v>1952</v>
      </c>
    </row>
    <row r="568" spans="1:20" customHeight="1" ht="99.95">
      <c r="B568" s="5">
        <v>566</v>
      </c>
      <c r="C568" s="8" t="s">
        <v>1953</v>
      </c>
      <c r="D568" s="8" t="s">
        <v>1954</v>
      </c>
      <c r="E568" s="8" t="s">
        <v>37</v>
      </c>
      <c r="F568" s="8" t="s">
        <v>38</v>
      </c>
      <c r="G568" s="8">
        <v>9543202006</v>
      </c>
      <c r="H568" s="8">
        <v>2020</v>
      </c>
      <c r="I568" s="8" t="s">
        <v>40</v>
      </c>
      <c r="J568" s="8" t="s">
        <v>115</v>
      </c>
      <c r="K568" s="8" t="s">
        <v>1955</v>
      </c>
      <c r="L568" s="8" t="s">
        <v>37</v>
      </c>
      <c r="M568" s="8" t="s">
        <v>1942</v>
      </c>
      <c r="N568" s="8" t="s">
        <v>28</v>
      </c>
      <c r="O568" s="16" t="s">
        <v>45</v>
      </c>
      <c r="P568" s="8" t="s">
        <v>30</v>
      </c>
      <c r="Q568" s="8" t="s">
        <v>72</v>
      </c>
      <c r="R568" s="8" t="s">
        <v>842</v>
      </c>
      <c r="S568" s="20" t="s">
        <v>37</v>
      </c>
      <c r="T568" s="9" t="s">
        <v>850</v>
      </c>
    </row>
    <row r="569" spans="1:20" customHeight="1" ht="99.95">
      <c r="B569" s="5">
        <v>567</v>
      </c>
      <c r="C569" s="8" t="s">
        <v>1956</v>
      </c>
      <c r="D569" s="8" t="s">
        <v>1957</v>
      </c>
      <c r="E569" s="8" t="s">
        <v>37</v>
      </c>
      <c r="F569" s="8" t="s">
        <v>38</v>
      </c>
      <c r="G569" s="8" t="s">
        <v>1958</v>
      </c>
      <c r="H569" s="8">
        <v>2017</v>
      </c>
      <c r="I569" s="8" t="s">
        <v>40</v>
      </c>
      <c r="J569" s="8" t="s">
        <v>115</v>
      </c>
      <c r="K569" s="8" t="s">
        <v>1359</v>
      </c>
      <c r="L569" s="8" t="s">
        <v>37</v>
      </c>
      <c r="M569" s="8" t="s">
        <v>1942</v>
      </c>
      <c r="N569" s="8" t="s">
        <v>28</v>
      </c>
      <c r="O569" s="16" t="s">
        <v>45</v>
      </c>
      <c r="P569" s="8" t="s">
        <v>30</v>
      </c>
      <c r="Q569" s="8" t="s">
        <v>78</v>
      </c>
      <c r="R569" s="8"/>
      <c r="S569" s="20" t="s">
        <v>37</v>
      </c>
      <c r="T569" s="9" t="s">
        <v>1959</v>
      </c>
    </row>
    <row r="570" spans="1:20" customHeight="1" ht="99.95">
      <c r="B570" s="5">
        <v>568</v>
      </c>
      <c r="C570" s="8" t="s">
        <v>1960</v>
      </c>
      <c r="D570" s="8" t="s">
        <v>1961</v>
      </c>
      <c r="E570" s="8" t="s">
        <v>37</v>
      </c>
      <c r="F570" s="8" t="s">
        <v>38</v>
      </c>
      <c r="G570" s="8" t="s">
        <v>1962</v>
      </c>
      <c r="H570" s="8">
        <v>2017</v>
      </c>
      <c r="I570" s="8" t="s">
        <v>40</v>
      </c>
      <c r="J570" s="8" t="s">
        <v>115</v>
      </c>
      <c r="K570" s="8" t="s">
        <v>1359</v>
      </c>
      <c r="L570" s="8" t="s">
        <v>37</v>
      </c>
      <c r="M570" s="8" t="s">
        <v>1942</v>
      </c>
      <c r="N570" s="8" t="s">
        <v>28</v>
      </c>
      <c r="O570" s="16" t="s">
        <v>45</v>
      </c>
      <c r="P570" s="8" t="s">
        <v>30</v>
      </c>
      <c r="Q570" s="8" t="s">
        <v>78</v>
      </c>
      <c r="R570" s="8"/>
      <c r="S570" s="20" t="s">
        <v>37</v>
      </c>
      <c r="T570" s="9" t="s">
        <v>80</v>
      </c>
    </row>
    <row r="571" spans="1:20" customHeight="1" ht="99.95">
      <c r="B571" s="5">
        <v>569</v>
      </c>
      <c r="C571" s="8" t="s">
        <v>1963</v>
      </c>
      <c r="D571" s="8" t="s">
        <v>1964</v>
      </c>
      <c r="E571" s="8" t="s">
        <v>37</v>
      </c>
      <c r="F571" s="8" t="s">
        <v>38</v>
      </c>
      <c r="G571" s="8">
        <v>4607</v>
      </c>
      <c r="H571" s="8">
        <v>2019</v>
      </c>
      <c r="I571" s="8" t="s">
        <v>40</v>
      </c>
      <c r="J571" s="8" t="s">
        <v>115</v>
      </c>
      <c r="K571" s="8" t="s">
        <v>1359</v>
      </c>
      <c r="L571" s="8" t="s">
        <v>37</v>
      </c>
      <c r="M571" s="8" t="s">
        <v>1942</v>
      </c>
      <c r="N571" s="8" t="s">
        <v>28</v>
      </c>
      <c r="O571" s="16" t="s">
        <v>45</v>
      </c>
      <c r="P571" s="8" t="s">
        <v>30</v>
      </c>
      <c r="Q571" s="8" t="s">
        <v>686</v>
      </c>
      <c r="R571" s="8"/>
      <c r="S571" s="20" t="s">
        <v>37</v>
      </c>
      <c r="T571" s="9" t="s">
        <v>1965</v>
      </c>
    </row>
    <row r="572" spans="1:20" customHeight="1" ht="99.95">
      <c r="B572" s="5">
        <v>570</v>
      </c>
      <c r="C572" s="8" t="s">
        <v>1966</v>
      </c>
      <c r="D572" s="8" t="s">
        <v>1967</v>
      </c>
      <c r="E572" s="8" t="s">
        <v>37</v>
      </c>
      <c r="F572" s="8" t="s">
        <v>38</v>
      </c>
      <c r="G572" s="8">
        <v>4710</v>
      </c>
      <c r="H572" s="8">
        <v>2019</v>
      </c>
      <c r="I572" s="8" t="s">
        <v>23</v>
      </c>
      <c r="J572" s="8" t="s">
        <v>52</v>
      </c>
      <c r="K572" s="8" t="s">
        <v>1359</v>
      </c>
      <c r="L572" s="8" t="s">
        <v>37</v>
      </c>
      <c r="M572" s="8" t="s">
        <v>1942</v>
      </c>
      <c r="N572" s="8" t="s">
        <v>28</v>
      </c>
      <c r="O572" s="16" t="s">
        <v>45</v>
      </c>
      <c r="P572" s="8" t="s">
        <v>30</v>
      </c>
      <c r="Q572" s="8" t="s">
        <v>686</v>
      </c>
      <c r="R572" s="8"/>
      <c r="S572" s="20" t="s">
        <v>37</v>
      </c>
      <c r="T572" s="9" t="s">
        <v>364</v>
      </c>
    </row>
    <row r="573" spans="1:20" customHeight="1" ht="99.95">
      <c r="B573" s="5">
        <v>571</v>
      </c>
      <c r="C573" s="8" t="s">
        <v>1968</v>
      </c>
      <c r="D573" s="8" t="s">
        <v>1969</v>
      </c>
      <c r="E573" s="8" t="s">
        <v>37</v>
      </c>
      <c r="F573" s="8" t="s">
        <v>38</v>
      </c>
      <c r="G573" s="8">
        <v>105014</v>
      </c>
      <c r="H573" s="8">
        <v>2019</v>
      </c>
      <c r="I573" s="8" t="s">
        <v>40</v>
      </c>
      <c r="J573" s="8" t="s">
        <v>41</v>
      </c>
      <c r="K573" s="8" t="s">
        <v>1955</v>
      </c>
      <c r="L573" s="8" t="s">
        <v>37</v>
      </c>
      <c r="M573" s="8" t="s">
        <v>614</v>
      </c>
      <c r="N573" s="8" t="s">
        <v>28</v>
      </c>
      <c r="O573" s="16" t="s">
        <v>45</v>
      </c>
      <c r="P573" s="8" t="s">
        <v>30</v>
      </c>
      <c r="Q573" s="8" t="s">
        <v>701</v>
      </c>
      <c r="R573" s="8" t="s">
        <v>1970</v>
      </c>
      <c r="S573" s="20" t="s">
        <v>37</v>
      </c>
      <c r="T573" s="9" t="s">
        <v>1971</v>
      </c>
    </row>
    <row r="574" spans="1:20" customHeight="1" ht="99.95">
      <c r="B574" s="5">
        <v>572</v>
      </c>
      <c r="C574" s="8" t="s">
        <v>1972</v>
      </c>
      <c r="D574" s="8" t="s">
        <v>1973</v>
      </c>
      <c r="E574" s="8" t="s">
        <v>37</v>
      </c>
      <c r="F574" s="8" t="s">
        <v>38</v>
      </c>
      <c r="G574" s="8">
        <v>4946</v>
      </c>
      <c r="H574" s="8">
        <v>2019</v>
      </c>
      <c r="I574" s="8" t="s">
        <v>40</v>
      </c>
      <c r="J574" s="8" t="s">
        <v>41</v>
      </c>
      <c r="K574" s="8" t="s">
        <v>1955</v>
      </c>
      <c r="L574" s="8" t="s">
        <v>37</v>
      </c>
      <c r="M574" s="8" t="s">
        <v>614</v>
      </c>
      <c r="N574" s="8" t="s">
        <v>28</v>
      </c>
      <c r="O574" s="16" t="s">
        <v>45</v>
      </c>
      <c r="P574" s="8" t="s">
        <v>30</v>
      </c>
      <c r="Q574" s="8" t="s">
        <v>701</v>
      </c>
      <c r="R574" s="8" t="s">
        <v>1970</v>
      </c>
      <c r="S574" s="20" t="s">
        <v>37</v>
      </c>
      <c r="T574" s="9" t="s">
        <v>1974</v>
      </c>
    </row>
    <row r="575" spans="1:20" customHeight="1" ht="99.95">
      <c r="B575" s="5">
        <v>573</v>
      </c>
      <c r="C575" s="8" t="s">
        <v>1975</v>
      </c>
      <c r="D575" s="8" t="s">
        <v>1976</v>
      </c>
      <c r="E575" s="8" t="s">
        <v>37</v>
      </c>
      <c r="F575" s="8" t="s">
        <v>38</v>
      </c>
      <c r="G575" s="8">
        <v>4991</v>
      </c>
      <c r="H575" s="8">
        <v>2019</v>
      </c>
      <c r="I575" s="8" t="s">
        <v>40</v>
      </c>
      <c r="J575" s="8" t="s">
        <v>41</v>
      </c>
      <c r="K575" s="8" t="s">
        <v>1933</v>
      </c>
      <c r="L575" s="8" t="s">
        <v>37</v>
      </c>
      <c r="M575" s="8" t="s">
        <v>614</v>
      </c>
      <c r="N575" s="8" t="s">
        <v>28</v>
      </c>
      <c r="O575" s="16" t="s">
        <v>45</v>
      </c>
      <c r="P575" s="8" t="s">
        <v>30</v>
      </c>
      <c r="Q575" s="8" t="s">
        <v>701</v>
      </c>
      <c r="R575" s="8" t="s">
        <v>1970</v>
      </c>
      <c r="S575" s="20" t="s">
        <v>37</v>
      </c>
      <c r="T575" s="9" t="s">
        <v>1977</v>
      </c>
    </row>
    <row r="576" spans="1:20" customHeight="1" ht="99.95">
      <c r="B576" s="5">
        <v>574</v>
      </c>
      <c r="C576" s="8" t="s">
        <v>1978</v>
      </c>
      <c r="D576" s="8" t="s">
        <v>1979</v>
      </c>
      <c r="E576" s="8" t="s">
        <v>37</v>
      </c>
      <c r="F576" s="8" t="s">
        <v>38</v>
      </c>
      <c r="G576" s="8" t="s">
        <v>1980</v>
      </c>
      <c r="H576" s="8">
        <v>2019</v>
      </c>
      <c r="I576" s="8" t="s">
        <v>40</v>
      </c>
      <c r="J576" s="8" t="s">
        <v>41</v>
      </c>
      <c r="K576" s="8" t="s">
        <v>1359</v>
      </c>
      <c r="L576" s="8" t="s">
        <v>37</v>
      </c>
      <c r="M576" s="8" t="s">
        <v>614</v>
      </c>
      <c r="N576" s="8" t="s">
        <v>28</v>
      </c>
      <c r="O576" s="16" t="s">
        <v>45</v>
      </c>
      <c r="P576" s="8" t="s">
        <v>30</v>
      </c>
      <c r="Q576" s="8" t="s">
        <v>701</v>
      </c>
      <c r="R576" s="8" t="s">
        <v>1970</v>
      </c>
      <c r="S576" s="20" t="s">
        <v>37</v>
      </c>
      <c r="T576" s="9" t="s">
        <v>1981</v>
      </c>
    </row>
    <row r="577" spans="1:20" customHeight="1" ht="99.95">
      <c r="B577" s="5">
        <v>575</v>
      </c>
      <c r="C577" s="8" t="s">
        <v>1982</v>
      </c>
      <c r="D577" s="8" t="s">
        <v>1983</v>
      </c>
      <c r="E577" s="8" t="s">
        <v>37</v>
      </c>
      <c r="F577" s="8" t="s">
        <v>38</v>
      </c>
      <c r="G577" s="8" t="s">
        <v>1984</v>
      </c>
      <c r="H577" s="8">
        <v>2019</v>
      </c>
      <c r="I577" s="8" t="s">
        <v>40</v>
      </c>
      <c r="J577" s="8" t="s">
        <v>41</v>
      </c>
      <c r="K577" s="8" t="s">
        <v>1955</v>
      </c>
      <c r="L577" s="8" t="s">
        <v>37</v>
      </c>
      <c r="M577" s="8" t="s">
        <v>614</v>
      </c>
      <c r="N577" s="8" t="s">
        <v>526</v>
      </c>
      <c r="O577" s="16" t="s">
        <v>45</v>
      </c>
      <c r="P577" s="8" t="s">
        <v>30</v>
      </c>
      <c r="Q577" s="8" t="s">
        <v>701</v>
      </c>
      <c r="R577" s="8" t="s">
        <v>1970</v>
      </c>
      <c r="S577" s="20" t="s">
        <v>37</v>
      </c>
      <c r="T577" s="9" t="s">
        <v>1985</v>
      </c>
    </row>
    <row r="578" spans="1:20" customHeight="1" ht="99.95">
      <c r="B578" s="5">
        <v>576</v>
      </c>
      <c r="C578" s="8" t="s">
        <v>1986</v>
      </c>
      <c r="D578" s="8" t="s">
        <v>1957</v>
      </c>
      <c r="E578" s="8" t="s">
        <v>37</v>
      </c>
      <c r="F578" s="8" t="s">
        <v>38</v>
      </c>
      <c r="G578" s="8">
        <v>246</v>
      </c>
      <c r="H578" s="8">
        <v>2017</v>
      </c>
      <c r="I578" s="8" t="s">
        <v>40</v>
      </c>
      <c r="J578" s="8" t="s">
        <v>115</v>
      </c>
      <c r="K578" s="8" t="s">
        <v>1359</v>
      </c>
      <c r="L578" s="8" t="s">
        <v>37</v>
      </c>
      <c r="M578" s="8" t="s">
        <v>526</v>
      </c>
      <c r="N578" s="8" t="s">
        <v>28</v>
      </c>
      <c r="O578" s="16" t="s">
        <v>45</v>
      </c>
      <c r="P578" s="8" t="s">
        <v>30</v>
      </c>
      <c r="Q578" s="8" t="s">
        <v>78</v>
      </c>
      <c r="R578" s="8" t="s">
        <v>79</v>
      </c>
      <c r="S578" s="20" t="s">
        <v>37</v>
      </c>
      <c r="T578" s="9" t="s">
        <v>1987</v>
      </c>
    </row>
    <row r="579" spans="1:20" customHeight="1" ht="99.95">
      <c r="B579" s="5">
        <v>577</v>
      </c>
      <c r="C579" s="8" t="s">
        <v>1988</v>
      </c>
      <c r="D579" s="8" t="s">
        <v>1989</v>
      </c>
      <c r="E579" s="8" t="s">
        <v>37</v>
      </c>
      <c r="F579" s="8" t="s">
        <v>38</v>
      </c>
      <c r="G579" s="8">
        <v>3962</v>
      </c>
      <c r="H579" s="8">
        <v>2019</v>
      </c>
      <c r="I579" s="8" t="s">
        <v>40</v>
      </c>
      <c r="J579" s="8" t="s">
        <v>115</v>
      </c>
      <c r="K579" s="8" t="s">
        <v>1359</v>
      </c>
      <c r="L579" s="8" t="s">
        <v>37</v>
      </c>
      <c r="M579" s="8" t="s">
        <v>1990</v>
      </c>
      <c r="N579" s="8" t="s">
        <v>28</v>
      </c>
      <c r="O579" s="16" t="s">
        <v>45</v>
      </c>
      <c r="P579" s="8" t="s">
        <v>30</v>
      </c>
      <c r="Q579" s="8" t="s">
        <v>87</v>
      </c>
      <c r="R579" s="8" t="s">
        <v>88</v>
      </c>
      <c r="S579" s="20" t="s">
        <v>37</v>
      </c>
      <c r="T579" s="9" t="s">
        <v>1991</v>
      </c>
    </row>
    <row r="580" spans="1:20" customHeight="1" ht="99.95">
      <c r="B580" s="5">
        <v>578</v>
      </c>
      <c r="C580" s="8" t="s">
        <v>1992</v>
      </c>
      <c r="D580" s="8" t="s">
        <v>1993</v>
      </c>
      <c r="E580" s="8" t="s">
        <v>37</v>
      </c>
      <c r="F580" s="8" t="s">
        <v>38</v>
      </c>
      <c r="G580" s="8" t="s">
        <v>1994</v>
      </c>
      <c r="H580" s="8">
        <v>2020</v>
      </c>
      <c r="I580" s="8" t="s">
        <v>40</v>
      </c>
      <c r="J580" s="8" t="s">
        <v>115</v>
      </c>
      <c r="K580" s="8" t="s">
        <v>371</v>
      </c>
      <c r="L580" s="8" t="s">
        <v>37</v>
      </c>
      <c r="M580" s="8" t="s">
        <v>1990</v>
      </c>
      <c r="N580" s="8" t="s">
        <v>28</v>
      </c>
      <c r="O580" s="16" t="s">
        <v>45</v>
      </c>
      <c r="P580" s="8" t="s">
        <v>30</v>
      </c>
      <c r="Q580" s="8" t="s">
        <v>87</v>
      </c>
      <c r="R580" s="8" t="s">
        <v>88</v>
      </c>
      <c r="S580" s="20" t="s">
        <v>37</v>
      </c>
      <c r="T580" s="9" t="s">
        <v>1995</v>
      </c>
    </row>
    <row r="581" spans="1:20" customHeight="1" ht="99.95">
      <c r="B581" s="5">
        <v>579</v>
      </c>
      <c r="C581" s="8" t="s">
        <v>1996</v>
      </c>
      <c r="D581" s="8" t="s">
        <v>206</v>
      </c>
      <c r="E581" s="8" t="s">
        <v>1997</v>
      </c>
      <c r="F581" s="8" t="s">
        <v>38</v>
      </c>
      <c r="G581" s="8">
        <v>5168</v>
      </c>
      <c r="H581" s="8">
        <v>2018</v>
      </c>
      <c r="I581" s="8" t="s">
        <v>23</v>
      </c>
      <c r="J581" s="8" t="s">
        <v>24</v>
      </c>
      <c r="K581" s="8" t="s">
        <v>1933</v>
      </c>
      <c r="L581" s="8" t="s">
        <v>1998</v>
      </c>
      <c r="M581" s="8" t="s">
        <v>1999</v>
      </c>
      <c r="N581" s="8" t="s">
        <v>28</v>
      </c>
      <c r="O581" s="16" t="s">
        <v>45</v>
      </c>
      <c r="P581" s="8" t="s">
        <v>30</v>
      </c>
      <c r="Q581" s="8" t="s">
        <v>302</v>
      </c>
      <c r="R581" s="8" t="s">
        <v>303</v>
      </c>
      <c r="S581" s="20" t="s">
        <v>304</v>
      </c>
      <c r="T581" s="9" t="s">
        <v>2000</v>
      </c>
    </row>
    <row r="582" spans="1:20" customHeight="1" ht="99.95">
      <c r="B582" s="5">
        <v>580</v>
      </c>
      <c r="C582" s="8" t="s">
        <v>2001</v>
      </c>
      <c r="D582" s="8" t="s">
        <v>2002</v>
      </c>
      <c r="E582" s="8" t="s">
        <v>2003</v>
      </c>
      <c r="F582" s="8" t="s">
        <v>38</v>
      </c>
      <c r="G582" s="8">
        <v>2123123</v>
      </c>
      <c r="H582" s="8">
        <v>2020</v>
      </c>
      <c r="I582" s="8" t="s">
        <v>40</v>
      </c>
      <c r="J582" s="8" t="s">
        <v>115</v>
      </c>
      <c r="K582" s="8" t="s">
        <v>1928</v>
      </c>
      <c r="L582" s="8" t="s">
        <v>2004</v>
      </c>
      <c r="M582" s="8" t="s">
        <v>1999</v>
      </c>
      <c r="N582" s="8" t="s">
        <v>1690</v>
      </c>
      <c r="O582" s="16" t="s">
        <v>2005</v>
      </c>
      <c r="P582" s="8" t="s">
        <v>30</v>
      </c>
      <c r="Q582" s="8" t="s">
        <v>1473</v>
      </c>
      <c r="R582" s="8" t="s">
        <v>1474</v>
      </c>
      <c r="S582" s="20" t="s">
        <v>1691</v>
      </c>
      <c r="T582" s="9" t="s">
        <v>2006</v>
      </c>
    </row>
    <row r="583" spans="1:20" customHeight="1" ht="99.95">
      <c r="B583" s="5">
        <v>581</v>
      </c>
      <c r="C583" s="8" t="s">
        <v>2007</v>
      </c>
      <c r="D583" s="8" t="s">
        <v>2007</v>
      </c>
      <c r="E583" s="8" t="s">
        <v>2008</v>
      </c>
      <c r="F583" s="8" t="s">
        <v>38</v>
      </c>
      <c r="G583" s="8" t="s">
        <v>2009</v>
      </c>
      <c r="H583" s="8">
        <v>2020</v>
      </c>
      <c r="I583" s="8" t="s">
        <v>23</v>
      </c>
      <c r="J583" s="8" t="s">
        <v>24</v>
      </c>
      <c r="K583" s="8" t="s">
        <v>297</v>
      </c>
      <c r="L583" s="8" t="s">
        <v>107</v>
      </c>
      <c r="M583" s="8" t="s">
        <v>2010</v>
      </c>
      <c r="N583" s="8" t="s">
        <v>28</v>
      </c>
      <c r="O583" s="16" t="s">
        <v>45</v>
      </c>
      <c r="P583" s="8" t="s">
        <v>30</v>
      </c>
      <c r="Q583" s="8" t="s">
        <v>362</v>
      </c>
      <c r="R583" s="8" t="s">
        <v>363</v>
      </c>
      <c r="S583" s="20" t="s">
        <v>2011</v>
      </c>
      <c r="T583" s="9" t="s">
        <v>2012</v>
      </c>
    </row>
    <row r="584" spans="1:20" customHeight="1" ht="99.95">
      <c r="B584" s="5">
        <v>582</v>
      </c>
      <c r="C584" s="8" t="s">
        <v>2013</v>
      </c>
      <c r="D584" s="8" t="s">
        <v>2014</v>
      </c>
      <c r="E584" s="8" t="s">
        <v>2015</v>
      </c>
      <c r="F584" s="8" t="s">
        <v>38</v>
      </c>
      <c r="G584" s="8" t="s">
        <v>2016</v>
      </c>
      <c r="H584" s="8">
        <v>2020</v>
      </c>
      <c r="I584" s="8" t="s">
        <v>40</v>
      </c>
      <c r="J584" s="8" t="s">
        <v>41</v>
      </c>
      <c r="K584" s="8" t="s">
        <v>297</v>
      </c>
      <c r="L584" s="8" t="s">
        <v>2017</v>
      </c>
      <c r="M584" s="8" t="s">
        <v>2018</v>
      </c>
      <c r="N584" s="8" t="s">
        <v>28</v>
      </c>
      <c r="O584" s="16" t="s">
        <v>45</v>
      </c>
      <c r="P584" s="8" t="s">
        <v>30</v>
      </c>
      <c r="Q584" s="8" t="s">
        <v>174</v>
      </c>
      <c r="R584" s="8" t="s">
        <v>175</v>
      </c>
      <c r="S584" s="20" t="s">
        <v>2019</v>
      </c>
      <c r="T584" s="9" t="s">
        <v>2020</v>
      </c>
    </row>
    <row r="585" spans="1:20" customHeight="1" ht="99.95">
      <c r="B585" s="5">
        <v>583</v>
      </c>
      <c r="C585" s="8" t="s">
        <v>2013</v>
      </c>
      <c r="D585" s="8" t="s">
        <v>2014</v>
      </c>
      <c r="E585" s="8" t="s">
        <v>2015</v>
      </c>
      <c r="F585" s="8" t="s">
        <v>38</v>
      </c>
      <c r="G585" s="8" t="s">
        <v>2016</v>
      </c>
      <c r="H585" s="8">
        <v>2020</v>
      </c>
      <c r="I585" s="8" t="s">
        <v>40</v>
      </c>
      <c r="J585" s="8" t="s">
        <v>41</v>
      </c>
      <c r="K585" s="8" t="s">
        <v>297</v>
      </c>
      <c r="L585" s="8" t="s">
        <v>2017</v>
      </c>
      <c r="M585" s="8" t="s">
        <v>2018</v>
      </c>
      <c r="N585" s="8" t="s">
        <v>28</v>
      </c>
      <c r="O585" s="16" t="s">
        <v>45</v>
      </c>
      <c r="P585" s="8" t="s">
        <v>30</v>
      </c>
      <c r="Q585" s="8" t="s">
        <v>174</v>
      </c>
      <c r="R585" s="8" t="s">
        <v>175</v>
      </c>
      <c r="S585" s="20" t="s">
        <v>2019</v>
      </c>
      <c r="T585" s="9" t="s">
        <v>2020</v>
      </c>
    </row>
    <row r="586" spans="1:20" customHeight="1" ht="99.95">
      <c r="B586" s="5">
        <v>584</v>
      </c>
      <c r="C586" s="8" t="s">
        <v>2013</v>
      </c>
      <c r="D586" s="8" t="s">
        <v>2014</v>
      </c>
      <c r="E586" s="8" t="s">
        <v>2015</v>
      </c>
      <c r="F586" s="8" t="s">
        <v>38</v>
      </c>
      <c r="G586" s="8" t="s">
        <v>2016</v>
      </c>
      <c r="H586" s="8">
        <v>2020</v>
      </c>
      <c r="I586" s="8" t="s">
        <v>40</v>
      </c>
      <c r="J586" s="8" t="s">
        <v>41</v>
      </c>
      <c r="K586" s="8" t="s">
        <v>297</v>
      </c>
      <c r="L586" s="8" t="s">
        <v>2017</v>
      </c>
      <c r="M586" s="8" t="s">
        <v>2018</v>
      </c>
      <c r="N586" s="8" t="s">
        <v>28</v>
      </c>
      <c r="O586" s="16" t="s">
        <v>45</v>
      </c>
      <c r="P586" s="8" t="s">
        <v>30</v>
      </c>
      <c r="Q586" s="8" t="s">
        <v>174</v>
      </c>
      <c r="R586" s="8" t="s">
        <v>175</v>
      </c>
      <c r="S586" s="20" t="s">
        <v>2019</v>
      </c>
      <c r="T586" s="9" t="s">
        <v>2020</v>
      </c>
    </row>
    <row r="587" spans="1:20" customHeight="1" ht="99.95">
      <c r="B587" s="5">
        <v>585</v>
      </c>
      <c r="C587" s="8" t="s">
        <v>2021</v>
      </c>
      <c r="D587" s="8" t="s">
        <v>2022</v>
      </c>
      <c r="E587" s="8" t="s">
        <v>2023</v>
      </c>
      <c r="F587" s="8" t="s">
        <v>38</v>
      </c>
      <c r="G587" s="8">
        <v>6367</v>
      </c>
      <c r="H587" s="8">
        <v>2020</v>
      </c>
      <c r="I587" s="8" t="s">
        <v>40</v>
      </c>
      <c r="J587" s="8" t="s">
        <v>41</v>
      </c>
      <c r="K587" s="8" t="s">
        <v>2024</v>
      </c>
      <c r="L587" s="8" t="s">
        <v>1688</v>
      </c>
      <c r="M587" s="8" t="s">
        <v>2018</v>
      </c>
      <c r="N587" s="8" t="s">
        <v>28</v>
      </c>
      <c r="O587" s="16" t="s">
        <v>45</v>
      </c>
      <c r="P587" s="8" t="s">
        <v>30</v>
      </c>
      <c r="Q587" s="8" t="s">
        <v>174</v>
      </c>
      <c r="R587" s="8" t="s">
        <v>175</v>
      </c>
      <c r="S587" s="20" t="s">
        <v>2019</v>
      </c>
      <c r="T587" s="9" t="s">
        <v>2025</v>
      </c>
    </row>
    <row r="588" spans="1:20" customHeight="1" ht="99.95">
      <c r="B588" s="5">
        <v>586</v>
      </c>
      <c r="C588" s="8" t="s">
        <v>2026</v>
      </c>
      <c r="D588" s="8" t="s">
        <v>2027</v>
      </c>
      <c r="E588" s="8" t="s">
        <v>2028</v>
      </c>
      <c r="F588" s="8" t="s">
        <v>38</v>
      </c>
      <c r="G588" s="8">
        <v>7123</v>
      </c>
      <c r="H588" s="8">
        <v>2020</v>
      </c>
      <c r="I588" s="8" t="s">
        <v>40</v>
      </c>
      <c r="J588" s="8" t="s">
        <v>41</v>
      </c>
      <c r="K588" s="8" t="s">
        <v>1933</v>
      </c>
      <c r="L588" s="8" t="s">
        <v>107</v>
      </c>
      <c r="M588" s="8" t="s">
        <v>2018</v>
      </c>
      <c r="N588" s="8" t="s">
        <v>28</v>
      </c>
      <c r="O588" s="16" t="s">
        <v>45</v>
      </c>
      <c r="P588" s="8" t="s">
        <v>30</v>
      </c>
      <c r="Q588" s="8" t="s">
        <v>174</v>
      </c>
      <c r="R588" s="8" t="s">
        <v>175</v>
      </c>
      <c r="S588" s="20" t="s">
        <v>2019</v>
      </c>
      <c r="T588" s="9" t="s">
        <v>2020</v>
      </c>
    </row>
    <row r="589" spans="1:20" customHeight="1" ht="99.95">
      <c r="B589" s="5">
        <v>587</v>
      </c>
      <c r="C589" s="8" t="s">
        <v>2029</v>
      </c>
      <c r="D589" s="8" t="s">
        <v>2030</v>
      </c>
      <c r="E589" s="8" t="s">
        <v>2031</v>
      </c>
      <c r="F589" s="8" t="s">
        <v>38</v>
      </c>
      <c r="G589" s="8">
        <v>6347</v>
      </c>
      <c r="H589" s="8">
        <v>2020</v>
      </c>
      <c r="I589" s="8" t="s">
        <v>40</v>
      </c>
      <c r="J589" s="8" t="s">
        <v>115</v>
      </c>
      <c r="K589" s="8" t="s">
        <v>2032</v>
      </c>
      <c r="L589" s="8" t="s">
        <v>1688</v>
      </c>
      <c r="M589" s="8" t="s">
        <v>2033</v>
      </c>
      <c r="N589" s="8" t="s">
        <v>28</v>
      </c>
      <c r="O589" s="16" t="s">
        <v>45</v>
      </c>
      <c r="P589" s="8" t="s">
        <v>30</v>
      </c>
      <c r="Q589" s="8" t="s">
        <v>174</v>
      </c>
      <c r="R589" s="8" t="s">
        <v>175</v>
      </c>
      <c r="S589" s="20" t="s">
        <v>2019</v>
      </c>
      <c r="T589" s="9" t="s">
        <v>2034</v>
      </c>
    </row>
    <row r="590" spans="1:20" customHeight="1" ht="99.95">
      <c r="B590" s="5">
        <v>588</v>
      </c>
      <c r="C590" s="8" t="s">
        <v>206</v>
      </c>
      <c r="D590" s="8" t="s">
        <v>206</v>
      </c>
      <c r="E590" s="8" t="s">
        <v>2035</v>
      </c>
      <c r="F590" s="8" t="s">
        <v>38</v>
      </c>
      <c r="G590" s="8" t="s">
        <v>2036</v>
      </c>
      <c r="H590" s="8">
        <v>2021</v>
      </c>
      <c r="I590" s="8" t="s">
        <v>23</v>
      </c>
      <c r="J590" s="8" t="s">
        <v>445</v>
      </c>
      <c r="K590" s="8" t="s">
        <v>25</v>
      </c>
      <c r="L590" s="8" t="s">
        <v>107</v>
      </c>
      <c r="M590" s="8" t="s">
        <v>2037</v>
      </c>
      <c r="N590" s="8" t="s">
        <v>28</v>
      </c>
      <c r="O590" s="16" t="s">
        <v>2038</v>
      </c>
      <c r="P590" s="8" t="s">
        <v>30</v>
      </c>
      <c r="Q590" s="8" t="s">
        <v>302</v>
      </c>
      <c r="R590" s="8" t="s">
        <v>303</v>
      </c>
      <c r="S590" s="20" t="s">
        <v>2039</v>
      </c>
      <c r="T590" s="9" t="s">
        <v>2040</v>
      </c>
    </row>
    <row r="591" spans="1:20" customHeight="1" ht="99.95">
      <c r="B591" s="5"/>
      <c r="C591" s="8"/>
      <c r="D591" s="8"/>
      <c r="E591" s="8"/>
      <c r="F591" s="8"/>
      <c r="G591" s="8"/>
      <c r="H591" s="8"/>
      <c r="I591" s="8"/>
      <c r="J591" s="8"/>
      <c r="K591" s="8"/>
      <c r="L591" s="8"/>
      <c r="M591" s="8"/>
      <c r="N591" s="8"/>
      <c r="O591" s="16"/>
      <c r="P591" s="8"/>
      <c r="Q591" s="8"/>
      <c r="R591" s="8"/>
      <c r="S591" s="20"/>
      <c r="T591" s="9"/>
    </row>
    <row r="592" spans="1:20" customHeight="1" ht="99.95">
      <c r="B592" s="5"/>
      <c r="C592" s="8"/>
      <c r="D592" s="8"/>
      <c r="E592" s="8"/>
      <c r="F592" s="8"/>
      <c r="G592" s="8"/>
      <c r="H592" s="8"/>
      <c r="I592" s="8"/>
      <c r="J592" s="8"/>
      <c r="K592" s="8"/>
      <c r="L592" s="8"/>
      <c r="M592" s="8"/>
      <c r="N592" s="8"/>
      <c r="O592" s="16"/>
      <c r="P592" s="8"/>
      <c r="Q592" s="8"/>
      <c r="R592" s="8"/>
      <c r="S592" s="20"/>
      <c r="T592" s="9"/>
    </row>
    <row r="593" spans="1:20" customHeight="1" ht="99.95">
      <c r="B593" s="5"/>
      <c r="C593" s="8"/>
      <c r="D593" s="8"/>
      <c r="E593" s="8"/>
      <c r="F593" s="8"/>
      <c r="G593" s="8"/>
      <c r="H593" s="8"/>
      <c r="I593" s="8"/>
      <c r="J593" s="8"/>
      <c r="K593" s="8"/>
      <c r="L593" s="8"/>
      <c r="M593" s="8"/>
      <c r="N593" s="8"/>
      <c r="O593" s="16"/>
      <c r="P593" s="8"/>
      <c r="Q593" s="8"/>
      <c r="R593" s="8"/>
      <c r="S593" s="20"/>
      <c r="T593" s="9"/>
    </row>
    <row r="594" spans="1:20" customHeight="1" ht="99.95">
      <c r="B594" s="5"/>
      <c r="C594" s="8"/>
      <c r="D594" s="8"/>
      <c r="E594" s="8"/>
      <c r="F594" s="8"/>
      <c r="G594" s="8"/>
      <c r="H594" s="8"/>
      <c r="I594" s="8"/>
      <c r="J594" s="8"/>
      <c r="K594" s="8"/>
      <c r="L594" s="8"/>
      <c r="M594" s="8"/>
      <c r="N594" s="8"/>
      <c r="O594" s="16"/>
      <c r="P594" s="8"/>
      <c r="Q594" s="8"/>
      <c r="R594" s="8"/>
      <c r="S594" s="20"/>
      <c r="T594" s="9"/>
    </row>
    <row r="595" spans="1:20" customHeight="1" ht="99.95">
      <c r="B595" s="5"/>
      <c r="C595" s="8"/>
      <c r="D595" s="8"/>
      <c r="E595" s="8"/>
      <c r="F595" s="8"/>
      <c r="G595" s="8"/>
      <c r="H595" s="8"/>
      <c r="I595" s="8"/>
      <c r="J595" s="8"/>
      <c r="K595" s="8"/>
      <c r="L595" s="8"/>
      <c r="M595" s="8"/>
      <c r="N595" s="8"/>
      <c r="O595" s="16"/>
      <c r="P595" s="8"/>
      <c r="Q595" s="8"/>
      <c r="R595" s="8"/>
      <c r="S595" s="20"/>
      <c r="T595" s="9"/>
    </row>
    <row r="596" spans="1:20" customHeight="1" ht="99.95">
      <c r="B596" s="5"/>
      <c r="C596" s="8"/>
      <c r="D596" s="8"/>
      <c r="E596" s="8"/>
      <c r="F596" s="8"/>
      <c r="G596" s="8"/>
      <c r="H596" s="8"/>
      <c r="I596" s="8"/>
      <c r="J596" s="8"/>
      <c r="K596" s="8"/>
      <c r="L596" s="8"/>
      <c r="M596" s="8"/>
      <c r="N596" s="8"/>
      <c r="O596" s="16"/>
      <c r="P596" s="8"/>
      <c r="Q596" s="8"/>
      <c r="R596" s="8"/>
      <c r="S596" s="20"/>
      <c r="T596" s="9"/>
    </row>
    <row r="597" spans="1:20" customHeight="1" ht="99.95">
      <c r="B597" s="5"/>
      <c r="C597" s="8"/>
      <c r="D597" s="8"/>
      <c r="E597" s="8"/>
      <c r="F597" s="8"/>
      <c r="G597" s="8"/>
      <c r="H597" s="8"/>
      <c r="I597" s="8"/>
      <c r="J597" s="8"/>
      <c r="K597" s="8"/>
      <c r="L597" s="8"/>
      <c r="M597" s="8"/>
      <c r="N597" s="8"/>
      <c r="O597" s="16"/>
      <c r="P597" s="8"/>
      <c r="Q597" s="8"/>
      <c r="R597" s="8"/>
      <c r="S597" s="20"/>
      <c r="T597" s="9"/>
    </row>
    <row r="598" spans="1:20" customHeight="1" ht="99.95">
      <c r="B598" s="5"/>
      <c r="C598" s="8"/>
      <c r="D598" s="8"/>
      <c r="E598" s="8"/>
      <c r="F598" s="8"/>
      <c r="G598" s="8"/>
      <c r="H598" s="8"/>
      <c r="I598" s="8"/>
      <c r="J598" s="8"/>
      <c r="K598" s="8"/>
      <c r="L598" s="8"/>
      <c r="M598" s="8"/>
      <c r="N598" s="8"/>
      <c r="O598" s="16"/>
      <c r="P598" s="8"/>
      <c r="Q598" s="8"/>
      <c r="R598" s="8"/>
      <c r="S598" s="20"/>
      <c r="T598" s="9"/>
    </row>
    <row r="599" spans="1:20" customHeight="1" ht="99.95">
      <c r="B599" s="5"/>
      <c r="C599" s="8"/>
      <c r="D599" s="8"/>
      <c r="E599" s="8"/>
      <c r="F599" s="8"/>
      <c r="G599" s="8"/>
      <c r="H599" s="8"/>
      <c r="I599" s="8"/>
      <c r="J599" s="8"/>
      <c r="K599" s="8"/>
      <c r="L599" s="8"/>
      <c r="M599" s="8"/>
      <c r="N599" s="8"/>
      <c r="O599" s="16"/>
      <c r="P599" s="8"/>
      <c r="Q599" s="8"/>
      <c r="R599" s="8"/>
      <c r="S599" s="20"/>
      <c r="T599" s="9"/>
    </row>
    <row r="600" spans="1:20" customHeight="1" ht="99.95">
      <c r="B600" s="5"/>
      <c r="C600" s="8"/>
      <c r="D600" s="8"/>
      <c r="E600" s="8"/>
      <c r="F600" s="8"/>
      <c r="G600" s="8"/>
      <c r="H600" s="8"/>
      <c r="I600" s="8"/>
      <c r="J600" s="8"/>
      <c r="K600" s="8"/>
      <c r="L600" s="8"/>
      <c r="M600" s="8"/>
      <c r="N600" s="8"/>
      <c r="O600" s="16"/>
      <c r="P600" s="8"/>
      <c r="Q600" s="8"/>
      <c r="R600" s="8"/>
      <c r="S600" s="20"/>
      <c r="T600" s="9"/>
    </row>
    <row r="601" spans="1:20" customHeight="1" ht="99.95">
      <c r="B601" s="5"/>
      <c r="C601" s="8"/>
      <c r="D601" s="8"/>
      <c r="E601" s="8"/>
      <c r="F601" s="8"/>
      <c r="G601" s="8"/>
      <c r="H601" s="8"/>
      <c r="I601" s="8"/>
      <c r="J601" s="8"/>
      <c r="K601" s="8"/>
      <c r="L601" s="8"/>
      <c r="M601" s="8"/>
      <c r="N601" s="8"/>
      <c r="O601" s="16"/>
      <c r="P601" s="8"/>
      <c r="Q601" s="8"/>
      <c r="R601" s="8"/>
      <c r="S601" s="20"/>
      <c r="T601" s="9"/>
    </row>
    <row r="602" spans="1:20" customHeight="1" ht="99.95">
      <c r="B602" s="5"/>
      <c r="C602" s="8"/>
      <c r="D602" s="8"/>
      <c r="E602" s="8"/>
      <c r="F602" s="8"/>
      <c r="G602" s="8"/>
      <c r="H602" s="8"/>
      <c r="I602" s="8"/>
      <c r="J602" s="8"/>
      <c r="K602" s="8"/>
      <c r="L602" s="8"/>
      <c r="M602" s="8"/>
      <c r="N602" s="8"/>
      <c r="O602" s="16"/>
      <c r="P602" s="8"/>
      <c r="Q602" s="8"/>
      <c r="R602" s="8"/>
      <c r="S602" s="20"/>
      <c r="T602" s="9"/>
    </row>
    <row r="603" spans="1:20" customHeight="1" ht="99.95">
      <c r="B603" s="5"/>
      <c r="C603" s="8"/>
      <c r="D603" s="8"/>
      <c r="E603" s="8"/>
      <c r="F603" s="8"/>
      <c r="G603" s="8"/>
      <c r="H603" s="8"/>
      <c r="I603" s="8"/>
      <c r="J603" s="8"/>
      <c r="K603" s="8"/>
      <c r="L603" s="8"/>
      <c r="M603" s="8"/>
      <c r="N603" s="8"/>
      <c r="O603" s="16"/>
      <c r="P603" s="8"/>
      <c r="Q603" s="8"/>
      <c r="R603" s="8"/>
      <c r="S603" s="20"/>
      <c r="T603" s="9"/>
    </row>
    <row r="604" spans="1:20" customHeight="1" ht="99.95">
      <c r="B604" s="5"/>
      <c r="C604" s="8"/>
      <c r="D604" s="8"/>
      <c r="E604" s="8"/>
      <c r="F604" s="8"/>
      <c r="G604" s="8"/>
      <c r="H604" s="8"/>
      <c r="I604" s="8"/>
      <c r="J604" s="8"/>
      <c r="K604" s="8"/>
      <c r="L604" s="8"/>
      <c r="M604" s="8"/>
      <c r="N604" s="8"/>
      <c r="O604" s="16"/>
      <c r="P604" s="8"/>
      <c r="Q604" s="8"/>
      <c r="R604" s="8"/>
      <c r="S604" s="20"/>
      <c r="T604" s="9"/>
    </row>
    <row r="605" spans="1:20" customHeight="1" ht="99.95">
      <c r="B605" s="5"/>
      <c r="C605" s="8"/>
      <c r="D605" s="8"/>
      <c r="E605" s="8"/>
      <c r="F605" s="8"/>
      <c r="G605" s="8"/>
      <c r="H605" s="8"/>
      <c r="I605" s="8"/>
      <c r="J605" s="8"/>
      <c r="K605" s="8"/>
      <c r="L605" s="8"/>
      <c r="M605" s="8"/>
      <c r="N605" s="8"/>
      <c r="O605" s="16"/>
      <c r="P605" s="8"/>
      <c r="Q605" s="8"/>
      <c r="R605" s="8"/>
      <c r="S605" s="20"/>
      <c r="T605" s="9"/>
    </row>
    <row r="606" spans="1:20" customHeight="1" ht="99.95">
      <c r="B606" s="5"/>
      <c r="C606" s="8"/>
      <c r="D606" s="8"/>
      <c r="E606" s="8"/>
      <c r="F606" s="8"/>
      <c r="G606" s="8"/>
      <c r="H606" s="8"/>
      <c r="I606" s="8"/>
      <c r="J606" s="8"/>
      <c r="K606" s="8"/>
      <c r="L606" s="8"/>
      <c r="M606" s="8"/>
      <c r="N606" s="8"/>
      <c r="O606" s="16"/>
      <c r="P606" s="8"/>
      <c r="Q606" s="8"/>
      <c r="R606" s="8"/>
      <c r="S606" s="20"/>
      <c r="T606" s="9"/>
    </row>
    <row r="607" spans="1:20" customHeight="1" ht="99.95">
      <c r="B607" s="5"/>
      <c r="C607" s="8"/>
      <c r="D607" s="8"/>
      <c r="E607" s="8"/>
      <c r="F607" s="8"/>
      <c r="G607" s="8"/>
      <c r="H607" s="8"/>
      <c r="I607" s="8"/>
      <c r="J607" s="8"/>
      <c r="K607" s="8"/>
      <c r="L607" s="8"/>
      <c r="M607" s="8"/>
      <c r="N607" s="8"/>
      <c r="O607" s="16"/>
      <c r="P607" s="8"/>
      <c r="Q607" s="8"/>
      <c r="R607" s="8"/>
      <c r="S607" s="20"/>
      <c r="T607" s="9"/>
    </row>
    <row r="608" spans="1:20" customHeight="1" ht="99.95">
      <c r="B608" s="5"/>
      <c r="C608" s="8"/>
      <c r="D608" s="8"/>
      <c r="E608" s="8"/>
      <c r="F608" s="8"/>
      <c r="G608" s="8"/>
      <c r="H608" s="8"/>
      <c r="I608" s="8"/>
      <c r="J608" s="8"/>
      <c r="K608" s="8"/>
      <c r="L608" s="8"/>
      <c r="M608" s="8"/>
      <c r="N608" s="8"/>
      <c r="O608" s="16"/>
      <c r="P608" s="8"/>
      <c r="Q608" s="8"/>
      <c r="R608" s="8"/>
      <c r="S608" s="20"/>
      <c r="T608" s="9"/>
    </row>
    <row r="609" spans="1:20" customHeight="1" ht="99.95">
      <c r="B609" s="5"/>
      <c r="C609" s="8"/>
      <c r="D609" s="8"/>
      <c r="E609" s="8"/>
      <c r="F609" s="8"/>
      <c r="G609" s="8"/>
      <c r="H609" s="8"/>
      <c r="I609" s="8"/>
      <c r="J609" s="8"/>
      <c r="K609" s="8"/>
      <c r="L609" s="8"/>
      <c r="M609" s="8"/>
      <c r="N609" s="8"/>
      <c r="O609" s="16"/>
      <c r="P609" s="8"/>
      <c r="Q609" s="8"/>
      <c r="R609" s="8"/>
      <c r="S609" s="20"/>
      <c r="T609" s="9"/>
    </row>
    <row r="610" spans="1:20" customHeight="1" ht="99.95">
      <c r="B610" s="5"/>
      <c r="C610" s="8"/>
      <c r="D610" s="8"/>
      <c r="E610" s="8"/>
      <c r="F610" s="8"/>
      <c r="G610" s="8"/>
      <c r="H610" s="8"/>
      <c r="I610" s="8"/>
      <c r="J610" s="8"/>
      <c r="K610" s="8"/>
      <c r="L610" s="8"/>
      <c r="M610" s="8"/>
      <c r="N610" s="8"/>
      <c r="O610" s="16"/>
      <c r="P610" s="8"/>
      <c r="Q610" s="8"/>
      <c r="R610" s="8"/>
      <c r="S610" s="20"/>
      <c r="T610" s="9"/>
    </row>
    <row r="611" spans="1:20" customHeight="1" ht="99.95">
      <c r="B611" s="5"/>
      <c r="C611" s="8"/>
      <c r="D611" s="8"/>
      <c r="E611" s="8"/>
      <c r="F611" s="8"/>
      <c r="G611" s="8"/>
      <c r="H611" s="8"/>
      <c r="I611" s="8"/>
      <c r="J611" s="8"/>
      <c r="K611" s="8"/>
      <c r="L611" s="8"/>
      <c r="M611" s="8"/>
      <c r="N611" s="8"/>
      <c r="O611" s="16"/>
      <c r="P611" s="8"/>
      <c r="Q611" s="8"/>
      <c r="R611" s="8"/>
      <c r="S611" s="20"/>
      <c r="T611" s="9"/>
    </row>
    <row r="612" spans="1:20" customHeight="1" ht="99.95">
      <c r="B612" s="5"/>
      <c r="C612" s="8"/>
      <c r="D612" s="8"/>
      <c r="E612" s="8"/>
      <c r="F612" s="8"/>
      <c r="G612" s="8"/>
      <c r="H612" s="8"/>
      <c r="I612" s="8"/>
      <c r="J612" s="8"/>
      <c r="K612" s="8"/>
      <c r="L612" s="8"/>
      <c r="M612" s="8"/>
      <c r="N612" s="8"/>
      <c r="O612" s="16"/>
      <c r="P612" s="8"/>
      <c r="Q612" s="8"/>
      <c r="R612" s="8"/>
      <c r="S612" s="20"/>
      <c r="T612" s="9"/>
    </row>
    <row r="613" spans="1:20" customHeight="1" ht="99.95">
      <c r="B613" s="5"/>
      <c r="C613" s="8"/>
      <c r="D613" s="8"/>
      <c r="E613" s="8"/>
      <c r="F613" s="8"/>
      <c r="G613" s="8"/>
      <c r="H613" s="8"/>
      <c r="I613" s="8"/>
      <c r="J613" s="8"/>
      <c r="K613" s="8"/>
      <c r="L613" s="8"/>
      <c r="M613" s="8"/>
      <c r="N613" s="8"/>
      <c r="O613" s="16"/>
      <c r="P613" s="8"/>
      <c r="Q613" s="8"/>
      <c r="R613" s="8"/>
      <c r="S613" s="20"/>
      <c r="T613" s="9"/>
    </row>
    <row r="614" spans="1:20" customHeight="1" ht="99.95">
      <c r="B614" s="5"/>
      <c r="C614" s="8"/>
      <c r="D614" s="8"/>
      <c r="E614" s="8"/>
      <c r="F614" s="8"/>
      <c r="G614" s="8"/>
      <c r="H614" s="8"/>
      <c r="I614" s="8"/>
      <c r="J614" s="8"/>
      <c r="K614" s="8"/>
      <c r="L614" s="8"/>
      <c r="M614" s="8"/>
      <c r="N614" s="8"/>
      <c r="O614" s="16"/>
      <c r="P614" s="8"/>
      <c r="Q614" s="8"/>
      <c r="R614" s="8"/>
      <c r="S614" s="20"/>
      <c r="T614" s="9"/>
    </row>
    <row r="615" spans="1:20" customHeight="1" ht="99.95">
      <c r="B615" s="5"/>
      <c r="C615" s="8"/>
      <c r="D615" s="8"/>
      <c r="E615" s="8"/>
      <c r="F615" s="8"/>
      <c r="G615" s="8"/>
      <c r="H615" s="8"/>
      <c r="I615" s="8"/>
      <c r="J615" s="8"/>
      <c r="K615" s="8"/>
      <c r="L615" s="8"/>
      <c r="M615" s="8"/>
      <c r="N615" s="8"/>
      <c r="O615" s="16"/>
      <c r="P615" s="8"/>
      <c r="Q615" s="8"/>
      <c r="R615" s="8"/>
      <c r="S615" s="20"/>
      <c r="T615" s="9"/>
    </row>
    <row r="616" spans="1:20" customHeight="1" ht="99.95">
      <c r="B616" s="5"/>
      <c r="C616" s="8"/>
      <c r="D616" s="8"/>
      <c r="E616" s="8"/>
      <c r="F616" s="8"/>
      <c r="G616" s="8"/>
      <c r="H616" s="8"/>
      <c r="I616" s="8"/>
      <c r="J616" s="8"/>
      <c r="K616" s="8"/>
      <c r="L616" s="8"/>
      <c r="M616" s="8"/>
      <c r="N616" s="8"/>
      <c r="O616" s="16"/>
      <c r="P616" s="8"/>
      <c r="Q616" s="8"/>
      <c r="R616" s="8"/>
      <c r="S616" s="20"/>
      <c r="T616" s="9"/>
    </row>
    <row r="617" spans="1:20" customHeight="1" ht="99.95">
      <c r="B617" s="5"/>
      <c r="C617" s="8"/>
      <c r="D617" s="8"/>
      <c r="E617" s="8"/>
      <c r="F617" s="8"/>
      <c r="G617" s="8"/>
      <c r="H617" s="8"/>
      <c r="I617" s="8"/>
      <c r="J617" s="8"/>
      <c r="K617" s="8"/>
      <c r="L617" s="8"/>
      <c r="M617" s="8"/>
      <c r="N617" s="8"/>
      <c r="O617" s="16"/>
      <c r="P617" s="8"/>
      <c r="Q617" s="8"/>
      <c r="R617" s="8"/>
      <c r="S617" s="20"/>
      <c r="T617" s="9"/>
    </row>
    <row r="618" spans="1:20" customHeight="1" ht="99.95">
      <c r="B618" s="5"/>
      <c r="C618" s="8"/>
      <c r="D618" s="8"/>
      <c r="E618" s="8"/>
      <c r="F618" s="8"/>
      <c r="G618" s="8"/>
      <c r="H618" s="8"/>
      <c r="I618" s="8"/>
      <c r="J618" s="8"/>
      <c r="K618" s="8"/>
      <c r="L618" s="8"/>
      <c r="M618" s="8"/>
      <c r="N618" s="8"/>
      <c r="O618" s="16"/>
      <c r="P618" s="8"/>
      <c r="Q618" s="8"/>
      <c r="R618" s="8"/>
      <c r="S618" s="20"/>
      <c r="T618" s="9"/>
    </row>
    <row r="619" spans="1:20" customHeight="1" ht="99.95">
      <c r="B619" s="5"/>
      <c r="C619" s="8"/>
      <c r="D619" s="8"/>
      <c r="E619" s="8"/>
      <c r="F619" s="8"/>
      <c r="G619" s="8"/>
      <c r="H619" s="8"/>
      <c r="I619" s="8"/>
      <c r="J619" s="8"/>
      <c r="K619" s="8"/>
      <c r="L619" s="8"/>
      <c r="M619" s="8"/>
      <c r="N619" s="8"/>
      <c r="O619" s="16"/>
      <c r="P619" s="8"/>
      <c r="Q619" s="8"/>
      <c r="R619" s="8"/>
      <c r="S619" s="20"/>
      <c r="T619" s="9"/>
    </row>
    <row r="620" spans="1:20" customHeight="1" ht="99.95">
      <c r="B620" s="5"/>
      <c r="C620" s="8"/>
      <c r="D620" s="8"/>
      <c r="E620" s="8"/>
      <c r="F620" s="8"/>
      <c r="G620" s="8"/>
      <c r="H620" s="8"/>
      <c r="I620" s="8"/>
      <c r="J620" s="8"/>
      <c r="K620" s="8"/>
      <c r="L620" s="8"/>
      <c r="M620" s="8"/>
      <c r="N620" s="8"/>
      <c r="O620" s="16"/>
      <c r="P620" s="8"/>
      <c r="Q620" s="8"/>
      <c r="R620" s="8"/>
      <c r="S620" s="20"/>
      <c r="T620" s="9"/>
    </row>
    <row r="621" spans="1:20" customHeight="1" ht="99.95">
      <c r="B621" s="5"/>
      <c r="C621" s="8"/>
      <c r="D621" s="8"/>
      <c r="E621" s="8"/>
      <c r="F621" s="8"/>
      <c r="G621" s="8"/>
      <c r="H621" s="8"/>
      <c r="I621" s="8"/>
      <c r="J621" s="8"/>
      <c r="K621" s="8"/>
      <c r="L621" s="8"/>
      <c r="M621" s="8"/>
      <c r="N621" s="8"/>
      <c r="O621" s="16"/>
      <c r="P621" s="8"/>
      <c r="Q621" s="8"/>
      <c r="R621" s="8"/>
      <c r="S621" s="20"/>
      <c r="T621" s="9"/>
    </row>
    <row r="622" spans="1:20" customHeight="1" ht="99.95">
      <c r="B622" s="5"/>
      <c r="C622" s="8"/>
      <c r="D622" s="8"/>
      <c r="E622" s="8"/>
      <c r="F622" s="8"/>
      <c r="G622" s="8"/>
      <c r="H622" s="8"/>
      <c r="I622" s="8"/>
      <c r="J622" s="8"/>
      <c r="K622" s="8"/>
      <c r="L622" s="8"/>
      <c r="M622" s="8"/>
      <c r="N622" s="8"/>
      <c r="O622" s="16"/>
      <c r="P622" s="8"/>
      <c r="Q622" s="8"/>
      <c r="R622" s="8"/>
      <c r="S622" s="20"/>
      <c r="T622" s="9"/>
    </row>
    <row r="623" spans="1:20" customHeight="1" ht="99.95">
      <c r="B623" s="5"/>
      <c r="C623" s="8"/>
      <c r="D623" s="8"/>
      <c r="E623" s="8"/>
      <c r="F623" s="8"/>
      <c r="G623" s="8"/>
      <c r="H623" s="8"/>
      <c r="I623" s="8"/>
      <c r="J623" s="8"/>
      <c r="K623" s="8"/>
      <c r="L623" s="8"/>
      <c r="M623" s="8"/>
      <c r="N623" s="8"/>
      <c r="O623" s="16"/>
      <c r="P623" s="8"/>
      <c r="Q623" s="8"/>
      <c r="R623" s="8"/>
      <c r="S623" s="20"/>
      <c r="T623" s="9"/>
    </row>
    <row r="624" spans="1:20" customHeight="1" ht="99.95">
      <c r="B624" s="5"/>
      <c r="C624" s="8"/>
      <c r="D624" s="8"/>
      <c r="E624" s="8"/>
      <c r="F624" s="8"/>
      <c r="G624" s="8"/>
      <c r="H624" s="8"/>
      <c r="I624" s="8"/>
      <c r="J624" s="8"/>
      <c r="K624" s="8"/>
      <c r="L624" s="8"/>
      <c r="M624" s="8"/>
      <c r="N624" s="8"/>
      <c r="O624" s="16"/>
      <c r="P624" s="8"/>
      <c r="Q624" s="8"/>
      <c r="R624" s="8"/>
      <c r="S624" s="20"/>
      <c r="T624" s="9"/>
    </row>
    <row r="625" spans="1:20" customHeight="1" ht="99.95">
      <c r="B625" s="5"/>
      <c r="C625" s="8"/>
      <c r="D625" s="8"/>
      <c r="E625" s="8"/>
      <c r="F625" s="8"/>
      <c r="G625" s="8"/>
      <c r="H625" s="8"/>
      <c r="I625" s="8"/>
      <c r="J625" s="8"/>
      <c r="K625" s="8"/>
      <c r="L625" s="8"/>
      <c r="M625" s="8"/>
      <c r="N625" s="8"/>
      <c r="O625" s="16"/>
      <c r="P625" s="8"/>
      <c r="Q625" s="8"/>
      <c r="R625" s="8"/>
      <c r="S625" s="20"/>
      <c r="T625" s="9"/>
    </row>
    <row r="626" spans="1:20" customHeight="1" ht="99.95">
      <c r="B626" s="5"/>
      <c r="C626" s="8"/>
      <c r="D626" s="8"/>
      <c r="E626" s="8"/>
      <c r="F626" s="8"/>
      <c r="G626" s="8"/>
      <c r="H626" s="8"/>
      <c r="I626" s="8"/>
      <c r="J626" s="8"/>
      <c r="K626" s="8"/>
      <c r="L626" s="8"/>
      <c r="M626" s="8"/>
      <c r="N626" s="8"/>
      <c r="O626" s="16"/>
      <c r="P626" s="8"/>
      <c r="Q626" s="8"/>
      <c r="R626" s="8"/>
      <c r="S626" s="20"/>
      <c r="T626" s="9"/>
    </row>
    <row r="627" spans="1:20" customHeight="1" ht="99.95">
      <c r="B627" s="5"/>
      <c r="C627" s="8"/>
      <c r="D627" s="8"/>
      <c r="E627" s="8"/>
      <c r="F627" s="8"/>
      <c r="G627" s="8"/>
      <c r="H627" s="8"/>
      <c r="I627" s="8"/>
      <c r="J627" s="8"/>
      <c r="K627" s="8"/>
      <c r="L627" s="8"/>
      <c r="M627" s="8"/>
      <c r="N627" s="8"/>
      <c r="O627" s="16"/>
      <c r="P627" s="8"/>
      <c r="Q627" s="8"/>
      <c r="R627" s="8"/>
      <c r="S627" s="20"/>
      <c r="T627" s="9"/>
    </row>
    <row r="628" spans="1:20" customHeight="1" ht="99.95">
      <c r="B628" s="5"/>
      <c r="C628" s="8"/>
      <c r="D628" s="8"/>
      <c r="E628" s="8"/>
      <c r="F628" s="8"/>
      <c r="G628" s="8"/>
      <c r="H628" s="8"/>
      <c r="I628" s="8"/>
      <c r="J628" s="8"/>
      <c r="K628" s="8"/>
      <c r="L628" s="8"/>
      <c r="M628" s="8"/>
      <c r="N628" s="8"/>
      <c r="O628" s="16"/>
      <c r="P628" s="8"/>
      <c r="Q628" s="8"/>
      <c r="R628" s="8"/>
      <c r="S628" s="20"/>
      <c r="T628" s="9"/>
    </row>
    <row r="629" spans="1:20" customHeight="1" ht="99.95">
      <c r="B629" s="5"/>
      <c r="C629" s="8"/>
      <c r="D629" s="8"/>
      <c r="E629" s="8"/>
      <c r="F629" s="8"/>
      <c r="G629" s="8"/>
      <c r="H629" s="8"/>
      <c r="I629" s="8"/>
      <c r="J629" s="8"/>
      <c r="K629" s="8"/>
      <c r="L629" s="8"/>
      <c r="M629" s="8"/>
      <c r="N629" s="8"/>
      <c r="O629" s="16"/>
      <c r="P629" s="8"/>
      <c r="Q629" s="8"/>
      <c r="R629" s="8"/>
      <c r="S629" s="20"/>
      <c r="T629" s="9"/>
    </row>
    <row r="630" spans="1:20" customHeight="1" ht="99.95">
      <c r="B630" s="5"/>
      <c r="C630" s="8"/>
      <c r="D630" s="8"/>
      <c r="E630" s="8"/>
      <c r="F630" s="8"/>
      <c r="G630" s="8"/>
      <c r="H630" s="8"/>
      <c r="I630" s="8"/>
      <c r="J630" s="8"/>
      <c r="K630" s="8"/>
      <c r="L630" s="8"/>
      <c r="M630" s="8"/>
      <c r="N630" s="8"/>
      <c r="O630" s="16"/>
      <c r="P630" s="8"/>
      <c r="Q630" s="8"/>
      <c r="R630" s="8"/>
      <c r="S630" s="20"/>
      <c r="T630" s="9"/>
    </row>
    <row r="631" spans="1:20" customHeight="1" ht="99.95">
      <c r="B631" s="5"/>
      <c r="C631" s="8"/>
      <c r="D631" s="8"/>
      <c r="E631" s="8"/>
      <c r="F631" s="8"/>
      <c r="G631" s="8"/>
      <c r="H631" s="8"/>
      <c r="I631" s="8"/>
      <c r="J631" s="8"/>
      <c r="K631" s="8"/>
      <c r="L631" s="8"/>
      <c r="M631" s="8"/>
      <c r="N631" s="8"/>
      <c r="O631" s="16"/>
      <c r="P631" s="8"/>
      <c r="Q631" s="8"/>
      <c r="R631" s="8"/>
      <c r="S631" s="20"/>
      <c r="T631" s="9"/>
    </row>
    <row r="632" spans="1:20" customHeight="1" ht="99.95">
      <c r="B632" s="5"/>
      <c r="C632" s="8"/>
      <c r="D632" s="8"/>
      <c r="E632" s="8"/>
      <c r="F632" s="8"/>
      <c r="G632" s="8"/>
      <c r="H632" s="8"/>
      <c r="I632" s="8"/>
      <c r="J632" s="8"/>
      <c r="K632" s="8"/>
      <c r="L632" s="8"/>
      <c r="M632" s="8"/>
      <c r="N632" s="8"/>
      <c r="O632" s="16"/>
      <c r="P632" s="8"/>
      <c r="Q632" s="8"/>
      <c r="R632" s="8"/>
      <c r="S632" s="20"/>
      <c r="T632" s="9"/>
    </row>
    <row r="633" spans="1:20" customHeight="1" ht="99.95">
      <c r="B633" s="5"/>
      <c r="C633" s="8"/>
      <c r="D633" s="8"/>
      <c r="E633" s="8"/>
      <c r="F633" s="8"/>
      <c r="G633" s="8"/>
      <c r="H633" s="8"/>
      <c r="I633" s="8"/>
      <c r="J633" s="8"/>
      <c r="K633" s="8"/>
      <c r="L633" s="8"/>
      <c r="M633" s="8"/>
      <c r="N633" s="8"/>
      <c r="O633" s="16"/>
      <c r="P633" s="8"/>
      <c r="Q633" s="8"/>
      <c r="R633" s="8"/>
      <c r="S633" s="20"/>
      <c r="T633" s="9"/>
    </row>
    <row r="634" spans="1:20" customHeight="1" ht="99.95">
      <c r="B634" s="5"/>
      <c r="C634" s="8"/>
      <c r="D634" s="8"/>
      <c r="E634" s="8"/>
      <c r="F634" s="8"/>
      <c r="G634" s="8"/>
      <c r="H634" s="8"/>
      <c r="I634" s="8"/>
      <c r="J634" s="8"/>
      <c r="K634" s="8"/>
      <c r="L634" s="8"/>
      <c r="M634" s="8"/>
      <c r="N634" s="8"/>
      <c r="O634" s="16"/>
      <c r="P634" s="8"/>
      <c r="Q634" s="8"/>
      <c r="R634" s="8"/>
      <c r="S634" s="20"/>
      <c r="T634" s="9"/>
    </row>
    <row r="635" spans="1:20" customHeight="1" ht="99.95">
      <c r="B635" s="5"/>
      <c r="C635" s="8"/>
      <c r="D635" s="8"/>
      <c r="E635" s="8"/>
      <c r="F635" s="8"/>
      <c r="G635" s="8"/>
      <c r="H635" s="8"/>
      <c r="I635" s="8"/>
      <c r="J635" s="8"/>
      <c r="K635" s="8"/>
      <c r="L635" s="8"/>
      <c r="M635" s="8"/>
      <c r="N635" s="8"/>
      <c r="O635" s="16"/>
      <c r="P635" s="8"/>
      <c r="Q635" s="8"/>
      <c r="R635" s="8"/>
      <c r="S635" s="20"/>
      <c r="T635" s="9"/>
    </row>
    <row r="636" spans="1:20" customHeight="1" ht="99.95">
      <c r="B636" s="5"/>
      <c r="C636" s="8"/>
      <c r="D636" s="8"/>
      <c r="E636" s="8"/>
      <c r="F636" s="8"/>
      <c r="G636" s="8"/>
      <c r="H636" s="8"/>
      <c r="I636" s="8"/>
      <c r="J636" s="8"/>
      <c r="K636" s="8"/>
      <c r="L636" s="8"/>
      <c r="M636" s="8"/>
      <c r="N636" s="8"/>
      <c r="O636" s="16"/>
      <c r="P636" s="8"/>
      <c r="Q636" s="8"/>
      <c r="R636" s="8"/>
      <c r="S636" s="20"/>
      <c r="T636" s="9"/>
    </row>
    <row r="637" spans="1:20" customHeight="1" ht="99.95">
      <c r="B637" s="5"/>
      <c r="C637" s="8"/>
      <c r="D637" s="8"/>
      <c r="E637" s="8"/>
      <c r="F637" s="8"/>
      <c r="G637" s="8"/>
      <c r="H637" s="8"/>
      <c r="I637" s="8"/>
      <c r="J637" s="8"/>
      <c r="K637" s="8"/>
      <c r="L637" s="8"/>
      <c r="M637" s="8"/>
      <c r="N637" s="8"/>
      <c r="O637" s="16"/>
      <c r="P637" s="8"/>
      <c r="Q637" s="8"/>
      <c r="R637" s="8"/>
      <c r="S637" s="20"/>
      <c r="T637" s="9"/>
    </row>
    <row r="638" spans="1:20" customHeight="1" ht="99.95">
      <c r="B638" s="5"/>
      <c r="C638" s="8"/>
      <c r="D638" s="8"/>
      <c r="E638" s="8"/>
      <c r="F638" s="8"/>
      <c r="G638" s="8"/>
      <c r="H638" s="8"/>
      <c r="I638" s="8"/>
      <c r="J638" s="8"/>
      <c r="K638" s="8"/>
      <c r="L638" s="8"/>
      <c r="M638" s="8"/>
      <c r="N638" s="8"/>
      <c r="O638" s="16"/>
      <c r="P638" s="8"/>
      <c r="Q638" s="8"/>
      <c r="R638" s="8"/>
      <c r="S638" s="20"/>
      <c r="T638" s="9"/>
    </row>
    <row r="639" spans="1:20" customHeight="1" ht="99.95">
      <c r="B639" s="5"/>
      <c r="C639" s="8"/>
      <c r="D639" s="8"/>
      <c r="E639" s="8"/>
      <c r="F639" s="8"/>
      <c r="G639" s="8"/>
      <c r="H639" s="8"/>
      <c r="I639" s="8"/>
      <c r="J639" s="8"/>
      <c r="K639" s="8"/>
      <c r="L639" s="8"/>
      <c r="M639" s="8"/>
      <c r="N639" s="8"/>
      <c r="O639" s="16"/>
      <c r="P639" s="8"/>
      <c r="Q639" s="8"/>
      <c r="R639" s="8"/>
      <c r="S639" s="20"/>
      <c r="T639" s="9"/>
    </row>
    <row r="640" spans="1:20" customHeight="1" ht="99.95">
      <c r="B640" s="5"/>
      <c r="C640" s="8"/>
      <c r="D640" s="8"/>
      <c r="E640" s="8"/>
      <c r="F640" s="8"/>
      <c r="G640" s="8"/>
      <c r="H640" s="8"/>
      <c r="I640" s="8"/>
      <c r="J640" s="8"/>
      <c r="K640" s="8"/>
      <c r="L640" s="8"/>
      <c r="M640" s="8"/>
      <c r="N640" s="8"/>
      <c r="O640" s="16"/>
      <c r="P640" s="8"/>
      <c r="Q640" s="8"/>
      <c r="R640" s="8"/>
      <c r="S640" s="20"/>
      <c r="T640" s="9"/>
    </row>
    <row r="641" spans="1:20" customHeight="1" ht="99.95">
      <c r="B641" s="5"/>
      <c r="C641" s="8"/>
      <c r="D641" s="8"/>
      <c r="E641" s="8"/>
      <c r="F641" s="8"/>
      <c r="G641" s="8"/>
      <c r="H641" s="8"/>
      <c r="I641" s="8"/>
      <c r="J641" s="8"/>
      <c r="K641" s="8"/>
      <c r="L641" s="8"/>
      <c r="M641" s="8"/>
      <c r="N641" s="8"/>
      <c r="O641" s="16"/>
      <c r="P641" s="8"/>
      <c r="Q641" s="8"/>
      <c r="R641" s="8"/>
      <c r="S641" s="20"/>
      <c r="T641" s="9"/>
    </row>
    <row r="642" spans="1:20" customHeight="1" ht="99.95">
      <c r="B642" s="5"/>
      <c r="C642" s="8"/>
      <c r="D642" s="8"/>
      <c r="E642" s="8"/>
      <c r="F642" s="8"/>
      <c r="G642" s="8"/>
      <c r="H642" s="8"/>
      <c r="I642" s="8"/>
      <c r="J642" s="8"/>
      <c r="K642" s="8"/>
      <c r="L642" s="8"/>
      <c r="M642" s="8"/>
      <c r="N642" s="8"/>
      <c r="O642" s="16"/>
      <c r="P642" s="8"/>
      <c r="Q642" s="8"/>
      <c r="R642" s="8"/>
      <c r="S642" s="20"/>
      <c r="T642" s="9"/>
    </row>
    <row r="643" spans="1:20" customHeight="1" ht="99.95">
      <c r="B643" s="5"/>
      <c r="C643" s="8"/>
      <c r="D643" s="8"/>
      <c r="E643" s="8"/>
      <c r="F643" s="8"/>
      <c r="G643" s="8"/>
      <c r="H643" s="8"/>
      <c r="I643" s="8"/>
      <c r="J643" s="8"/>
      <c r="K643" s="8"/>
      <c r="L643" s="8"/>
      <c r="M643" s="8"/>
      <c r="N643" s="8"/>
      <c r="O643" s="16"/>
      <c r="P643" s="8"/>
      <c r="Q643" s="8"/>
      <c r="R643" s="8"/>
      <c r="S643" s="20"/>
      <c r="T643" s="9"/>
    </row>
    <row r="644" spans="1:20" customHeight="1" ht="99.95">
      <c r="B644" s="5"/>
      <c r="C644" s="8"/>
      <c r="D644" s="8"/>
      <c r="E644" s="8"/>
      <c r="F644" s="8"/>
      <c r="G644" s="8"/>
      <c r="H644" s="8"/>
      <c r="I644" s="8"/>
      <c r="J644" s="8"/>
      <c r="K644" s="8"/>
      <c r="L644" s="8"/>
      <c r="M644" s="8"/>
      <c r="N644" s="8"/>
      <c r="O644" s="16"/>
      <c r="P644" s="8"/>
      <c r="Q644" s="8"/>
      <c r="R644" s="8"/>
      <c r="S644" s="20"/>
      <c r="T644" s="9"/>
    </row>
    <row r="645" spans="1:20" customHeight="1" ht="99.95">
      <c r="B645" s="5"/>
      <c r="C645" s="8"/>
      <c r="D645" s="8"/>
      <c r="E645" s="8"/>
      <c r="F645" s="8"/>
      <c r="G645" s="8"/>
      <c r="H645" s="8"/>
      <c r="I645" s="8"/>
      <c r="J645" s="8"/>
      <c r="K645" s="8"/>
      <c r="L645" s="8"/>
      <c r="M645" s="8"/>
      <c r="N645" s="8"/>
      <c r="O645" s="16"/>
      <c r="P645" s="8"/>
      <c r="Q645" s="8"/>
      <c r="R645" s="8"/>
      <c r="S645" s="20"/>
      <c r="T645" s="9"/>
    </row>
    <row r="646" spans="1:20" customHeight="1" ht="99.95">
      <c r="B646" s="5"/>
      <c r="C646" s="8"/>
      <c r="D646" s="8"/>
      <c r="E646" s="8"/>
      <c r="F646" s="8"/>
      <c r="G646" s="8"/>
      <c r="H646" s="8"/>
      <c r="I646" s="8"/>
      <c r="J646" s="8"/>
      <c r="K646" s="8"/>
      <c r="L646" s="8"/>
      <c r="M646" s="8"/>
      <c r="N646" s="8"/>
      <c r="O646" s="16"/>
      <c r="P646" s="8"/>
      <c r="Q646" s="8"/>
      <c r="R646" s="8"/>
      <c r="S646" s="20"/>
      <c r="T646" s="9"/>
    </row>
    <row r="647" spans="1:20" customHeight="1" ht="99.95">
      <c r="B647" s="5"/>
      <c r="C647" s="8"/>
      <c r="D647" s="8"/>
      <c r="E647" s="8"/>
      <c r="F647" s="8"/>
      <c r="G647" s="8"/>
      <c r="H647" s="8"/>
      <c r="I647" s="8"/>
      <c r="J647" s="8"/>
      <c r="K647" s="8"/>
      <c r="L647" s="8"/>
      <c r="M647" s="8"/>
      <c r="N647" s="8"/>
      <c r="O647" s="16"/>
      <c r="P647" s="8"/>
      <c r="Q647" s="8"/>
      <c r="R647" s="8"/>
      <c r="S647" s="20"/>
      <c r="T647" s="9"/>
    </row>
    <row r="648" spans="1:20" customHeight="1" ht="99.95">
      <c r="B648" s="5"/>
      <c r="C648" s="8"/>
      <c r="D648" s="8"/>
      <c r="E648" s="8"/>
      <c r="F648" s="8"/>
      <c r="G648" s="8"/>
      <c r="H648" s="8"/>
      <c r="I648" s="8"/>
      <c r="J648" s="8"/>
      <c r="K648" s="8"/>
      <c r="L648" s="8"/>
      <c r="M648" s="8"/>
      <c r="N648" s="8"/>
      <c r="O648" s="16"/>
      <c r="P648" s="8"/>
      <c r="Q648" s="8"/>
      <c r="R648" s="8"/>
      <c r="S648" s="20"/>
      <c r="T648" s="9"/>
    </row>
    <row r="649" spans="1:20" customHeight="1" ht="99.95">
      <c r="B649" s="5"/>
      <c r="C649" s="8"/>
      <c r="D649" s="8"/>
      <c r="E649" s="8"/>
      <c r="F649" s="8"/>
      <c r="G649" s="8"/>
      <c r="H649" s="8"/>
      <c r="I649" s="8"/>
      <c r="J649" s="8"/>
      <c r="K649" s="8"/>
      <c r="L649" s="8"/>
      <c r="M649" s="8"/>
      <c r="N649" s="8"/>
      <c r="O649" s="16"/>
      <c r="P649" s="8"/>
      <c r="Q649" s="8"/>
      <c r="R649" s="8"/>
      <c r="S649" s="20"/>
      <c r="T649" s="9"/>
    </row>
    <row r="650" spans="1:20" customHeight="1" ht="99.95">
      <c r="B650" s="5"/>
      <c r="C650" s="8"/>
      <c r="D650" s="8"/>
      <c r="E650" s="8"/>
      <c r="F650" s="8"/>
      <c r="G650" s="8"/>
      <c r="H650" s="8"/>
      <c r="I650" s="8"/>
      <c r="J650" s="8"/>
      <c r="K650" s="8"/>
      <c r="L650" s="8"/>
      <c r="M650" s="8"/>
      <c r="N650" s="8"/>
      <c r="O650" s="16"/>
      <c r="P650" s="8"/>
      <c r="Q650" s="8"/>
      <c r="R650" s="8"/>
      <c r="S650" s="20"/>
      <c r="T650" s="9"/>
    </row>
    <row r="651" spans="1:20" customHeight="1" ht="99.95">
      <c r="B651" s="5"/>
      <c r="C651" s="8"/>
      <c r="D651" s="8"/>
      <c r="E651" s="8"/>
      <c r="F651" s="8"/>
      <c r="G651" s="8"/>
      <c r="H651" s="8"/>
      <c r="I651" s="8"/>
      <c r="J651" s="8"/>
      <c r="K651" s="8"/>
      <c r="L651" s="8"/>
      <c r="M651" s="8"/>
      <c r="N651" s="8"/>
      <c r="O651" s="16"/>
      <c r="P651" s="8"/>
      <c r="Q651" s="8"/>
      <c r="R651" s="8"/>
      <c r="S651" s="20"/>
      <c r="T651" s="9"/>
    </row>
    <row r="652" spans="1:20" customHeight="1" ht="99.95">
      <c r="B652" s="5"/>
      <c r="C652" s="8"/>
      <c r="D652" s="8"/>
      <c r="E652" s="8"/>
      <c r="F652" s="8"/>
      <c r="G652" s="8"/>
      <c r="H652" s="8"/>
      <c r="I652" s="8"/>
      <c r="J652" s="8"/>
      <c r="K652" s="8"/>
      <c r="L652" s="8"/>
      <c r="M652" s="8"/>
      <c r="N652" s="8"/>
      <c r="O652" s="16"/>
      <c r="P652" s="8"/>
      <c r="Q652" s="8"/>
      <c r="R652" s="8"/>
      <c r="S652" s="20"/>
      <c r="T652" s="9"/>
    </row>
    <row r="653" spans="1:20" customHeight="1" ht="99.95">
      <c r="B653" s="5"/>
      <c r="C653" s="8"/>
      <c r="D653" s="8"/>
      <c r="E653" s="8"/>
      <c r="F653" s="8"/>
      <c r="G653" s="8"/>
      <c r="H653" s="8"/>
      <c r="I653" s="8"/>
      <c r="J653" s="8"/>
      <c r="K653" s="8"/>
      <c r="L653" s="8"/>
      <c r="M653" s="8"/>
      <c r="N653" s="8"/>
      <c r="O653" s="16"/>
      <c r="P653" s="8"/>
      <c r="Q653" s="8"/>
      <c r="R653" s="8"/>
      <c r="S653" s="20"/>
      <c r="T653" s="9"/>
    </row>
    <row r="654" spans="1:20" customHeight="1" ht="99.95">
      <c r="B654" s="5"/>
      <c r="C654" s="8"/>
      <c r="D654" s="8"/>
      <c r="E654" s="8"/>
      <c r="F654" s="8"/>
      <c r="G654" s="8"/>
      <c r="H654" s="8"/>
      <c r="I654" s="8"/>
      <c r="J654" s="8"/>
      <c r="K654" s="8"/>
      <c r="L654" s="8"/>
      <c r="M654" s="8"/>
      <c r="N654" s="8"/>
      <c r="O654" s="16"/>
      <c r="P654" s="8"/>
      <c r="Q654" s="8"/>
      <c r="R654" s="8"/>
      <c r="S654" s="20"/>
      <c r="T654" s="9"/>
    </row>
    <row r="655" spans="1:20" customHeight="1" ht="99.95">
      <c r="B655" s="5"/>
      <c r="C655" s="8"/>
      <c r="D655" s="8"/>
      <c r="E655" s="8"/>
      <c r="F655" s="8"/>
      <c r="G655" s="8"/>
      <c r="H655" s="8"/>
      <c r="I655" s="8"/>
      <c r="J655" s="8"/>
      <c r="K655" s="8"/>
      <c r="L655" s="8"/>
      <c r="M655" s="8"/>
      <c r="N655" s="8"/>
      <c r="O655" s="16"/>
      <c r="P655" s="8"/>
      <c r="Q655" s="8"/>
      <c r="R655" s="8"/>
      <c r="S655" s="20"/>
      <c r="T655" s="9"/>
    </row>
    <row r="656" spans="1:20" customHeight="1" ht="99.95">
      <c r="B656" s="5"/>
      <c r="C656" s="8"/>
      <c r="D656" s="8"/>
      <c r="E656" s="8"/>
      <c r="F656" s="8"/>
      <c r="G656" s="8"/>
      <c r="H656" s="8"/>
      <c r="I656" s="8"/>
      <c r="J656" s="8"/>
      <c r="K656" s="8"/>
      <c r="L656" s="8"/>
      <c r="M656" s="8"/>
      <c r="N656" s="8"/>
      <c r="O656" s="16"/>
      <c r="P656" s="8"/>
      <c r="Q656" s="8"/>
      <c r="R656" s="8"/>
      <c r="S656" s="20"/>
      <c r="T656" s="9"/>
    </row>
    <row r="657" spans="1:20" customHeight="1" ht="99.95">
      <c r="B657" s="5"/>
      <c r="C657" s="8"/>
      <c r="D657" s="8"/>
      <c r="E657" s="8"/>
      <c r="F657" s="8"/>
      <c r="G657" s="8"/>
      <c r="H657" s="8"/>
      <c r="I657" s="8"/>
      <c r="J657" s="8"/>
      <c r="K657" s="8"/>
      <c r="L657" s="8"/>
      <c r="M657" s="8"/>
      <c r="N657" s="8"/>
      <c r="O657" s="16"/>
      <c r="P657" s="8"/>
      <c r="Q657" s="8"/>
      <c r="R657" s="8"/>
      <c r="S657" s="20"/>
      <c r="T657" s="9"/>
    </row>
    <row r="658" spans="1:20" customHeight="1" ht="99.95">
      <c r="B658" s="5"/>
      <c r="C658" s="8"/>
      <c r="D658" s="8"/>
      <c r="E658" s="8"/>
      <c r="F658" s="8"/>
      <c r="G658" s="8"/>
      <c r="H658" s="8"/>
      <c r="I658" s="8"/>
      <c r="J658" s="8"/>
      <c r="K658" s="8"/>
      <c r="L658" s="8"/>
      <c r="M658" s="8"/>
      <c r="N658" s="8"/>
      <c r="O658" s="16"/>
      <c r="P658" s="8"/>
      <c r="Q658" s="8"/>
      <c r="R658" s="8"/>
      <c r="S658" s="20"/>
      <c r="T658" s="9"/>
    </row>
    <row r="659" spans="1:20" customHeight="1" ht="99.95">
      <c r="B659" s="5"/>
      <c r="C659" s="8"/>
      <c r="D659" s="8"/>
      <c r="E659" s="8"/>
      <c r="F659" s="8"/>
      <c r="G659" s="8"/>
      <c r="H659" s="8"/>
      <c r="I659" s="8"/>
      <c r="J659" s="8"/>
      <c r="K659" s="8"/>
      <c r="L659" s="8"/>
      <c r="M659" s="8"/>
      <c r="N659" s="8"/>
      <c r="O659" s="16"/>
      <c r="P659" s="8"/>
      <c r="Q659" s="8"/>
      <c r="R659" s="8"/>
      <c r="S659" s="20"/>
      <c r="T659" s="9"/>
    </row>
    <row r="660" spans="1:20" customHeight="1" ht="99.95">
      <c r="B660" s="5"/>
      <c r="C660" s="8"/>
      <c r="D660" s="8"/>
      <c r="E660" s="8"/>
      <c r="F660" s="8"/>
      <c r="G660" s="8"/>
      <c r="H660" s="8"/>
      <c r="I660" s="8"/>
      <c r="J660" s="8"/>
      <c r="K660" s="8"/>
      <c r="L660" s="8"/>
      <c r="M660" s="8"/>
      <c r="N660" s="8"/>
      <c r="O660" s="16"/>
      <c r="P660" s="8"/>
      <c r="Q660" s="8"/>
      <c r="R660" s="8"/>
      <c r="S660" s="20"/>
      <c r="T660" s="9"/>
    </row>
    <row r="661" spans="1:20" customHeight="1" ht="99.95">
      <c r="B661" s="5"/>
      <c r="C661" s="8"/>
      <c r="D661" s="8"/>
      <c r="E661" s="8"/>
      <c r="F661" s="8"/>
      <c r="G661" s="8"/>
      <c r="H661" s="8"/>
      <c r="I661" s="8"/>
      <c r="J661" s="8"/>
      <c r="K661" s="8"/>
      <c r="L661" s="8"/>
      <c r="M661" s="8"/>
      <c r="N661" s="8"/>
      <c r="O661" s="16"/>
      <c r="P661" s="8"/>
      <c r="Q661" s="8"/>
      <c r="R661" s="8"/>
      <c r="S661" s="20"/>
      <c r="T661" s="9"/>
    </row>
    <row r="662" spans="1:20" customHeight="1" ht="99.95">
      <c r="B662" s="5"/>
      <c r="C662" s="8"/>
      <c r="D662" s="8"/>
      <c r="E662" s="8"/>
      <c r="F662" s="8"/>
      <c r="G662" s="8"/>
      <c r="H662" s="8"/>
      <c r="I662" s="8"/>
      <c r="J662" s="8"/>
      <c r="K662" s="8"/>
      <c r="L662" s="8"/>
      <c r="M662" s="8"/>
      <c r="N662" s="8"/>
      <c r="O662" s="16"/>
      <c r="P662" s="8"/>
      <c r="Q662" s="8"/>
      <c r="R662" s="8"/>
      <c r="S662" s="20"/>
      <c r="T662" s="9"/>
    </row>
    <row r="663" spans="1:20" customHeight="1" ht="99.95">
      <c r="B663" s="5"/>
      <c r="C663" s="8"/>
      <c r="D663" s="8"/>
      <c r="E663" s="8"/>
      <c r="F663" s="8"/>
      <c r="G663" s="8"/>
      <c r="H663" s="8"/>
      <c r="I663" s="8"/>
      <c r="J663" s="8"/>
      <c r="K663" s="8"/>
      <c r="L663" s="8"/>
      <c r="M663" s="8"/>
      <c r="N663" s="8"/>
      <c r="O663" s="16"/>
      <c r="P663" s="8"/>
      <c r="Q663" s="8"/>
      <c r="R663" s="8"/>
      <c r="S663" s="20"/>
      <c r="T663" s="9"/>
    </row>
    <row r="664" spans="1:20" customHeight="1" ht="99.95">
      <c r="B664" s="5"/>
      <c r="C664" s="8"/>
      <c r="D664" s="8"/>
      <c r="E664" s="8"/>
      <c r="F664" s="8"/>
      <c r="G664" s="8"/>
      <c r="H664" s="8"/>
      <c r="I664" s="8"/>
      <c r="J664" s="8"/>
      <c r="K664" s="8"/>
      <c r="L664" s="8"/>
      <c r="M664" s="8"/>
      <c r="N664" s="8"/>
      <c r="O664" s="16"/>
      <c r="P664" s="8"/>
      <c r="Q664" s="8"/>
      <c r="R664" s="8"/>
      <c r="S664" s="20"/>
      <c r="T664" s="9"/>
    </row>
    <row r="665" spans="1:20" customHeight="1" ht="99.95">
      <c r="B665" s="5"/>
      <c r="C665" s="8"/>
      <c r="D665" s="8"/>
      <c r="E665" s="8"/>
      <c r="F665" s="8"/>
      <c r="G665" s="8"/>
      <c r="H665" s="8"/>
      <c r="I665" s="8"/>
      <c r="J665" s="8"/>
      <c r="K665" s="8"/>
      <c r="L665" s="8"/>
      <c r="M665" s="8"/>
      <c r="N665" s="8"/>
      <c r="O665" s="16"/>
      <c r="P665" s="8"/>
      <c r="Q665" s="8"/>
      <c r="R665" s="8"/>
      <c r="S665" s="20"/>
      <c r="T665" s="9"/>
    </row>
    <row r="666" spans="1:20" customHeight="1" ht="99.95">
      <c r="B666" s="5"/>
      <c r="C666" s="8"/>
      <c r="D666" s="8"/>
      <c r="E666" s="8"/>
      <c r="F666" s="8"/>
      <c r="G666" s="8"/>
      <c r="H666" s="8"/>
      <c r="I666" s="8"/>
      <c r="J666" s="8"/>
      <c r="K666" s="8"/>
      <c r="L666" s="8"/>
      <c r="M666" s="8"/>
      <c r="N666" s="8"/>
      <c r="O666" s="16"/>
      <c r="P666" s="8"/>
      <c r="Q666" s="8"/>
      <c r="R666" s="8"/>
      <c r="S666" s="20"/>
      <c r="T666" s="9"/>
    </row>
    <row r="667" spans="1:20" customHeight="1" ht="99.95">
      <c r="B667" s="5"/>
      <c r="C667" s="8"/>
      <c r="D667" s="8"/>
      <c r="E667" s="8"/>
      <c r="F667" s="8"/>
      <c r="G667" s="8"/>
      <c r="H667" s="8"/>
      <c r="I667" s="8"/>
      <c r="J667" s="8"/>
      <c r="K667" s="8"/>
      <c r="L667" s="8"/>
      <c r="M667" s="8"/>
      <c r="N667" s="8"/>
      <c r="O667" s="16"/>
      <c r="P667" s="8"/>
      <c r="Q667" s="8"/>
      <c r="R667" s="8"/>
      <c r="S667" s="20"/>
      <c r="T667" s="9"/>
    </row>
    <row r="668" spans="1:20" customHeight="1" ht="99.95">
      <c r="B668" s="5"/>
      <c r="C668" s="8"/>
      <c r="D668" s="8"/>
      <c r="E668" s="8"/>
      <c r="F668" s="8"/>
      <c r="G668" s="8"/>
      <c r="H668" s="8"/>
      <c r="I668" s="8"/>
      <c r="J668" s="8"/>
      <c r="K668" s="8"/>
      <c r="L668" s="8"/>
      <c r="M668" s="8"/>
      <c r="N668" s="8"/>
      <c r="O668" s="16"/>
      <c r="P668" s="8"/>
      <c r="Q668" s="8"/>
      <c r="R668" s="8"/>
      <c r="S668" s="20"/>
      <c r="T668" s="9"/>
    </row>
    <row r="669" spans="1:20" customHeight="1" ht="99.95">
      <c r="B669" s="5"/>
      <c r="C669" s="8"/>
      <c r="D669" s="8"/>
      <c r="E669" s="8"/>
      <c r="F669" s="8"/>
      <c r="G669" s="8"/>
      <c r="H669" s="8"/>
      <c r="I669" s="8"/>
      <c r="J669" s="8"/>
      <c r="K669" s="8"/>
      <c r="L669" s="8"/>
      <c r="M669" s="8"/>
      <c r="N669" s="8"/>
      <c r="O669" s="16"/>
      <c r="P669" s="8"/>
      <c r="Q669" s="8"/>
      <c r="R669" s="8"/>
      <c r="S669" s="20"/>
      <c r="T669" s="9"/>
    </row>
    <row r="670" spans="1:20" customHeight="1" ht="99.95">
      <c r="B670" s="5"/>
      <c r="C670" s="8"/>
      <c r="D670" s="8"/>
      <c r="E670" s="8"/>
      <c r="F670" s="8"/>
      <c r="G670" s="8"/>
      <c r="H670" s="8"/>
      <c r="I670" s="8"/>
      <c r="J670" s="8"/>
      <c r="K670" s="8"/>
      <c r="L670" s="8"/>
      <c r="M670" s="8"/>
      <c r="N670" s="8"/>
      <c r="O670" s="16"/>
      <c r="P670" s="8"/>
      <c r="Q670" s="8"/>
      <c r="R670" s="8"/>
      <c r="S670" s="20"/>
      <c r="T670" s="9"/>
    </row>
    <row r="671" spans="1:20" customHeight="1" ht="99.95">
      <c r="B671" s="5"/>
      <c r="C671" s="8"/>
      <c r="D671" s="8"/>
      <c r="E671" s="8"/>
      <c r="F671" s="8"/>
      <c r="G671" s="8"/>
      <c r="H671" s="8"/>
      <c r="I671" s="8"/>
      <c r="J671" s="8"/>
      <c r="K671" s="8"/>
      <c r="L671" s="8"/>
      <c r="M671" s="8"/>
      <c r="N671" s="8"/>
      <c r="O671" s="16"/>
      <c r="P671" s="8"/>
      <c r="Q671" s="8"/>
      <c r="R671" s="8"/>
      <c r="S671" s="20"/>
      <c r="T671" s="9"/>
    </row>
    <row r="672" spans="1:20" customHeight="1" ht="99.95">
      <c r="B672" s="5"/>
      <c r="C672" s="8"/>
      <c r="D672" s="8"/>
      <c r="E672" s="8"/>
      <c r="F672" s="8"/>
      <c r="G672" s="8"/>
      <c r="H672" s="8"/>
      <c r="I672" s="8"/>
      <c r="J672" s="8"/>
      <c r="K672" s="8"/>
      <c r="L672" s="8"/>
      <c r="M672" s="8"/>
      <c r="N672" s="8"/>
      <c r="O672" s="16"/>
      <c r="P672" s="8"/>
      <c r="Q672" s="8"/>
      <c r="R672" s="8"/>
      <c r="S672" s="20"/>
      <c r="T672" s="9"/>
    </row>
    <row r="673" spans="1:20" customHeight="1" ht="99.95">
      <c r="B673" s="5"/>
      <c r="C673" s="8"/>
      <c r="D673" s="8"/>
      <c r="E673" s="8"/>
      <c r="F673" s="8"/>
      <c r="G673" s="8"/>
      <c r="H673" s="8"/>
      <c r="I673" s="8"/>
      <c r="J673" s="8"/>
      <c r="K673" s="8"/>
      <c r="L673" s="8"/>
      <c r="M673" s="8"/>
      <c r="N673" s="8"/>
      <c r="O673" s="16"/>
      <c r="P673" s="8"/>
      <c r="Q673" s="8"/>
      <c r="R673" s="8"/>
      <c r="S673" s="20"/>
      <c r="T673" s="9"/>
    </row>
    <row r="674" spans="1:20" customHeight="1" ht="99.95">
      <c r="B674" s="5"/>
      <c r="C674" s="8"/>
      <c r="D674" s="8"/>
      <c r="E674" s="8"/>
      <c r="F674" s="8"/>
      <c r="G674" s="8"/>
      <c r="H674" s="8"/>
      <c r="I674" s="8"/>
      <c r="J674" s="8"/>
      <c r="K674" s="8"/>
      <c r="L674" s="8"/>
      <c r="M674" s="8"/>
      <c r="N674" s="8"/>
      <c r="O674" s="16"/>
      <c r="P674" s="8"/>
      <c r="Q674" s="8"/>
      <c r="R674" s="8"/>
      <c r="S674" s="20"/>
      <c r="T674" s="9"/>
    </row>
    <row r="675" spans="1:20" customHeight="1" ht="99.95">
      <c r="B675" s="5"/>
      <c r="C675" s="8"/>
      <c r="D675" s="8"/>
      <c r="E675" s="8"/>
      <c r="F675" s="8"/>
      <c r="G675" s="8"/>
      <c r="H675" s="8"/>
      <c r="I675" s="8"/>
      <c r="J675" s="8"/>
      <c r="K675" s="8"/>
      <c r="L675" s="8"/>
      <c r="M675" s="8"/>
      <c r="N675" s="8"/>
      <c r="O675" s="16"/>
      <c r="P675" s="8"/>
      <c r="Q675" s="8"/>
      <c r="R675" s="8"/>
      <c r="S675" s="20"/>
      <c r="T675" s="9"/>
    </row>
    <row r="676" spans="1:20" customHeight="1" ht="99.95">
      <c r="B676" s="5"/>
      <c r="C676" s="8"/>
      <c r="D676" s="8"/>
      <c r="E676" s="8"/>
      <c r="F676" s="8"/>
      <c r="G676" s="8"/>
      <c r="H676" s="8"/>
      <c r="I676" s="8"/>
      <c r="J676" s="8"/>
      <c r="K676" s="8"/>
      <c r="L676" s="8"/>
      <c r="M676" s="8"/>
      <c r="N676" s="8"/>
      <c r="O676" s="16"/>
      <c r="P676" s="8"/>
      <c r="Q676" s="8"/>
      <c r="R676" s="8"/>
      <c r="S676" s="20"/>
      <c r="T676" s="9"/>
    </row>
    <row r="677" spans="1:20" customHeight="1" ht="99.95">
      <c r="B677" s="5"/>
      <c r="C677" s="8"/>
      <c r="D677" s="8"/>
      <c r="E677" s="8"/>
      <c r="F677" s="8"/>
      <c r="G677" s="8"/>
      <c r="H677" s="8"/>
      <c r="I677" s="8"/>
      <c r="J677" s="8"/>
      <c r="K677" s="8"/>
      <c r="L677" s="8"/>
      <c r="M677" s="8"/>
      <c r="N677" s="8"/>
      <c r="O677" s="16"/>
      <c r="P677" s="8"/>
      <c r="Q677" s="8"/>
      <c r="R677" s="8"/>
      <c r="S677" s="20"/>
      <c r="T677" s="9"/>
    </row>
    <row r="678" spans="1:20" customHeight="1" ht="99.95">
      <c r="B678" s="5"/>
      <c r="C678" s="8"/>
      <c r="D678" s="8"/>
      <c r="E678" s="8"/>
      <c r="F678" s="8"/>
      <c r="G678" s="8"/>
      <c r="H678" s="8"/>
      <c r="I678" s="8"/>
      <c r="J678" s="8"/>
      <c r="K678" s="8"/>
      <c r="L678" s="8"/>
      <c r="M678" s="8"/>
      <c r="N678" s="8"/>
      <c r="O678" s="16"/>
      <c r="P678" s="8"/>
      <c r="Q678" s="8"/>
      <c r="R678" s="8"/>
      <c r="S678" s="20"/>
      <c r="T678" s="9"/>
    </row>
    <row r="679" spans="1:20" customHeight="1" ht="99.95">
      <c r="B679" s="5"/>
      <c r="C679" s="8"/>
      <c r="D679" s="8"/>
      <c r="E679" s="8"/>
      <c r="F679" s="8"/>
      <c r="G679" s="8"/>
      <c r="H679" s="8"/>
      <c r="I679" s="8"/>
      <c r="J679" s="8"/>
      <c r="K679" s="8"/>
      <c r="L679" s="8"/>
      <c r="M679" s="8"/>
      <c r="N679" s="8"/>
      <c r="O679" s="16"/>
      <c r="P679" s="8"/>
      <c r="Q679" s="8"/>
      <c r="R679" s="8"/>
      <c r="S679" s="20"/>
      <c r="T679" s="9"/>
    </row>
    <row r="680" spans="1:20" customHeight="1" ht="99.95">
      <c r="B680" s="5"/>
      <c r="C680" s="8"/>
      <c r="D680" s="8"/>
      <c r="E680" s="8"/>
      <c r="F680" s="8"/>
      <c r="G680" s="8"/>
      <c r="H680" s="8"/>
      <c r="I680" s="8"/>
      <c r="J680" s="8"/>
      <c r="K680" s="8"/>
      <c r="L680" s="8"/>
      <c r="M680" s="8"/>
      <c r="N680" s="8"/>
      <c r="O680" s="16"/>
      <c r="P680" s="8"/>
      <c r="Q680" s="8"/>
      <c r="R680" s="8"/>
      <c r="S680" s="20"/>
      <c r="T680" s="9"/>
    </row>
    <row r="681" spans="1:20" customHeight="1" ht="99.95">
      <c r="B681" s="5"/>
      <c r="C681" s="8"/>
      <c r="D681" s="8"/>
      <c r="E681" s="8"/>
      <c r="F681" s="8"/>
      <c r="G681" s="8"/>
      <c r="H681" s="8"/>
      <c r="I681" s="8"/>
      <c r="J681" s="8"/>
      <c r="K681" s="8"/>
      <c r="L681" s="8"/>
      <c r="M681" s="8"/>
      <c r="N681" s="8"/>
      <c r="O681" s="16"/>
      <c r="P681" s="8"/>
      <c r="Q681" s="8"/>
      <c r="R681" s="8"/>
      <c r="S681" s="20"/>
      <c r="T681" s="9"/>
    </row>
    <row r="682" spans="1:20" customHeight="1" ht="99.95">
      <c r="B682" s="5"/>
      <c r="C682" s="8"/>
      <c r="D682" s="8"/>
      <c r="E682" s="8"/>
      <c r="F682" s="8"/>
      <c r="G682" s="8"/>
      <c r="H682" s="8"/>
      <c r="I682" s="8"/>
      <c r="J682" s="8"/>
      <c r="K682" s="8"/>
      <c r="L682" s="8"/>
      <c r="M682" s="8"/>
      <c r="N682" s="8"/>
      <c r="O682" s="16"/>
      <c r="P682" s="8"/>
      <c r="Q682" s="8"/>
      <c r="R682" s="8"/>
      <c r="S682" s="20"/>
      <c r="T682" s="9"/>
    </row>
    <row r="683" spans="1:20" customHeight="1" ht="99.95">
      <c r="B683" s="5"/>
      <c r="C683" s="8"/>
      <c r="D683" s="8"/>
      <c r="E683" s="8"/>
      <c r="F683" s="8"/>
      <c r="G683" s="8"/>
      <c r="H683" s="8"/>
      <c r="I683" s="8"/>
      <c r="J683" s="8"/>
      <c r="K683" s="8"/>
      <c r="L683" s="8"/>
      <c r="M683" s="8"/>
      <c r="N683" s="8"/>
      <c r="O683" s="16"/>
      <c r="P683" s="8"/>
      <c r="Q683" s="8"/>
      <c r="R683" s="8"/>
      <c r="S683" s="20"/>
      <c r="T683" s="9"/>
    </row>
    <row r="684" spans="1:20" customHeight="1" ht="99.95">
      <c r="B684" s="5"/>
      <c r="C684" s="8"/>
      <c r="D684" s="8"/>
      <c r="E684" s="8"/>
      <c r="F684" s="8"/>
      <c r="G684" s="8"/>
      <c r="H684" s="8"/>
      <c r="I684" s="8"/>
      <c r="J684" s="8"/>
      <c r="K684" s="8"/>
      <c r="L684" s="8"/>
      <c r="M684" s="8"/>
      <c r="N684" s="8"/>
      <c r="O684" s="16"/>
      <c r="P684" s="8"/>
      <c r="Q684" s="8"/>
      <c r="R684" s="8"/>
      <c r="S684" s="20"/>
      <c r="T684" s="9"/>
    </row>
    <row r="685" spans="1:20" customHeight="1" ht="99.95">
      <c r="B685" s="5"/>
      <c r="C685" s="8"/>
      <c r="D685" s="8"/>
      <c r="E685" s="8"/>
      <c r="F685" s="8"/>
      <c r="G685" s="8"/>
      <c r="H685" s="8"/>
      <c r="I685" s="8"/>
      <c r="J685" s="8"/>
      <c r="K685" s="8"/>
      <c r="L685" s="8"/>
      <c r="M685" s="8"/>
      <c r="N685" s="8"/>
      <c r="O685" s="16"/>
      <c r="P685" s="8"/>
      <c r="Q685" s="8"/>
      <c r="R685" s="8"/>
      <c r="S685" s="20"/>
      <c r="T685" s="9"/>
    </row>
    <row r="686" spans="1:20" customHeight="1" ht="99.95">
      <c r="B686" s="5"/>
      <c r="C686" s="8"/>
      <c r="D686" s="8"/>
      <c r="E686" s="8"/>
      <c r="F686" s="8"/>
      <c r="G686" s="8"/>
      <c r="H686" s="8"/>
      <c r="I686" s="8"/>
      <c r="J686" s="8"/>
      <c r="K686" s="8"/>
      <c r="L686" s="8"/>
      <c r="M686" s="8"/>
      <c r="N686" s="8"/>
      <c r="O686" s="16"/>
      <c r="P686" s="8"/>
      <c r="Q686" s="8"/>
      <c r="R686" s="8"/>
      <c r="S686" s="20"/>
      <c r="T686" s="9"/>
    </row>
    <row r="687" spans="1:20" customHeight="1" ht="99.95">
      <c r="B687" s="5"/>
      <c r="C687" s="8"/>
      <c r="D687" s="8"/>
      <c r="E687" s="8"/>
      <c r="F687" s="8"/>
      <c r="G687" s="8"/>
      <c r="H687" s="8"/>
      <c r="I687" s="8"/>
      <c r="J687" s="8"/>
      <c r="K687" s="8"/>
      <c r="L687" s="8"/>
      <c r="M687" s="8"/>
      <c r="N687" s="8"/>
      <c r="O687" s="16"/>
      <c r="P687" s="8"/>
      <c r="Q687" s="8"/>
      <c r="R687" s="8"/>
      <c r="S687" s="20"/>
      <c r="T687" s="9"/>
    </row>
    <row r="688" spans="1:20" customHeight="1" ht="99.95">
      <c r="B688" s="5"/>
      <c r="C688" s="8"/>
      <c r="D688" s="8"/>
      <c r="E688" s="8"/>
      <c r="F688" s="8"/>
      <c r="G688" s="8"/>
      <c r="H688" s="8"/>
      <c r="I688" s="8"/>
      <c r="J688" s="8"/>
      <c r="K688" s="8"/>
      <c r="L688" s="8"/>
      <c r="M688" s="8"/>
      <c r="N688" s="8"/>
      <c r="O688" s="16"/>
      <c r="P688" s="8"/>
      <c r="Q688" s="8"/>
      <c r="R688" s="8"/>
      <c r="S688" s="20"/>
      <c r="T688" s="9"/>
    </row>
    <row r="689" spans="1:20" customHeight="1" ht="99.95">
      <c r="B689" s="5"/>
      <c r="C689" s="8"/>
      <c r="D689" s="8"/>
      <c r="E689" s="8"/>
      <c r="F689" s="8"/>
      <c r="G689" s="8"/>
      <c r="H689" s="8"/>
      <c r="I689" s="8"/>
      <c r="J689" s="8"/>
      <c r="K689" s="8"/>
      <c r="L689" s="8"/>
      <c r="M689" s="8"/>
      <c r="N689" s="8"/>
      <c r="O689" s="16"/>
      <c r="P689" s="8"/>
      <c r="Q689" s="8"/>
      <c r="R689" s="8"/>
      <c r="S689" s="20"/>
      <c r="T689" s="9"/>
    </row>
    <row r="690" spans="1:20" customHeight="1" ht="99.95">
      <c r="B690" s="5"/>
      <c r="C690" s="8"/>
      <c r="D690" s="8"/>
      <c r="E690" s="8"/>
      <c r="F690" s="8"/>
      <c r="G690" s="8"/>
      <c r="H690" s="8"/>
      <c r="I690" s="8"/>
      <c r="J690" s="8"/>
      <c r="K690" s="8"/>
      <c r="L690" s="8"/>
      <c r="M690" s="8"/>
      <c r="N690" s="8"/>
      <c r="O690" s="16"/>
      <c r="P690" s="8"/>
      <c r="Q690" s="8"/>
      <c r="R690" s="8"/>
      <c r="S690" s="20"/>
      <c r="T690" s="9"/>
    </row>
    <row r="691" spans="1:20" customHeight="1" ht="99.95">
      <c r="B691" s="5"/>
      <c r="C691" s="8"/>
      <c r="D691" s="8"/>
      <c r="E691" s="8"/>
      <c r="F691" s="8"/>
      <c r="G691" s="8"/>
      <c r="H691" s="8"/>
      <c r="I691" s="8"/>
      <c r="J691" s="8"/>
      <c r="K691" s="8"/>
      <c r="L691" s="8"/>
      <c r="M691" s="8"/>
      <c r="N691" s="8"/>
      <c r="O691" s="16"/>
      <c r="P691" s="8"/>
      <c r="Q691" s="8"/>
      <c r="R691" s="8"/>
      <c r="S691" s="20"/>
      <c r="T691" s="9"/>
    </row>
    <row r="692" spans="1:20" customHeight="1" ht="99.95">
      <c r="B692" s="5"/>
      <c r="C692" s="8"/>
      <c r="D692" s="8"/>
      <c r="E692" s="8"/>
      <c r="F692" s="8"/>
      <c r="G692" s="8"/>
      <c r="H692" s="8"/>
      <c r="I692" s="8"/>
      <c r="J692" s="8"/>
      <c r="K692" s="8"/>
      <c r="L692" s="8"/>
      <c r="M692" s="8"/>
      <c r="N692" s="8"/>
      <c r="O692" s="16"/>
      <c r="P692" s="8"/>
      <c r="Q692" s="8"/>
      <c r="R692" s="8"/>
      <c r="S692" s="20"/>
      <c r="T692" s="9"/>
    </row>
    <row r="693" spans="1:20" customHeight="1" ht="99.95">
      <c r="B693" s="5"/>
      <c r="C693" s="8"/>
      <c r="D693" s="8"/>
      <c r="E693" s="8"/>
      <c r="F693" s="8"/>
      <c r="G693" s="8"/>
      <c r="H693" s="8"/>
      <c r="I693" s="8"/>
      <c r="J693" s="8"/>
      <c r="K693" s="8"/>
      <c r="L693" s="8"/>
      <c r="M693" s="8"/>
      <c r="N693" s="8"/>
      <c r="O693" s="16"/>
      <c r="P693" s="8"/>
      <c r="Q693" s="8"/>
      <c r="R693" s="8"/>
      <c r="S693" s="20"/>
      <c r="T693" s="9"/>
    </row>
    <row r="694" spans="1:20" customHeight="1" ht="99.95">
      <c r="B694" s="5"/>
      <c r="C694" s="8"/>
      <c r="D694" s="8"/>
      <c r="E694" s="8"/>
      <c r="F694" s="8"/>
      <c r="G694" s="8"/>
      <c r="H694" s="8"/>
      <c r="I694" s="8"/>
      <c r="J694" s="8"/>
      <c r="K694" s="8"/>
      <c r="L694" s="8"/>
      <c r="M694" s="8"/>
      <c r="N694" s="8"/>
      <c r="O694" s="16"/>
      <c r="P694" s="8"/>
      <c r="Q694" s="8"/>
      <c r="R694" s="8"/>
      <c r="S694" s="20"/>
      <c r="T694" s="9"/>
    </row>
    <row r="695" spans="1:20" customHeight="1" ht="99.95">
      <c r="B695" s="5"/>
      <c r="C695" s="8"/>
      <c r="D695" s="8"/>
      <c r="E695" s="8"/>
      <c r="F695" s="8"/>
      <c r="G695" s="8"/>
      <c r="H695" s="8"/>
      <c r="I695" s="8"/>
      <c r="J695" s="8"/>
      <c r="K695" s="8"/>
      <c r="L695" s="8"/>
      <c r="M695" s="8"/>
      <c r="N695" s="8"/>
      <c r="O695" s="16"/>
      <c r="P695" s="8"/>
      <c r="Q695" s="8"/>
      <c r="R695" s="8"/>
      <c r="S695" s="20"/>
      <c r="T695" s="9"/>
    </row>
    <row r="696" spans="1:20" customHeight="1" ht="99.95">
      <c r="B696" s="5"/>
      <c r="C696" s="8"/>
      <c r="D696" s="8"/>
      <c r="E696" s="8"/>
      <c r="F696" s="8"/>
      <c r="G696" s="8"/>
      <c r="H696" s="8"/>
      <c r="I696" s="8"/>
      <c r="J696" s="8"/>
      <c r="K696" s="8"/>
      <c r="L696" s="8"/>
      <c r="M696" s="8"/>
      <c r="N696" s="8"/>
      <c r="O696" s="16"/>
      <c r="P696" s="8"/>
      <c r="Q696" s="8"/>
      <c r="R696" s="8"/>
      <c r="S696" s="20"/>
      <c r="T696" s="9"/>
    </row>
    <row r="697" spans="1:20" customHeight="1" ht="99.95">
      <c r="B697" s="5"/>
      <c r="C697" s="8"/>
      <c r="D697" s="8"/>
      <c r="E697" s="8"/>
      <c r="F697" s="8"/>
      <c r="G697" s="8"/>
      <c r="H697" s="8"/>
      <c r="I697" s="8"/>
      <c r="J697" s="8"/>
      <c r="K697" s="8"/>
      <c r="L697" s="8"/>
      <c r="M697" s="8"/>
      <c r="N697" s="8"/>
      <c r="O697" s="16"/>
      <c r="P697" s="8"/>
      <c r="Q697" s="8"/>
      <c r="R697" s="8"/>
      <c r="S697" s="20"/>
      <c r="T697" s="9"/>
    </row>
    <row r="698" spans="1:20" customHeight="1" ht="99.95">
      <c r="B698" s="5"/>
      <c r="C698" s="8"/>
      <c r="D698" s="8"/>
      <c r="E698" s="8"/>
      <c r="F698" s="8"/>
      <c r="G698" s="8"/>
      <c r="H698" s="8"/>
      <c r="I698" s="8"/>
      <c r="J698" s="8"/>
      <c r="K698" s="8"/>
      <c r="L698" s="8"/>
      <c r="M698" s="8"/>
      <c r="N698" s="8"/>
      <c r="O698" s="16"/>
      <c r="P698" s="8"/>
      <c r="Q698" s="8"/>
      <c r="R698" s="8"/>
      <c r="S698" s="20"/>
      <c r="T698" s="9"/>
    </row>
    <row r="699" spans="1:20" customHeight="1" ht="99.95">
      <c r="B699" s="5"/>
      <c r="C699" s="8"/>
      <c r="D699" s="8"/>
      <c r="E699" s="8"/>
      <c r="F699" s="8"/>
      <c r="G699" s="8"/>
      <c r="H699" s="8"/>
      <c r="I699" s="8"/>
      <c r="J699" s="8"/>
      <c r="K699" s="8"/>
      <c r="L699" s="8"/>
      <c r="M699" s="8"/>
      <c r="N699" s="8"/>
      <c r="O699" s="16"/>
      <c r="P699" s="8"/>
      <c r="Q699" s="8"/>
      <c r="R699" s="8"/>
      <c r="S699" s="20"/>
      <c r="T699" s="9"/>
    </row>
    <row r="700" spans="1:20" customHeight="1" ht="99.95">
      <c r="B700" s="5"/>
      <c r="C700" s="8"/>
      <c r="D700" s="8"/>
      <c r="E700" s="8"/>
      <c r="F700" s="8"/>
      <c r="G700" s="8"/>
      <c r="H700" s="8"/>
      <c r="I700" s="8"/>
      <c r="J700" s="8"/>
      <c r="K700" s="8"/>
      <c r="L700" s="8"/>
      <c r="M700" s="8"/>
      <c r="N700" s="8"/>
      <c r="O700" s="16"/>
      <c r="P700" s="8"/>
      <c r="Q700" s="8"/>
      <c r="R700" s="8"/>
      <c r="S700" s="20"/>
      <c r="T700" s="9"/>
    </row>
    <row r="701" spans="1:20" customHeight="1" ht="99.95">
      <c r="B701" s="5"/>
      <c r="C701" s="8"/>
      <c r="D701" s="8"/>
      <c r="E701" s="8"/>
      <c r="F701" s="8"/>
      <c r="G701" s="8"/>
      <c r="H701" s="8"/>
      <c r="I701" s="8"/>
      <c r="J701" s="8"/>
      <c r="K701" s="8"/>
      <c r="L701" s="8"/>
      <c r="M701" s="8"/>
      <c r="N701" s="8"/>
      <c r="O701" s="16"/>
      <c r="P701" s="8"/>
      <c r="Q701" s="8"/>
      <c r="R701" s="8"/>
      <c r="S701" s="20"/>
      <c r="T701" s="9"/>
    </row>
    <row r="702" spans="1:20" customHeight="1" ht="99.95">
      <c r="B702" s="5"/>
      <c r="C702" s="8"/>
      <c r="D702" s="8"/>
      <c r="E702" s="8"/>
      <c r="F702" s="8"/>
      <c r="G702" s="8"/>
      <c r="H702" s="8"/>
      <c r="I702" s="8"/>
      <c r="J702" s="8"/>
      <c r="K702" s="8"/>
      <c r="L702" s="8"/>
      <c r="M702" s="8"/>
      <c r="N702" s="8"/>
      <c r="O702" s="16"/>
      <c r="P702" s="8"/>
      <c r="Q702" s="8"/>
      <c r="R702" s="8"/>
      <c r="S702" s="20"/>
      <c r="T702" s="9"/>
    </row>
    <row r="703" spans="1:20" customHeight="1" ht="99.95">
      <c r="B703" s="5"/>
      <c r="C703" s="8"/>
      <c r="D703" s="8"/>
      <c r="E703" s="8"/>
      <c r="F703" s="8"/>
      <c r="G703" s="8"/>
      <c r="H703" s="8"/>
      <c r="I703" s="8"/>
      <c r="J703" s="8"/>
      <c r="K703" s="8"/>
      <c r="L703" s="8"/>
      <c r="M703" s="8"/>
      <c r="N703" s="8"/>
      <c r="O703" s="16"/>
      <c r="P703" s="8"/>
      <c r="Q703" s="8"/>
      <c r="R703" s="8"/>
      <c r="S703" s="20"/>
      <c r="T703" s="9"/>
    </row>
    <row r="704" spans="1:20" customHeight="1" ht="99.95">
      <c r="B704" s="5"/>
      <c r="C704" s="8"/>
      <c r="D704" s="8"/>
      <c r="E704" s="8"/>
      <c r="F704" s="8"/>
      <c r="G704" s="8"/>
      <c r="H704" s="8"/>
      <c r="I704" s="8"/>
      <c r="J704" s="8"/>
      <c r="K704" s="8"/>
      <c r="L704" s="8"/>
      <c r="M704" s="8"/>
      <c r="N704" s="8"/>
      <c r="O704" s="16"/>
      <c r="P704" s="8"/>
      <c r="Q704" s="8"/>
      <c r="R704" s="8"/>
      <c r="S704" s="20"/>
      <c r="T704" s="9"/>
    </row>
    <row r="705" spans="1:20" customHeight="1" ht="99.95">
      <c r="B705" s="5"/>
      <c r="C705" s="8"/>
      <c r="D705" s="8"/>
      <c r="E705" s="8"/>
      <c r="F705" s="8"/>
      <c r="G705" s="8"/>
      <c r="H705" s="8"/>
      <c r="I705" s="8"/>
      <c r="J705" s="8"/>
      <c r="K705" s="8"/>
      <c r="L705" s="8"/>
      <c r="M705" s="8"/>
      <c r="N705" s="8"/>
      <c r="O705" s="16"/>
      <c r="P705" s="8"/>
      <c r="Q705" s="8"/>
      <c r="R705" s="8"/>
      <c r="S705" s="20"/>
      <c r="T705" s="9"/>
    </row>
    <row r="706" spans="1:20" customHeight="1" ht="99.95">
      <c r="B706" s="5"/>
      <c r="C706" s="8"/>
      <c r="D706" s="8"/>
      <c r="E706" s="8"/>
      <c r="F706" s="8"/>
      <c r="G706" s="8"/>
      <c r="H706" s="8"/>
      <c r="I706" s="8"/>
      <c r="J706" s="8"/>
      <c r="K706" s="8"/>
      <c r="L706" s="8"/>
      <c r="M706" s="8"/>
      <c r="N706" s="8"/>
      <c r="O706" s="16"/>
      <c r="P706" s="8"/>
      <c r="Q706" s="8"/>
      <c r="R706" s="8"/>
      <c r="S706" s="20"/>
      <c r="T706" s="9"/>
    </row>
    <row r="707" spans="1:20" customHeight="1" ht="99.95">
      <c r="B707" s="5"/>
      <c r="C707" s="8"/>
      <c r="D707" s="8"/>
      <c r="E707" s="8"/>
      <c r="F707" s="8"/>
      <c r="G707" s="8"/>
      <c r="H707" s="8"/>
      <c r="I707" s="8"/>
      <c r="J707" s="8"/>
      <c r="K707" s="8"/>
      <c r="L707" s="8"/>
      <c r="M707" s="8"/>
      <c r="N707" s="8"/>
      <c r="O707" s="16"/>
      <c r="P707" s="8"/>
      <c r="Q707" s="8"/>
      <c r="R707" s="8"/>
      <c r="S707" s="20"/>
      <c r="T707" s="9"/>
    </row>
    <row r="708" spans="1:20" customHeight="1" ht="99.95">
      <c r="B708" s="5"/>
      <c r="C708" s="8"/>
      <c r="D708" s="8"/>
      <c r="E708" s="8"/>
      <c r="F708" s="8"/>
      <c r="G708" s="8"/>
      <c r="H708" s="8"/>
      <c r="I708" s="8"/>
      <c r="J708" s="8"/>
      <c r="K708" s="8"/>
      <c r="L708" s="8"/>
      <c r="M708" s="8"/>
      <c r="N708" s="8"/>
      <c r="O708" s="16"/>
      <c r="P708" s="8"/>
      <c r="Q708" s="8"/>
      <c r="R708" s="8"/>
      <c r="S708" s="20"/>
      <c r="T708" s="9"/>
    </row>
    <row r="709" spans="1:20" customHeight="1" ht="99.95">
      <c r="B709" s="5"/>
      <c r="C709" s="8"/>
      <c r="D709" s="8"/>
      <c r="E709" s="8"/>
      <c r="F709" s="8"/>
      <c r="G709" s="8"/>
      <c r="H709" s="8"/>
      <c r="I709" s="8"/>
      <c r="J709" s="8"/>
      <c r="K709" s="8"/>
      <c r="L709" s="8"/>
      <c r="M709" s="8"/>
      <c r="N709" s="8"/>
      <c r="O709" s="16"/>
      <c r="P709" s="8"/>
      <c r="Q709" s="8"/>
      <c r="R709" s="8"/>
      <c r="S709" s="20"/>
      <c r="T709" s="9"/>
    </row>
    <row r="710" spans="1:20" customHeight="1" ht="99.95">
      <c r="B710" s="5"/>
      <c r="C710" s="8"/>
      <c r="D710" s="8"/>
      <c r="E710" s="8"/>
      <c r="F710" s="8"/>
      <c r="G710" s="8"/>
      <c r="H710" s="8"/>
      <c r="I710" s="8"/>
      <c r="J710" s="8"/>
      <c r="K710" s="8"/>
      <c r="L710" s="8"/>
      <c r="M710" s="8"/>
      <c r="N710" s="8"/>
      <c r="O710" s="16"/>
      <c r="P710" s="8"/>
      <c r="Q710" s="8"/>
      <c r="R710" s="8"/>
      <c r="S710" s="20"/>
      <c r="T710" s="9"/>
    </row>
    <row r="711" spans="1:20" customHeight="1" ht="99.95">
      <c r="B711" s="5"/>
      <c r="C711" s="8"/>
      <c r="D711" s="8"/>
      <c r="E711" s="8"/>
      <c r="F711" s="8"/>
      <c r="G711" s="8"/>
      <c r="H711" s="8"/>
      <c r="I711" s="8"/>
      <c r="J711" s="8"/>
      <c r="K711" s="8"/>
      <c r="L711" s="8"/>
      <c r="M711" s="8"/>
      <c r="N711" s="8"/>
      <c r="O711" s="16"/>
      <c r="P711" s="8"/>
      <c r="Q711" s="8"/>
      <c r="R711" s="8"/>
      <c r="S711" s="20"/>
      <c r="T711" s="9"/>
    </row>
    <row r="712" spans="1:20" customHeight="1" ht="99.95">
      <c r="B712" s="5"/>
      <c r="C712" s="8"/>
      <c r="D712" s="8"/>
      <c r="E712" s="8"/>
      <c r="F712" s="8"/>
      <c r="G712" s="8"/>
      <c r="H712" s="8"/>
      <c r="I712" s="8"/>
      <c r="J712" s="8"/>
      <c r="K712" s="8"/>
      <c r="L712" s="8"/>
      <c r="M712" s="8"/>
      <c r="N712" s="8"/>
      <c r="O712" s="16"/>
      <c r="P712" s="8"/>
      <c r="Q712" s="8"/>
      <c r="R712" s="8"/>
      <c r="S712" s="20"/>
      <c r="T712" s="9"/>
    </row>
    <row r="713" spans="1:20" customHeight="1" ht="99.95">
      <c r="B713" s="5"/>
      <c r="C713" s="8"/>
      <c r="D713" s="8"/>
      <c r="E713" s="8"/>
      <c r="F713" s="8"/>
      <c r="G713" s="8"/>
      <c r="H713" s="8"/>
      <c r="I713" s="8"/>
      <c r="J713" s="8"/>
      <c r="K713" s="8"/>
      <c r="L713" s="8"/>
      <c r="M713" s="8"/>
      <c r="N713" s="8"/>
      <c r="O713" s="16"/>
      <c r="P713" s="8"/>
      <c r="Q713" s="8"/>
      <c r="R713" s="8"/>
      <c r="S713" s="20"/>
      <c r="T713" s="9"/>
    </row>
    <row r="714" spans="1:20" customHeight="1" ht="99.95">
      <c r="B714" s="5"/>
      <c r="C714" s="8"/>
      <c r="D714" s="8"/>
      <c r="E714" s="8"/>
      <c r="F714" s="8"/>
      <c r="G714" s="8"/>
      <c r="H714" s="8"/>
      <c r="I714" s="8"/>
      <c r="J714" s="8"/>
      <c r="K714" s="8"/>
      <c r="L714" s="8"/>
      <c r="M714" s="8"/>
      <c r="N714" s="8"/>
      <c r="O714" s="16"/>
      <c r="P714" s="8"/>
      <c r="Q714" s="8"/>
      <c r="R714" s="8"/>
      <c r="S714" s="20"/>
      <c r="T714" s="9"/>
    </row>
    <row r="715" spans="1:20" customHeight="1" ht="99.95">
      <c r="B715" s="5"/>
      <c r="C715" s="8"/>
      <c r="D715" s="8"/>
      <c r="E715" s="8"/>
      <c r="F715" s="8"/>
      <c r="G715" s="8"/>
      <c r="H715" s="8"/>
      <c r="I715" s="8"/>
      <c r="J715" s="8"/>
      <c r="K715" s="8"/>
      <c r="L715" s="8"/>
      <c r="M715" s="8"/>
      <c r="N715" s="8"/>
      <c r="O715" s="16"/>
      <c r="P715" s="8"/>
      <c r="Q715" s="8"/>
      <c r="R715" s="8"/>
      <c r="S715" s="20"/>
      <c r="T715" s="9"/>
    </row>
    <row r="716" spans="1:20" customHeight="1" ht="99.95">
      <c r="B716" s="5"/>
      <c r="C716" s="8"/>
      <c r="D716" s="8"/>
      <c r="E716" s="8"/>
      <c r="F716" s="8"/>
      <c r="G716" s="8"/>
      <c r="H716" s="8"/>
      <c r="I716" s="8"/>
      <c r="J716" s="8"/>
      <c r="K716" s="8"/>
      <c r="L716" s="8"/>
      <c r="M716" s="8"/>
      <c r="N716" s="8"/>
      <c r="O716" s="16"/>
      <c r="P716" s="8"/>
      <c r="Q716" s="8"/>
      <c r="R716" s="8"/>
      <c r="S716" s="20"/>
      <c r="T716" s="9"/>
    </row>
    <row r="717" spans="1:20" customHeight="1" ht="99.95">
      <c r="B717" s="5"/>
      <c r="C717" s="8"/>
      <c r="D717" s="8"/>
      <c r="E717" s="8"/>
      <c r="F717" s="8"/>
      <c r="G717" s="8"/>
      <c r="H717" s="8"/>
      <c r="I717" s="8"/>
      <c r="J717" s="8"/>
      <c r="K717" s="8"/>
      <c r="L717" s="8"/>
      <c r="M717" s="8"/>
      <c r="N717" s="8"/>
      <c r="O717" s="16"/>
      <c r="P717" s="8"/>
      <c r="Q717" s="8"/>
      <c r="R717" s="8"/>
      <c r="S717" s="20"/>
      <c r="T717" s="9"/>
    </row>
    <row r="718" spans="1:20" customHeight="1" ht="99.95">
      <c r="B718" s="5"/>
      <c r="C718" s="8"/>
      <c r="D718" s="8"/>
      <c r="E718" s="8"/>
      <c r="F718" s="8"/>
      <c r="G718" s="8"/>
      <c r="H718" s="8"/>
      <c r="I718" s="8"/>
      <c r="J718" s="8"/>
      <c r="K718" s="8"/>
      <c r="L718" s="8"/>
      <c r="M718" s="8"/>
      <c r="N718" s="8"/>
      <c r="O718" s="16"/>
      <c r="P718" s="8"/>
      <c r="Q718" s="8"/>
      <c r="R718" s="8"/>
      <c r="S718" s="20"/>
      <c r="T718" s="9"/>
    </row>
    <row r="719" spans="1:20" customHeight="1" ht="99.95">
      <c r="B719" s="5"/>
      <c r="C719" s="8"/>
      <c r="D719" s="8"/>
      <c r="E719" s="8"/>
      <c r="F719" s="8"/>
      <c r="G719" s="8"/>
      <c r="H719" s="8"/>
      <c r="I719" s="8"/>
      <c r="J719" s="8"/>
      <c r="K719" s="8"/>
      <c r="L719" s="8"/>
      <c r="M719" s="8"/>
      <c r="N719" s="8"/>
      <c r="O719" s="16"/>
      <c r="P719" s="8"/>
      <c r="Q719" s="8"/>
      <c r="R719" s="8"/>
      <c r="S719" s="20"/>
      <c r="T719" s="9"/>
    </row>
    <row r="720" spans="1:20" customHeight="1" ht="99.95">
      <c r="B720" s="5"/>
      <c r="C720" s="8"/>
      <c r="D720" s="8"/>
      <c r="E720" s="8"/>
      <c r="F720" s="8"/>
      <c r="G720" s="8"/>
      <c r="H720" s="8"/>
      <c r="I720" s="8"/>
      <c r="J720" s="8"/>
      <c r="K720" s="8"/>
      <c r="L720" s="8"/>
      <c r="M720" s="8"/>
      <c r="N720" s="8"/>
      <c r="O720" s="16"/>
      <c r="P720" s="8"/>
      <c r="Q720" s="8"/>
      <c r="R720" s="8"/>
      <c r="S720" s="20"/>
      <c r="T720" s="9"/>
    </row>
    <row r="721" spans="1:20" customHeight="1" ht="99.95">
      <c r="B721" s="5"/>
      <c r="C721" s="8"/>
      <c r="D721" s="8"/>
      <c r="E721" s="8"/>
      <c r="F721" s="8"/>
      <c r="G721" s="8"/>
      <c r="H721" s="8"/>
      <c r="I721" s="8"/>
      <c r="J721" s="8"/>
      <c r="K721" s="8"/>
      <c r="L721" s="8"/>
      <c r="M721" s="8"/>
      <c r="N721" s="8"/>
      <c r="O721" s="16"/>
      <c r="P721" s="8"/>
      <c r="Q721" s="8"/>
      <c r="R721" s="8"/>
      <c r="S721" s="20"/>
      <c r="T721" s="9"/>
    </row>
    <row r="722" spans="1:20" customHeight="1" ht="99.95">
      <c r="B722" s="5"/>
      <c r="C722" s="8"/>
      <c r="D722" s="8"/>
      <c r="E722" s="8"/>
      <c r="F722" s="8"/>
      <c r="G722" s="8"/>
      <c r="H722" s="8"/>
      <c r="I722" s="8"/>
      <c r="J722" s="8"/>
      <c r="K722" s="8"/>
      <c r="L722" s="8"/>
      <c r="M722" s="8"/>
      <c r="N722" s="8"/>
      <c r="O722" s="16"/>
      <c r="P722" s="8"/>
      <c r="Q722" s="8"/>
      <c r="R722" s="8"/>
      <c r="S722" s="20"/>
      <c r="T722" s="9"/>
    </row>
    <row r="723" spans="1:20" customHeight="1" ht="99.95">
      <c r="B723" s="5"/>
      <c r="C723" s="8"/>
      <c r="D723" s="8"/>
      <c r="E723" s="8"/>
      <c r="F723" s="8"/>
      <c r="G723" s="8"/>
      <c r="H723" s="8"/>
      <c r="I723" s="8"/>
      <c r="J723" s="8"/>
      <c r="K723" s="8"/>
      <c r="L723" s="8"/>
      <c r="M723" s="8"/>
      <c r="N723" s="8"/>
      <c r="O723" s="16"/>
      <c r="P723" s="8"/>
      <c r="Q723" s="8"/>
      <c r="R723" s="8"/>
      <c r="S723" s="20"/>
      <c r="T723" s="9"/>
    </row>
    <row r="724" spans="1:20" customHeight="1" ht="99.95">
      <c r="B724" s="5"/>
      <c r="C724" s="8"/>
      <c r="D724" s="8"/>
      <c r="E724" s="8"/>
      <c r="F724" s="8"/>
      <c r="G724" s="8"/>
      <c r="H724" s="8"/>
      <c r="I724" s="8"/>
      <c r="J724" s="8"/>
      <c r="K724" s="8"/>
      <c r="L724" s="8"/>
      <c r="M724" s="8"/>
      <c r="N724" s="8"/>
      <c r="O724" s="16"/>
      <c r="P724" s="8"/>
      <c r="Q724" s="8"/>
      <c r="R724" s="8"/>
      <c r="S724" s="20"/>
      <c r="T724" s="9"/>
    </row>
    <row r="725" spans="1:20" customHeight="1" ht="99.95">
      <c r="B725" s="5"/>
      <c r="C725" s="8"/>
      <c r="D725" s="8"/>
      <c r="E725" s="8"/>
      <c r="F725" s="8"/>
      <c r="G725" s="8"/>
      <c r="H725" s="8"/>
      <c r="I725" s="8"/>
      <c r="J725" s="8"/>
      <c r="K725" s="8"/>
      <c r="L725" s="8"/>
      <c r="M725" s="8"/>
      <c r="N725" s="8"/>
      <c r="O725" s="16"/>
      <c r="P725" s="8"/>
      <c r="Q725" s="8"/>
      <c r="R725" s="8"/>
      <c r="S725" s="20"/>
      <c r="T725" s="9"/>
    </row>
    <row r="726" spans="1:20" customHeight="1" ht="99.95">
      <c r="B726" s="5"/>
      <c r="C726" s="8"/>
      <c r="D726" s="8"/>
      <c r="E726" s="8"/>
      <c r="F726" s="8"/>
      <c r="G726" s="8"/>
      <c r="H726" s="8"/>
      <c r="I726" s="8"/>
      <c r="J726" s="8"/>
      <c r="K726" s="8"/>
      <c r="L726" s="8"/>
      <c r="M726" s="8"/>
      <c r="N726" s="8"/>
      <c r="O726" s="16"/>
      <c r="P726" s="8"/>
      <c r="Q726" s="8"/>
      <c r="R726" s="8"/>
      <c r="S726" s="20"/>
      <c r="T726" s="9"/>
    </row>
    <row r="727" spans="1:20" customHeight="1" ht="99.95">
      <c r="B727" s="5"/>
      <c r="C727" s="8"/>
      <c r="D727" s="8"/>
      <c r="E727" s="8"/>
      <c r="F727" s="8"/>
      <c r="G727" s="8"/>
      <c r="H727" s="8"/>
      <c r="I727" s="8"/>
      <c r="J727" s="8"/>
      <c r="K727" s="8"/>
      <c r="L727" s="8"/>
      <c r="M727" s="8"/>
      <c r="N727" s="8"/>
      <c r="O727" s="16"/>
      <c r="P727" s="8"/>
      <c r="Q727" s="8"/>
      <c r="R727" s="8"/>
      <c r="S727" s="20"/>
      <c r="T727" s="9"/>
    </row>
    <row r="728" spans="1:20" customHeight="1" ht="99.95">
      <c r="B728" s="5"/>
      <c r="C728" s="8"/>
      <c r="D728" s="8"/>
      <c r="E728" s="8"/>
      <c r="F728" s="8"/>
      <c r="G728" s="8"/>
      <c r="H728" s="8"/>
      <c r="I728" s="8"/>
      <c r="J728" s="8"/>
      <c r="K728" s="8"/>
      <c r="L728" s="8"/>
      <c r="M728" s="8"/>
      <c r="N728" s="8"/>
      <c r="O728" s="16"/>
      <c r="P728" s="8"/>
      <c r="Q728" s="8"/>
      <c r="R728" s="8"/>
      <c r="S728" s="20"/>
      <c r="T728" s="9"/>
    </row>
    <row r="729" spans="1:20" customHeight="1" ht="99.95">
      <c r="B729" s="5"/>
      <c r="C729" s="8"/>
      <c r="D729" s="8"/>
      <c r="E729" s="8"/>
      <c r="F729" s="8"/>
      <c r="G729" s="8"/>
      <c r="H729" s="8"/>
      <c r="I729" s="8"/>
      <c r="J729" s="8"/>
      <c r="K729" s="8"/>
      <c r="L729" s="8"/>
      <c r="M729" s="8"/>
      <c r="N729" s="8"/>
      <c r="O729" s="16"/>
      <c r="P729" s="8"/>
      <c r="Q729" s="8"/>
      <c r="R729" s="8"/>
      <c r="S729" s="20"/>
      <c r="T729" s="9"/>
    </row>
    <row r="730" spans="1:20" customHeight="1" ht="99.95">
      <c r="B730" s="5"/>
      <c r="C730" s="8"/>
      <c r="D730" s="8"/>
      <c r="E730" s="8"/>
      <c r="F730" s="8"/>
      <c r="G730" s="8"/>
      <c r="H730" s="8"/>
      <c r="I730" s="8"/>
      <c r="J730" s="8"/>
      <c r="K730" s="8"/>
      <c r="L730" s="8"/>
      <c r="M730" s="8"/>
      <c r="N730" s="8"/>
      <c r="O730" s="16"/>
      <c r="P730" s="8"/>
      <c r="Q730" s="8"/>
      <c r="R730" s="8"/>
      <c r="S730" s="20"/>
      <c r="T730" s="9"/>
    </row>
    <row r="731" spans="1:20" customHeight="1" ht="99.95">
      <c r="B731" s="5"/>
      <c r="C731" s="8"/>
      <c r="D731" s="8"/>
      <c r="E731" s="8"/>
      <c r="F731" s="8"/>
      <c r="G731" s="8"/>
      <c r="H731" s="8"/>
      <c r="I731" s="8"/>
      <c r="J731" s="8"/>
      <c r="K731" s="8"/>
      <c r="L731" s="8"/>
      <c r="M731" s="8"/>
      <c r="N731" s="8"/>
      <c r="O731" s="16"/>
      <c r="P731" s="8"/>
      <c r="Q731" s="8"/>
      <c r="R731" s="8"/>
      <c r="S731" s="20"/>
      <c r="T731" s="9"/>
    </row>
    <row r="732" spans="1:20" customHeight="1" ht="99.95">
      <c r="B732" s="5"/>
      <c r="C732" s="8"/>
      <c r="D732" s="8"/>
      <c r="E732" s="8"/>
      <c r="F732" s="8"/>
      <c r="G732" s="8"/>
      <c r="H732" s="8"/>
      <c r="I732" s="8"/>
      <c r="J732" s="8"/>
      <c r="K732" s="8"/>
      <c r="L732" s="8"/>
      <c r="M732" s="8"/>
      <c r="N732" s="8"/>
      <c r="O732" s="16"/>
      <c r="P732" s="8"/>
      <c r="Q732" s="8"/>
      <c r="R732" s="8"/>
      <c r="S732" s="20"/>
      <c r="T732" s="9"/>
    </row>
    <row r="733" spans="1:20" customHeight="1" ht="99.95">
      <c r="B733" s="5"/>
      <c r="C733" s="8"/>
      <c r="D733" s="8"/>
      <c r="E733" s="8"/>
      <c r="F733" s="8"/>
      <c r="G733" s="8"/>
      <c r="H733" s="8"/>
      <c r="I733" s="8"/>
      <c r="J733" s="8"/>
      <c r="K733" s="8"/>
      <c r="L733" s="8"/>
      <c r="M733" s="8"/>
      <c r="N733" s="8"/>
      <c r="O733" s="16"/>
      <c r="P733" s="8"/>
      <c r="Q733" s="8"/>
      <c r="R733" s="8"/>
      <c r="S733" s="20"/>
      <c r="T733" s="9"/>
    </row>
    <row r="734" spans="1:20" customHeight="1" ht="99.95">
      <c r="B734" s="5"/>
      <c r="C734" s="8"/>
      <c r="D734" s="8"/>
      <c r="E734" s="8"/>
      <c r="F734" s="8"/>
      <c r="G734" s="8"/>
      <c r="H734" s="8"/>
      <c r="I734" s="8"/>
      <c r="J734" s="8"/>
      <c r="K734" s="8"/>
      <c r="L734" s="8"/>
      <c r="M734" s="8"/>
      <c r="N734" s="8"/>
      <c r="O734" s="16"/>
      <c r="P734" s="8"/>
      <c r="Q734" s="8"/>
      <c r="R734" s="8"/>
      <c r="S734" s="20"/>
      <c r="T734" s="9"/>
    </row>
    <row r="735" spans="1:20" customHeight="1" ht="99.95">
      <c r="B735" s="5"/>
      <c r="C735" s="8"/>
      <c r="D735" s="8"/>
      <c r="E735" s="8"/>
      <c r="F735" s="8"/>
      <c r="G735" s="8"/>
      <c r="H735" s="8"/>
      <c r="I735" s="8"/>
      <c r="J735" s="8"/>
      <c r="K735" s="8"/>
      <c r="L735" s="8"/>
      <c r="M735" s="8"/>
      <c r="N735" s="8"/>
      <c r="O735" s="16"/>
      <c r="P735" s="8"/>
      <c r="Q735" s="8"/>
      <c r="R735" s="8"/>
      <c r="S735" s="20"/>
      <c r="T735" s="9"/>
    </row>
    <row r="736" spans="1:20" customHeight="1" ht="99.95">
      <c r="B736" s="5"/>
      <c r="C736" s="8"/>
      <c r="D736" s="8"/>
      <c r="E736" s="8"/>
      <c r="F736" s="8"/>
      <c r="G736" s="8"/>
      <c r="H736" s="8"/>
      <c r="I736" s="8"/>
      <c r="J736" s="8"/>
      <c r="K736" s="8"/>
      <c r="L736" s="8"/>
      <c r="M736" s="8"/>
      <c r="N736" s="8"/>
      <c r="O736" s="16"/>
      <c r="P736" s="8"/>
      <c r="Q736" s="8"/>
      <c r="R736" s="8"/>
      <c r="S736" s="20"/>
      <c r="T736" s="9"/>
    </row>
    <row r="737" spans="1:20" customHeight="1" ht="99.95">
      <c r="B737" s="5"/>
      <c r="C737" s="8"/>
      <c r="D737" s="8"/>
      <c r="E737" s="8"/>
      <c r="F737" s="8"/>
      <c r="G737" s="8"/>
      <c r="H737" s="8"/>
      <c r="I737" s="8"/>
      <c r="J737" s="8"/>
      <c r="K737" s="8"/>
      <c r="L737" s="8"/>
      <c r="M737" s="8"/>
      <c r="N737" s="8"/>
      <c r="O737" s="16"/>
      <c r="P737" s="8"/>
      <c r="Q737" s="8"/>
      <c r="R737" s="8"/>
      <c r="S737" s="20"/>
      <c r="T737" s="9"/>
    </row>
    <row r="738" spans="1:20" customHeight="1" ht="99.95">
      <c r="B738" s="5"/>
      <c r="C738" s="8"/>
      <c r="D738" s="8"/>
      <c r="E738" s="8"/>
      <c r="F738" s="8"/>
      <c r="G738" s="8"/>
      <c r="H738" s="8"/>
      <c r="I738" s="8"/>
      <c r="J738" s="8"/>
      <c r="K738" s="8"/>
      <c r="L738" s="8"/>
      <c r="M738" s="8"/>
      <c r="N738" s="8"/>
      <c r="O738" s="16"/>
      <c r="P738" s="8"/>
      <c r="Q738" s="8"/>
      <c r="R738" s="8"/>
      <c r="S738" s="20"/>
      <c r="T738" s="9"/>
    </row>
    <row r="739" spans="1:20" customHeight="1" ht="99.95">
      <c r="B739" s="5"/>
      <c r="C739" s="8"/>
      <c r="D739" s="8"/>
      <c r="E739" s="8"/>
      <c r="F739" s="8"/>
      <c r="G739" s="8"/>
      <c r="H739" s="8"/>
      <c r="I739" s="8"/>
      <c r="J739" s="8"/>
      <c r="K739" s="8"/>
      <c r="L739" s="8"/>
      <c r="M739" s="8"/>
      <c r="N739" s="8"/>
      <c r="O739" s="16"/>
      <c r="P739" s="8"/>
      <c r="Q739" s="8"/>
      <c r="R739" s="8"/>
      <c r="S739" s="20"/>
      <c r="T739" s="9"/>
    </row>
    <row r="740" spans="1:20" customHeight="1" ht="99.95">
      <c r="B740" s="5"/>
      <c r="C740" s="8"/>
      <c r="D740" s="8"/>
      <c r="E740" s="8"/>
      <c r="F740" s="8"/>
      <c r="G740" s="8"/>
      <c r="H740" s="8"/>
      <c r="I740" s="8"/>
      <c r="J740" s="8"/>
      <c r="K740" s="8"/>
      <c r="L740" s="8"/>
      <c r="M740" s="8"/>
      <c r="N740" s="8"/>
      <c r="O740" s="16"/>
      <c r="P740" s="8"/>
      <c r="Q740" s="8"/>
      <c r="R740" s="8"/>
      <c r="S740" s="20"/>
      <c r="T740" s="9"/>
    </row>
    <row r="741" spans="1:20" customHeight="1" ht="99.95">
      <c r="B741" s="5"/>
      <c r="C741" s="8"/>
      <c r="D741" s="8"/>
      <c r="E741" s="8"/>
      <c r="F741" s="8"/>
      <c r="G741" s="8"/>
      <c r="H741" s="8"/>
      <c r="I741" s="8"/>
      <c r="J741" s="8"/>
      <c r="K741" s="8"/>
      <c r="L741" s="8"/>
      <c r="M741" s="8"/>
      <c r="N741" s="8"/>
      <c r="O741" s="16"/>
      <c r="P741" s="8"/>
      <c r="Q741" s="8"/>
      <c r="R741" s="8"/>
      <c r="S741" s="20"/>
      <c r="T741" s="9"/>
    </row>
    <row r="742" spans="1:20" customHeight="1" ht="99.95">
      <c r="B742" s="5"/>
      <c r="C742" s="8"/>
      <c r="D742" s="8"/>
      <c r="E742" s="8"/>
      <c r="F742" s="8"/>
      <c r="G742" s="8"/>
      <c r="H742" s="8"/>
      <c r="I742" s="8"/>
      <c r="J742" s="8"/>
      <c r="K742" s="8"/>
      <c r="L742" s="8"/>
      <c r="M742" s="8"/>
      <c r="N742" s="8"/>
      <c r="O742" s="16"/>
      <c r="P742" s="8"/>
      <c r="Q742" s="8"/>
      <c r="R742" s="8"/>
      <c r="S742" s="20"/>
      <c r="T742" s="9"/>
    </row>
    <row r="743" spans="1:20" customHeight="1" ht="99.95">
      <c r="B743" s="5"/>
      <c r="C743" s="8"/>
      <c r="D743" s="8"/>
      <c r="E743" s="8"/>
      <c r="F743" s="8"/>
      <c r="G743" s="8"/>
      <c r="H743" s="8"/>
      <c r="I743" s="8"/>
      <c r="J743" s="8"/>
      <c r="K743" s="8"/>
      <c r="L743" s="8"/>
      <c r="M743" s="8"/>
      <c r="N743" s="8"/>
      <c r="O743" s="16"/>
      <c r="P743" s="8"/>
      <c r="Q743" s="8"/>
      <c r="R743" s="8"/>
      <c r="S743" s="20"/>
      <c r="T743" s="9"/>
    </row>
    <row r="744" spans="1:20" customHeight="1" ht="99.95">
      <c r="B744" s="5"/>
      <c r="C744" s="8"/>
      <c r="D744" s="8"/>
      <c r="E744" s="8"/>
      <c r="F744" s="8"/>
      <c r="G744" s="8"/>
      <c r="H744" s="8"/>
      <c r="I744" s="8"/>
      <c r="J744" s="8"/>
      <c r="K744" s="8"/>
      <c r="L744" s="8"/>
      <c r="M744" s="8"/>
      <c r="N744" s="8"/>
      <c r="O744" s="16"/>
      <c r="P744" s="8"/>
      <c r="Q744" s="8"/>
      <c r="R744" s="8"/>
      <c r="S744" s="20"/>
      <c r="T744" s="9"/>
    </row>
    <row r="745" spans="1:20" customHeight="1" ht="99.95">
      <c r="B745" s="5"/>
      <c r="C745" s="8"/>
      <c r="D745" s="8"/>
      <c r="E745" s="8"/>
      <c r="F745" s="8"/>
      <c r="G745" s="8"/>
      <c r="H745" s="8"/>
      <c r="I745" s="8"/>
      <c r="J745" s="8"/>
      <c r="K745" s="8"/>
      <c r="L745" s="8"/>
      <c r="M745" s="8"/>
      <c r="N745" s="8"/>
      <c r="O745" s="16"/>
      <c r="P745" s="8"/>
      <c r="Q745" s="8"/>
      <c r="R745" s="8"/>
      <c r="S745" s="20"/>
      <c r="T745" s="9"/>
    </row>
    <row r="746" spans="1:20" customHeight="1" ht="99.95">
      <c r="B746" s="5"/>
      <c r="C746" s="8"/>
      <c r="D746" s="8"/>
      <c r="E746" s="8"/>
      <c r="F746" s="8"/>
      <c r="G746" s="8"/>
      <c r="H746" s="8"/>
      <c r="I746" s="8"/>
      <c r="J746" s="8"/>
      <c r="K746" s="8"/>
      <c r="L746" s="8"/>
      <c r="M746" s="8"/>
      <c r="N746" s="8"/>
      <c r="O746" s="16"/>
      <c r="P746" s="8"/>
      <c r="Q746" s="8"/>
      <c r="R746" s="8"/>
      <c r="S746" s="20"/>
      <c r="T746" s="9"/>
    </row>
    <row r="747" spans="1:20" customHeight="1" ht="99.95">
      <c r="B747" s="5"/>
      <c r="C747" s="8"/>
      <c r="D747" s="8"/>
      <c r="E747" s="8"/>
      <c r="F747" s="8"/>
      <c r="G747" s="8"/>
      <c r="H747" s="8"/>
      <c r="I747" s="8"/>
      <c r="J747" s="8"/>
      <c r="K747" s="8"/>
      <c r="L747" s="8"/>
      <c r="M747" s="8"/>
      <c r="N747" s="8"/>
      <c r="O747" s="16"/>
      <c r="P747" s="8"/>
      <c r="Q747" s="8"/>
      <c r="R747" s="8"/>
      <c r="S747" s="20"/>
      <c r="T747" s="9"/>
    </row>
    <row r="748" spans="1:20" customHeight="1" ht="99.95">
      <c r="B748" s="5"/>
      <c r="C748" s="8"/>
      <c r="D748" s="8"/>
      <c r="E748" s="8"/>
      <c r="F748" s="8"/>
      <c r="G748" s="8"/>
      <c r="H748" s="8"/>
      <c r="I748" s="8"/>
      <c r="J748" s="8"/>
      <c r="K748" s="8"/>
      <c r="L748" s="8"/>
      <c r="M748" s="8"/>
      <c r="N748" s="8"/>
      <c r="O748" s="16"/>
      <c r="P748" s="8"/>
      <c r="Q748" s="8"/>
      <c r="R748" s="8"/>
      <c r="S748" s="20"/>
      <c r="T748" s="9"/>
    </row>
    <row r="749" spans="1:20" customHeight="1" ht="99.95">
      <c r="B749" s="5"/>
      <c r="C749" s="8"/>
      <c r="D749" s="8"/>
      <c r="E749" s="8"/>
      <c r="F749" s="8"/>
      <c r="G749" s="8"/>
      <c r="H749" s="8"/>
      <c r="I749" s="8"/>
      <c r="J749" s="8"/>
      <c r="K749" s="8"/>
      <c r="L749" s="8"/>
      <c r="M749" s="8"/>
      <c r="N749" s="8"/>
      <c r="O749" s="16"/>
      <c r="P749" s="8"/>
      <c r="Q749" s="8"/>
      <c r="R749" s="8"/>
      <c r="S749" s="20"/>
      <c r="T749" s="9"/>
    </row>
    <row r="750" spans="1:20" customHeight="1" ht="99.95">
      <c r="B750" s="5"/>
      <c r="C750" s="8"/>
      <c r="D750" s="8"/>
      <c r="E750" s="8"/>
      <c r="F750" s="8"/>
      <c r="G750" s="8"/>
      <c r="H750" s="8"/>
      <c r="I750" s="8"/>
      <c r="J750" s="8"/>
      <c r="K750" s="8"/>
      <c r="L750" s="8"/>
      <c r="M750" s="8"/>
      <c r="N750" s="8"/>
      <c r="O750" s="16"/>
      <c r="P750" s="8"/>
      <c r="Q750" s="8"/>
      <c r="R750" s="8"/>
      <c r="S750" s="20"/>
      <c r="T750" s="9"/>
    </row>
    <row r="751" spans="1:20" customHeight="1" ht="99.95">
      <c r="B751" s="5"/>
      <c r="C751" s="8"/>
      <c r="D751" s="8"/>
      <c r="E751" s="8"/>
      <c r="F751" s="8"/>
      <c r="G751" s="8"/>
      <c r="H751" s="8"/>
      <c r="I751" s="8"/>
      <c r="J751" s="8"/>
      <c r="K751" s="8"/>
      <c r="L751" s="8"/>
      <c r="M751" s="8"/>
      <c r="N751" s="8"/>
      <c r="O751" s="16"/>
      <c r="P751" s="8"/>
      <c r="Q751" s="8"/>
      <c r="R751" s="8"/>
      <c r="S751" s="20"/>
      <c r="T751" s="9"/>
    </row>
    <row r="752" spans="1:20" customHeight="1" ht="99.95">
      <c r="B752" s="5"/>
      <c r="C752" s="8"/>
      <c r="D752" s="8"/>
      <c r="E752" s="8"/>
      <c r="F752" s="8"/>
      <c r="G752" s="8"/>
      <c r="H752" s="8"/>
      <c r="I752" s="8"/>
      <c r="J752" s="8"/>
      <c r="K752" s="8"/>
      <c r="L752" s="8"/>
      <c r="M752" s="8"/>
      <c r="N752" s="8"/>
      <c r="O752" s="16"/>
      <c r="P752" s="8"/>
      <c r="Q752" s="8"/>
      <c r="R752" s="8"/>
      <c r="S752" s="20"/>
      <c r="T752" s="9"/>
    </row>
    <row r="753" spans="1:20" customHeight="1" ht="99.95">
      <c r="B753" s="5"/>
      <c r="C753" s="8"/>
      <c r="D753" s="8"/>
      <c r="E753" s="8"/>
      <c r="F753" s="8"/>
      <c r="G753" s="8"/>
      <c r="H753" s="8"/>
      <c r="I753" s="8"/>
      <c r="J753" s="8"/>
      <c r="K753" s="8"/>
      <c r="L753" s="8"/>
      <c r="M753" s="8"/>
      <c r="N753" s="8"/>
      <c r="O753" s="16"/>
      <c r="P753" s="8"/>
      <c r="Q753" s="8"/>
      <c r="R753" s="8"/>
      <c r="S753" s="20"/>
      <c r="T753" s="9"/>
    </row>
    <row r="754" spans="1:20" customHeight="1" ht="99.95">
      <c r="B754" s="5"/>
      <c r="C754" s="8"/>
      <c r="D754" s="8"/>
      <c r="E754" s="8"/>
      <c r="F754" s="8"/>
      <c r="G754" s="8"/>
      <c r="H754" s="8"/>
      <c r="I754" s="8"/>
      <c r="J754" s="8"/>
      <c r="K754" s="8"/>
      <c r="L754" s="8"/>
      <c r="M754" s="8"/>
      <c r="N754" s="8"/>
      <c r="O754" s="16"/>
      <c r="P754" s="8"/>
      <c r="Q754" s="8"/>
      <c r="R754" s="8"/>
      <c r="S754" s="20"/>
      <c r="T754" s="9"/>
    </row>
    <row r="755" spans="1:20" customHeight="1" ht="99.95">
      <c r="B755" s="5"/>
      <c r="C755" s="8"/>
      <c r="D755" s="8"/>
      <c r="E755" s="8"/>
      <c r="F755" s="8"/>
      <c r="G755" s="8"/>
      <c r="H755" s="8"/>
      <c r="I755" s="8"/>
      <c r="J755" s="8"/>
      <c r="K755" s="8"/>
      <c r="L755" s="8"/>
      <c r="M755" s="8"/>
      <c r="N755" s="8"/>
      <c r="O755" s="16"/>
      <c r="P755" s="8"/>
      <c r="Q755" s="8"/>
      <c r="R755" s="8"/>
      <c r="S755" s="20"/>
      <c r="T755" s="9"/>
    </row>
    <row r="756" spans="1:20" customHeight="1" ht="99.95">
      <c r="B756" s="5"/>
      <c r="C756" s="8"/>
      <c r="D756" s="8"/>
      <c r="E756" s="8"/>
      <c r="F756" s="8"/>
      <c r="G756" s="8"/>
      <c r="H756" s="8"/>
      <c r="I756" s="8"/>
      <c r="J756" s="8"/>
      <c r="K756" s="8"/>
      <c r="L756" s="8"/>
      <c r="M756" s="8"/>
      <c r="N756" s="8"/>
      <c r="O756" s="16"/>
      <c r="P756" s="8"/>
      <c r="Q756" s="8"/>
      <c r="R756" s="8"/>
      <c r="S756" s="20"/>
      <c r="T756" s="9"/>
    </row>
    <row r="757" spans="1:20" customHeight="1" ht="99.95">
      <c r="B757" s="5"/>
      <c r="C757" s="8"/>
      <c r="D757" s="8"/>
      <c r="E757" s="8"/>
      <c r="F757" s="8"/>
      <c r="G757" s="8"/>
      <c r="H757" s="8"/>
      <c r="I757" s="8"/>
      <c r="J757" s="8"/>
      <c r="K757" s="8"/>
      <c r="L757" s="8"/>
      <c r="M757" s="8"/>
      <c r="N757" s="8"/>
      <c r="O757" s="16"/>
      <c r="P757" s="8"/>
      <c r="Q757" s="8"/>
      <c r="R757" s="8"/>
      <c r="S757" s="20"/>
      <c r="T757" s="9"/>
    </row>
    <row r="758" spans="1:20" customHeight="1" ht="99.95">
      <c r="B758" s="5"/>
      <c r="C758" s="8"/>
      <c r="D758" s="8"/>
      <c r="E758" s="8"/>
      <c r="F758" s="8"/>
      <c r="G758" s="8"/>
      <c r="H758" s="8"/>
      <c r="I758" s="8"/>
      <c r="J758" s="8"/>
      <c r="K758" s="8"/>
      <c r="L758" s="8"/>
      <c r="M758" s="8"/>
      <c r="N758" s="8"/>
      <c r="O758" s="16"/>
      <c r="P758" s="8"/>
      <c r="Q758" s="8"/>
      <c r="R758" s="8"/>
      <c r="S758" s="20"/>
      <c r="T758" s="9"/>
    </row>
    <row r="759" spans="1:20" customHeight="1" ht="99.95">
      <c r="B759" s="5"/>
      <c r="C759" s="8"/>
      <c r="D759" s="8"/>
      <c r="E759" s="8"/>
      <c r="F759" s="8"/>
      <c r="G759" s="8"/>
      <c r="H759" s="8"/>
      <c r="I759" s="8"/>
      <c r="J759" s="8"/>
      <c r="K759" s="8"/>
      <c r="L759" s="8"/>
      <c r="M759" s="8"/>
      <c r="N759" s="8"/>
      <c r="O759" s="16"/>
      <c r="P759" s="8"/>
      <c r="Q759" s="8"/>
      <c r="R759" s="8"/>
      <c r="S759" s="20"/>
      <c r="T759" s="9"/>
    </row>
    <row r="760" spans="1:20" customHeight="1" ht="99.95">
      <c r="B760" s="5"/>
      <c r="C760" s="8"/>
      <c r="D760" s="8"/>
      <c r="E760" s="8"/>
      <c r="F760" s="8"/>
      <c r="G760" s="8"/>
      <c r="H760" s="8"/>
      <c r="I760" s="8"/>
      <c r="J760" s="8"/>
      <c r="K760" s="8"/>
      <c r="L760" s="8"/>
      <c r="M760" s="8"/>
      <c r="N760" s="8"/>
      <c r="O760" s="16"/>
      <c r="P760" s="8"/>
      <c r="Q760" s="8"/>
      <c r="R760" s="8"/>
      <c r="S760" s="20"/>
      <c r="T760" s="9"/>
    </row>
    <row r="761" spans="1:20" customHeight="1" ht="99.95">
      <c r="B761" s="5"/>
      <c r="C761" s="8"/>
      <c r="D761" s="8"/>
      <c r="E761" s="8"/>
      <c r="F761" s="8"/>
      <c r="G761" s="8"/>
      <c r="H761" s="8"/>
      <c r="I761" s="8"/>
      <c r="J761" s="8"/>
      <c r="K761" s="8"/>
      <c r="L761" s="8"/>
      <c r="M761" s="8"/>
      <c r="N761" s="8"/>
      <c r="O761" s="16"/>
      <c r="P761" s="8"/>
      <c r="Q761" s="8"/>
      <c r="R761" s="8"/>
      <c r="S761" s="20"/>
      <c r="T761" s="9"/>
    </row>
    <row r="762" spans="1:20" customHeight="1" ht="99.95">
      <c r="B762" s="5"/>
      <c r="C762" s="8"/>
      <c r="D762" s="8"/>
      <c r="E762" s="8"/>
      <c r="F762" s="8"/>
      <c r="G762" s="8"/>
      <c r="H762" s="8"/>
      <c r="I762" s="8"/>
      <c r="J762" s="8"/>
      <c r="K762" s="8"/>
      <c r="L762" s="8"/>
      <c r="M762" s="8"/>
      <c r="N762" s="8"/>
      <c r="O762" s="16"/>
      <c r="P762" s="8"/>
      <c r="Q762" s="8"/>
      <c r="R762" s="8"/>
      <c r="S762" s="20"/>
      <c r="T762" s="9"/>
    </row>
    <row r="763" spans="1:20" customHeight="1" ht="99.95">
      <c r="B763" s="5"/>
      <c r="C763" s="8"/>
      <c r="D763" s="8"/>
      <c r="E763" s="8"/>
      <c r="F763" s="8"/>
      <c r="G763" s="8"/>
      <c r="H763" s="8"/>
      <c r="I763" s="8"/>
      <c r="J763" s="8"/>
      <c r="K763" s="8"/>
      <c r="L763" s="8"/>
      <c r="M763" s="8"/>
      <c r="N763" s="8"/>
      <c r="O763" s="16"/>
      <c r="P763" s="8"/>
      <c r="Q763" s="8"/>
      <c r="R763" s="8"/>
      <c r="S763" s="20"/>
      <c r="T763" s="9"/>
    </row>
    <row r="764" spans="1:20" customHeight="1" ht="99.95">
      <c r="B764" s="5"/>
      <c r="C764" s="8"/>
      <c r="D764" s="8"/>
      <c r="E764" s="8"/>
      <c r="F764" s="8"/>
      <c r="G764" s="8"/>
      <c r="H764" s="8"/>
      <c r="I764" s="8"/>
      <c r="J764" s="8"/>
      <c r="K764" s="8"/>
      <c r="L764" s="8"/>
      <c r="M764" s="8"/>
      <c r="N764" s="8"/>
      <c r="O764" s="16"/>
      <c r="P764" s="8"/>
      <c r="Q764" s="8"/>
      <c r="R764" s="8"/>
      <c r="S764" s="20"/>
      <c r="T764" s="9"/>
    </row>
    <row r="765" spans="1:20" customHeight="1" ht="99.95">
      <c r="B765" s="5"/>
      <c r="C765" s="8"/>
      <c r="D765" s="8"/>
      <c r="E765" s="8"/>
      <c r="F765" s="8"/>
      <c r="G765" s="8"/>
      <c r="H765" s="8"/>
      <c r="I765" s="8"/>
      <c r="J765" s="8"/>
      <c r="K765" s="8"/>
      <c r="L765" s="8"/>
      <c r="M765" s="8"/>
      <c r="N765" s="8"/>
      <c r="O765" s="16"/>
      <c r="P765" s="8"/>
      <c r="Q765" s="8"/>
      <c r="R765" s="8"/>
      <c r="S765" s="20"/>
      <c r="T765" s="9"/>
    </row>
    <row r="766" spans="1:20" customHeight="1" ht="99.95">
      <c r="B766" s="5"/>
      <c r="C766" s="8"/>
      <c r="D766" s="8"/>
      <c r="E766" s="8"/>
      <c r="F766" s="8"/>
      <c r="G766" s="8"/>
      <c r="H766" s="8"/>
      <c r="I766" s="8"/>
      <c r="J766" s="8"/>
      <c r="K766" s="8"/>
      <c r="L766" s="8"/>
      <c r="M766" s="8"/>
      <c r="N766" s="8"/>
      <c r="O766" s="16"/>
      <c r="P766" s="8"/>
      <c r="Q766" s="8"/>
      <c r="R766" s="8"/>
      <c r="S766" s="20"/>
      <c r="T766" s="9"/>
    </row>
    <row r="767" spans="1:20" customHeight="1" ht="99.95">
      <c r="B767" s="5"/>
      <c r="C767" s="8"/>
      <c r="D767" s="8"/>
      <c r="E767" s="8"/>
      <c r="F767" s="8"/>
      <c r="G767" s="8"/>
      <c r="H767" s="8"/>
      <c r="I767" s="8"/>
      <c r="J767" s="8"/>
      <c r="K767" s="8"/>
      <c r="L767" s="8"/>
      <c r="M767" s="8"/>
      <c r="N767" s="8"/>
      <c r="O767" s="16"/>
      <c r="P767" s="8"/>
      <c r="Q767" s="8"/>
      <c r="R767" s="8"/>
      <c r="S767" s="20"/>
      <c r="T767" s="9"/>
    </row>
    <row r="768" spans="1:20" customHeight="1" ht="99.95">
      <c r="B768" s="5"/>
      <c r="C768" s="8"/>
      <c r="D768" s="8"/>
      <c r="E768" s="8"/>
      <c r="F768" s="8"/>
      <c r="G768" s="8"/>
      <c r="H768" s="8"/>
      <c r="I768" s="8"/>
      <c r="J768" s="8"/>
      <c r="K768" s="8"/>
      <c r="L768" s="8"/>
      <c r="M768" s="8"/>
      <c r="N768" s="8"/>
      <c r="O768" s="16"/>
      <c r="P768" s="8"/>
      <c r="Q768" s="8"/>
      <c r="R768" s="8"/>
      <c r="S768" s="20"/>
      <c r="T768" s="9"/>
    </row>
    <row r="769" spans="1:20" customHeight="1" ht="99.95">
      <c r="B769" s="5"/>
      <c r="C769" s="8"/>
      <c r="D769" s="8"/>
      <c r="E769" s="8"/>
      <c r="F769" s="8"/>
      <c r="G769" s="8"/>
      <c r="H769" s="8"/>
      <c r="I769" s="8"/>
      <c r="J769" s="8"/>
      <c r="K769" s="8"/>
      <c r="L769" s="8"/>
      <c r="M769" s="8"/>
      <c r="N769" s="8"/>
      <c r="O769" s="16"/>
      <c r="P769" s="8"/>
      <c r="Q769" s="8"/>
      <c r="R769" s="8"/>
      <c r="S769" s="20"/>
      <c r="T769" s="9"/>
    </row>
    <row r="770" spans="1:20" customHeight="1" ht="99.95">
      <c r="B770" s="5"/>
      <c r="C770" s="8"/>
      <c r="D770" s="8"/>
      <c r="E770" s="8"/>
      <c r="F770" s="8"/>
      <c r="G770" s="8"/>
      <c r="H770" s="8"/>
      <c r="I770" s="8"/>
      <c r="J770" s="8"/>
      <c r="K770" s="8"/>
      <c r="L770" s="8"/>
      <c r="M770" s="8"/>
      <c r="N770" s="8"/>
      <c r="O770" s="16"/>
      <c r="P770" s="8"/>
      <c r="Q770" s="8"/>
      <c r="R770" s="8"/>
      <c r="S770" s="20"/>
      <c r="T770" s="9"/>
    </row>
    <row r="771" spans="1:20" customHeight="1" ht="99.95">
      <c r="B771" s="5"/>
      <c r="C771" s="8"/>
      <c r="D771" s="8"/>
      <c r="E771" s="8"/>
      <c r="F771" s="8"/>
      <c r="G771" s="8"/>
      <c r="H771" s="8"/>
      <c r="I771" s="8"/>
      <c r="J771" s="8"/>
      <c r="K771" s="8"/>
      <c r="L771" s="8"/>
      <c r="M771" s="8"/>
      <c r="N771" s="8"/>
      <c r="O771" s="16"/>
      <c r="P771" s="8"/>
      <c r="Q771" s="8"/>
      <c r="R771" s="8"/>
      <c r="S771" s="20"/>
      <c r="T771" s="9"/>
    </row>
    <row r="772" spans="1:20" customHeight="1" ht="99.95">
      <c r="B772" s="5"/>
      <c r="C772" s="8"/>
      <c r="D772" s="8"/>
      <c r="E772" s="8"/>
      <c r="F772" s="8"/>
      <c r="G772" s="8"/>
      <c r="H772" s="8"/>
      <c r="I772" s="8"/>
      <c r="J772" s="8"/>
      <c r="K772" s="8"/>
      <c r="L772" s="8"/>
      <c r="M772" s="8"/>
      <c r="N772" s="8"/>
      <c r="O772" s="16"/>
      <c r="P772" s="8"/>
      <c r="Q772" s="8"/>
      <c r="R772" s="8"/>
      <c r="S772" s="20"/>
      <c r="T772" s="9"/>
    </row>
    <row r="773" spans="1:20" customHeight="1" ht="99.95">
      <c r="B773" s="5"/>
      <c r="C773" s="8"/>
      <c r="D773" s="8"/>
      <c r="E773" s="8"/>
      <c r="F773" s="8"/>
      <c r="G773" s="8"/>
      <c r="H773" s="8"/>
      <c r="I773" s="8"/>
      <c r="J773" s="8"/>
      <c r="K773" s="8"/>
      <c r="L773" s="8"/>
      <c r="M773" s="8"/>
      <c r="N773" s="8"/>
      <c r="O773" s="16"/>
      <c r="P773" s="8"/>
      <c r="Q773" s="8"/>
      <c r="R773" s="8"/>
      <c r="S773" s="20"/>
      <c r="T773" s="9"/>
    </row>
    <row r="774" spans="1:20" customHeight="1" ht="99.95">
      <c r="B774" s="5"/>
      <c r="C774" s="8"/>
      <c r="D774" s="8"/>
      <c r="E774" s="8"/>
      <c r="F774" s="8"/>
      <c r="G774" s="8"/>
      <c r="H774" s="8"/>
      <c r="I774" s="8"/>
      <c r="J774" s="8"/>
      <c r="K774" s="8"/>
      <c r="L774" s="8"/>
      <c r="M774" s="8"/>
      <c r="N774" s="8"/>
      <c r="O774" s="16"/>
      <c r="P774" s="8"/>
      <c r="Q774" s="8"/>
      <c r="R774" s="8"/>
      <c r="S774" s="20"/>
      <c r="T774" s="9"/>
    </row>
    <row r="775" spans="1:20" customHeight="1" ht="99.95">
      <c r="B775" s="5"/>
      <c r="C775" s="8"/>
      <c r="D775" s="8"/>
      <c r="E775" s="8"/>
      <c r="F775" s="8"/>
      <c r="G775" s="8"/>
      <c r="H775" s="8"/>
      <c r="I775" s="8"/>
      <c r="J775" s="8"/>
      <c r="K775" s="8"/>
      <c r="L775" s="8"/>
      <c r="M775" s="8"/>
      <c r="N775" s="8"/>
      <c r="O775" s="16"/>
      <c r="P775" s="8"/>
      <c r="Q775" s="8"/>
      <c r="R775" s="8"/>
      <c r="S775" s="20"/>
      <c r="T775" s="9"/>
    </row>
    <row r="776" spans="1:20" customHeight="1" ht="99.95">
      <c r="B776" s="5"/>
      <c r="C776" s="8"/>
      <c r="D776" s="8"/>
      <c r="E776" s="8"/>
      <c r="F776" s="8"/>
      <c r="G776" s="8"/>
      <c r="H776" s="8"/>
      <c r="I776" s="8"/>
      <c r="J776" s="8"/>
      <c r="K776" s="8"/>
      <c r="L776" s="8"/>
      <c r="M776" s="8"/>
      <c r="N776" s="8"/>
      <c r="O776" s="16"/>
      <c r="P776" s="8"/>
      <c r="Q776" s="8"/>
      <c r="R776" s="8"/>
      <c r="S776" s="20"/>
      <c r="T776" s="9"/>
    </row>
    <row r="777" spans="1:20" customHeight="1" ht="99.95">
      <c r="B777" s="5"/>
      <c r="C777" s="8"/>
      <c r="D777" s="8"/>
      <c r="E777" s="8"/>
      <c r="F777" s="8"/>
      <c r="G777" s="8"/>
      <c r="H777" s="8"/>
      <c r="I777" s="8"/>
      <c r="J777" s="8"/>
      <c r="K777" s="8"/>
      <c r="L777" s="8"/>
      <c r="M777" s="8"/>
      <c r="N777" s="8"/>
      <c r="O777" s="16"/>
      <c r="P777" s="8"/>
      <c r="Q777" s="8"/>
      <c r="R777" s="8"/>
      <c r="S777" s="20"/>
      <c r="T777" s="9"/>
    </row>
    <row r="778" spans="1:20" customHeight="1" ht="99.95">
      <c r="B778" s="5"/>
      <c r="C778" s="8"/>
      <c r="D778" s="8"/>
      <c r="E778" s="8"/>
      <c r="F778" s="8"/>
      <c r="G778" s="8"/>
      <c r="H778" s="8"/>
      <c r="I778" s="8"/>
      <c r="J778" s="8"/>
      <c r="K778" s="8"/>
      <c r="L778" s="8"/>
      <c r="M778" s="8"/>
      <c r="N778" s="8"/>
      <c r="O778" s="16"/>
      <c r="P778" s="8"/>
      <c r="Q778" s="8"/>
      <c r="R778" s="8"/>
      <c r="S778" s="20"/>
      <c r="T778" s="9"/>
    </row>
    <row r="779" spans="1:20" customHeight="1" ht="99.95">
      <c r="B779" s="5"/>
      <c r="C779" s="8"/>
      <c r="D779" s="8"/>
      <c r="E779" s="8"/>
      <c r="F779" s="8"/>
      <c r="G779" s="8"/>
      <c r="H779" s="8"/>
      <c r="I779" s="8"/>
      <c r="J779" s="8"/>
      <c r="K779" s="8"/>
      <c r="L779" s="8"/>
      <c r="M779" s="8"/>
      <c r="N779" s="8"/>
      <c r="O779" s="16"/>
      <c r="P779" s="8"/>
      <c r="Q779" s="8"/>
      <c r="R779" s="8"/>
      <c r="S779" s="20"/>
      <c r="T779" s="9"/>
    </row>
    <row r="780" spans="1:20" customHeight="1" ht="99.95">
      <c r="B780" s="5"/>
      <c r="C780" s="8"/>
      <c r="D780" s="8"/>
      <c r="E780" s="8"/>
      <c r="F780" s="8"/>
      <c r="G780" s="8"/>
      <c r="H780" s="8"/>
      <c r="I780" s="8"/>
      <c r="J780" s="8"/>
      <c r="K780" s="8"/>
      <c r="L780" s="8"/>
      <c r="M780" s="8"/>
      <c r="N780" s="8"/>
      <c r="O780" s="16"/>
      <c r="P780" s="8"/>
      <c r="Q780" s="8"/>
      <c r="R780" s="8"/>
      <c r="S780" s="20"/>
      <c r="T780" s="9"/>
    </row>
    <row r="781" spans="1:20" customHeight="1" ht="99.95">
      <c r="B781" s="5"/>
      <c r="C781" s="8"/>
      <c r="D781" s="8"/>
      <c r="E781" s="8"/>
      <c r="F781" s="8"/>
      <c r="G781" s="8"/>
      <c r="H781" s="8"/>
      <c r="I781" s="8"/>
      <c r="J781" s="8"/>
      <c r="K781" s="8"/>
      <c r="L781" s="8"/>
      <c r="M781" s="8"/>
      <c r="N781" s="8"/>
      <c r="O781" s="16"/>
      <c r="P781" s="8"/>
      <c r="Q781" s="8"/>
      <c r="R781" s="8"/>
      <c r="S781" s="20"/>
      <c r="T781" s="9"/>
    </row>
    <row r="782" spans="1:20" customHeight="1" ht="99.95">
      <c r="B782" s="5"/>
      <c r="C782" s="8"/>
      <c r="D782" s="8"/>
      <c r="E782" s="8"/>
      <c r="F782" s="8"/>
      <c r="G782" s="8"/>
      <c r="H782" s="8"/>
      <c r="I782" s="8"/>
      <c r="J782" s="8"/>
      <c r="K782" s="8"/>
      <c r="L782" s="8"/>
      <c r="M782" s="8"/>
      <c r="N782" s="8"/>
      <c r="O782" s="16"/>
      <c r="P782" s="8"/>
      <c r="Q782" s="8"/>
      <c r="R782" s="8"/>
      <c r="S782" s="20"/>
      <c r="T782" s="9"/>
    </row>
    <row r="783" spans="1:20" customHeight="1" ht="99.95">
      <c r="B783" s="5"/>
      <c r="C783" s="8"/>
      <c r="D783" s="8"/>
      <c r="E783" s="8"/>
      <c r="F783" s="8"/>
      <c r="G783" s="8"/>
      <c r="H783" s="8"/>
      <c r="I783" s="8"/>
      <c r="J783" s="8"/>
      <c r="K783" s="8"/>
      <c r="L783" s="8"/>
      <c r="M783" s="8"/>
      <c r="N783" s="8"/>
      <c r="O783" s="16"/>
      <c r="P783" s="8"/>
      <c r="Q783" s="8"/>
      <c r="R783" s="8"/>
      <c r="S783" s="20"/>
      <c r="T783" s="9"/>
    </row>
    <row r="784" spans="1:20" customHeight="1" ht="99.95">
      <c r="B784" s="5"/>
      <c r="C784" s="8"/>
      <c r="D784" s="8"/>
      <c r="E784" s="8"/>
      <c r="F784" s="8"/>
      <c r="G784" s="8"/>
      <c r="H784" s="8"/>
      <c r="I784" s="8"/>
      <c r="J784" s="8"/>
      <c r="K784" s="8"/>
      <c r="L784" s="8"/>
      <c r="M784" s="8"/>
      <c r="N784" s="8"/>
      <c r="O784" s="16"/>
      <c r="P784" s="8"/>
      <c r="Q784" s="8"/>
      <c r="R784" s="8"/>
      <c r="S784" s="20"/>
      <c r="T784" s="9"/>
    </row>
    <row r="785" spans="1:20" customHeight="1" ht="99.95">
      <c r="B785" s="5"/>
      <c r="C785" s="8"/>
      <c r="D785" s="8"/>
      <c r="E785" s="8"/>
      <c r="F785" s="8"/>
      <c r="G785" s="8"/>
      <c r="H785" s="8"/>
      <c r="I785" s="8"/>
      <c r="J785" s="8"/>
      <c r="K785" s="8"/>
      <c r="L785" s="8"/>
      <c r="M785" s="8"/>
      <c r="N785" s="8"/>
      <c r="O785" s="16"/>
      <c r="P785" s="8"/>
      <c r="Q785" s="8"/>
      <c r="R785" s="8"/>
      <c r="S785" s="20"/>
      <c r="T785" s="9"/>
    </row>
    <row r="786" spans="1:20" customHeight="1" ht="99.95">
      <c r="B786" s="5"/>
      <c r="C786" s="8"/>
      <c r="D786" s="8"/>
      <c r="E786" s="8"/>
      <c r="F786" s="8"/>
      <c r="G786" s="8"/>
      <c r="H786" s="8"/>
      <c r="I786" s="8"/>
      <c r="J786" s="8"/>
      <c r="K786" s="8"/>
      <c r="L786" s="8"/>
      <c r="M786" s="8"/>
      <c r="N786" s="8"/>
      <c r="O786" s="16"/>
      <c r="P786" s="8"/>
      <c r="Q786" s="8"/>
      <c r="R786" s="8"/>
      <c r="S786" s="20"/>
      <c r="T786" s="9"/>
    </row>
    <row r="787" spans="1:20" customHeight="1" ht="99.95">
      <c r="B787" s="5"/>
      <c r="C787" s="8"/>
      <c r="D787" s="8"/>
      <c r="E787" s="8"/>
      <c r="F787" s="8"/>
      <c r="G787" s="8"/>
      <c r="H787" s="8"/>
      <c r="I787" s="8"/>
      <c r="J787" s="8"/>
      <c r="K787" s="8"/>
      <c r="L787" s="8"/>
      <c r="M787" s="8"/>
      <c r="N787" s="8"/>
      <c r="O787" s="16"/>
      <c r="P787" s="8"/>
      <c r="Q787" s="8"/>
      <c r="R787" s="8"/>
      <c r="S787" s="20"/>
      <c r="T787" s="9"/>
    </row>
    <row r="788" spans="1:20" customHeight="1" ht="99.95">
      <c r="B788" s="5"/>
      <c r="C788" s="8"/>
      <c r="D788" s="8"/>
      <c r="E788" s="8"/>
      <c r="F788" s="8"/>
      <c r="G788" s="8"/>
      <c r="H788" s="8"/>
      <c r="I788" s="8"/>
      <c r="J788" s="8"/>
      <c r="K788" s="8"/>
      <c r="L788" s="8"/>
      <c r="M788" s="8"/>
      <c r="N788" s="8"/>
      <c r="O788" s="16"/>
      <c r="P788" s="8"/>
      <c r="Q788" s="8"/>
      <c r="R788" s="8"/>
      <c r="S788" s="20"/>
      <c r="T788" s="9"/>
    </row>
    <row r="789" spans="1:20" customHeight="1" ht="99.95">
      <c r="B789" s="5"/>
      <c r="C789" s="8"/>
      <c r="D789" s="8"/>
      <c r="E789" s="8"/>
      <c r="F789" s="8"/>
      <c r="G789" s="8"/>
      <c r="H789" s="8"/>
      <c r="I789" s="8"/>
      <c r="J789" s="8"/>
      <c r="K789" s="8"/>
      <c r="L789" s="8"/>
      <c r="M789" s="8"/>
      <c r="N789" s="8"/>
      <c r="O789" s="16"/>
      <c r="P789" s="8"/>
      <c r="Q789" s="8"/>
      <c r="R789" s="8"/>
      <c r="S789" s="20"/>
      <c r="T789" s="9"/>
    </row>
    <row r="790" spans="1:20" customHeight="1" ht="99.95">
      <c r="B790" s="5"/>
      <c r="C790" s="8"/>
      <c r="D790" s="8"/>
      <c r="E790" s="8"/>
      <c r="F790" s="8"/>
      <c r="G790" s="8"/>
      <c r="H790" s="8"/>
      <c r="I790" s="8"/>
      <c r="J790" s="8"/>
      <c r="K790" s="8"/>
      <c r="L790" s="8"/>
      <c r="M790" s="8"/>
      <c r="N790" s="8"/>
      <c r="O790" s="16"/>
      <c r="P790" s="8"/>
      <c r="Q790" s="8"/>
      <c r="R790" s="8"/>
      <c r="S790" s="20"/>
      <c r="T790" s="9"/>
    </row>
    <row r="791" spans="1:20" customHeight="1" ht="99.95">
      <c r="B791" s="5"/>
      <c r="C791" s="8"/>
      <c r="D791" s="8"/>
      <c r="E791" s="8"/>
      <c r="F791" s="8"/>
      <c r="G791" s="8"/>
      <c r="H791" s="8"/>
      <c r="I791" s="8"/>
      <c r="J791" s="8"/>
      <c r="K791" s="8"/>
      <c r="L791" s="8"/>
      <c r="M791" s="8"/>
      <c r="N791" s="8"/>
      <c r="O791" s="16"/>
      <c r="P791" s="8"/>
      <c r="Q791" s="8"/>
      <c r="R791" s="8"/>
      <c r="S791" s="20"/>
      <c r="T791" s="9"/>
    </row>
    <row r="792" spans="1:20" customHeight="1" ht="99.95">
      <c r="B792" s="5"/>
      <c r="C792" s="8"/>
      <c r="D792" s="8"/>
      <c r="E792" s="8"/>
      <c r="F792" s="8"/>
      <c r="G792" s="8"/>
      <c r="H792" s="8"/>
      <c r="I792" s="8"/>
      <c r="J792" s="8"/>
      <c r="K792" s="8"/>
      <c r="L792" s="8"/>
      <c r="M792" s="8"/>
      <c r="N792" s="8"/>
      <c r="O792" s="16"/>
      <c r="P792" s="8"/>
      <c r="Q792" s="8"/>
      <c r="R792" s="8"/>
      <c r="S792" s="20"/>
      <c r="T792" s="9"/>
    </row>
    <row r="793" spans="1:20" customHeight="1" ht="99.95">
      <c r="B793" s="5"/>
      <c r="C793" s="8"/>
      <c r="D793" s="8"/>
      <c r="E793" s="8"/>
      <c r="F793" s="8"/>
      <c r="G793" s="8"/>
      <c r="H793" s="8"/>
      <c r="I793" s="8"/>
      <c r="J793" s="8"/>
      <c r="K793" s="8"/>
      <c r="L793" s="8"/>
      <c r="M793" s="8"/>
      <c r="N793" s="8"/>
      <c r="O793" s="16"/>
      <c r="P793" s="8"/>
      <c r="Q793" s="8"/>
      <c r="R793" s="8"/>
      <c r="S793" s="20"/>
      <c r="T793" s="9"/>
    </row>
    <row r="794" spans="1:20" customHeight="1" ht="99.95">
      <c r="B794" s="5"/>
      <c r="C794" s="8"/>
      <c r="D794" s="8"/>
      <c r="E794" s="8"/>
      <c r="F794" s="8"/>
      <c r="G794" s="8"/>
      <c r="H794" s="8"/>
      <c r="I794" s="8"/>
      <c r="J794" s="8"/>
      <c r="K794" s="8"/>
      <c r="L794" s="8"/>
      <c r="M794" s="8"/>
      <c r="N794" s="8"/>
      <c r="O794" s="16"/>
      <c r="P794" s="8"/>
      <c r="Q794" s="8"/>
      <c r="R794" s="8"/>
      <c r="S794" s="20"/>
      <c r="T794" s="9"/>
    </row>
    <row r="795" spans="1:20" customHeight="1" ht="99.95">
      <c r="B795" s="5"/>
      <c r="C795" s="8"/>
      <c r="D795" s="8"/>
      <c r="E795" s="8"/>
      <c r="F795" s="8"/>
      <c r="G795" s="8"/>
      <c r="H795" s="8"/>
      <c r="I795" s="8"/>
      <c r="J795" s="8"/>
      <c r="K795" s="8"/>
      <c r="L795" s="8"/>
      <c r="M795" s="8"/>
      <c r="N795" s="8"/>
      <c r="O795" s="16"/>
      <c r="P795" s="8"/>
      <c r="Q795" s="8"/>
      <c r="R795" s="8"/>
      <c r="S795" s="20"/>
      <c r="T795" s="9"/>
    </row>
    <row r="796" spans="1:20" customHeight="1" ht="99.95">
      <c r="B796" s="5"/>
      <c r="C796" s="8"/>
      <c r="D796" s="8"/>
      <c r="E796" s="8"/>
      <c r="F796" s="8"/>
      <c r="G796" s="8"/>
      <c r="H796" s="8"/>
      <c r="I796" s="8"/>
      <c r="J796" s="8"/>
      <c r="K796" s="8"/>
      <c r="L796" s="8"/>
      <c r="M796" s="8"/>
      <c r="N796" s="8"/>
      <c r="O796" s="16"/>
      <c r="P796" s="8"/>
      <c r="Q796" s="8"/>
      <c r="R796" s="8"/>
      <c r="S796" s="20"/>
      <c r="T796" s="9"/>
    </row>
    <row r="797" spans="1:20" customHeight="1" ht="99.95">
      <c r="B797" s="5"/>
      <c r="C797" s="8"/>
      <c r="D797" s="8"/>
      <c r="E797" s="8"/>
      <c r="F797" s="8"/>
      <c r="G797" s="8"/>
      <c r="H797" s="8"/>
      <c r="I797" s="8"/>
      <c r="J797" s="8"/>
      <c r="K797" s="8"/>
      <c r="L797" s="8"/>
      <c r="M797" s="8"/>
      <c r="N797" s="8"/>
      <c r="O797" s="16"/>
      <c r="P797" s="8"/>
      <c r="Q797" s="8"/>
      <c r="R797" s="8"/>
      <c r="S797" s="20"/>
      <c r="T797" s="9"/>
    </row>
    <row r="798" spans="1:20" customHeight="1" ht="99.95">
      <c r="B798" s="5"/>
      <c r="C798" s="8"/>
      <c r="D798" s="8"/>
      <c r="E798" s="8"/>
      <c r="F798" s="8"/>
      <c r="G798" s="8"/>
      <c r="H798" s="8"/>
      <c r="I798" s="8"/>
      <c r="J798" s="8"/>
      <c r="K798" s="8"/>
      <c r="L798" s="8"/>
      <c r="M798" s="8"/>
      <c r="N798" s="8"/>
      <c r="O798" s="16"/>
      <c r="P798" s="8"/>
      <c r="Q798" s="8"/>
      <c r="R798" s="8"/>
      <c r="S798" s="20"/>
      <c r="T798" s="9"/>
    </row>
    <row r="799" spans="1:20" customHeight="1" ht="99.95">
      <c r="B799" s="5"/>
      <c r="C799" s="8"/>
      <c r="D799" s="8"/>
      <c r="E799" s="8"/>
      <c r="F799" s="8"/>
      <c r="G799" s="8"/>
      <c r="H799" s="8"/>
      <c r="I799" s="8"/>
      <c r="J799" s="8"/>
      <c r="K799" s="8"/>
      <c r="L799" s="8"/>
      <c r="M799" s="8"/>
      <c r="N799" s="8"/>
      <c r="O799" s="16"/>
      <c r="P799" s="8"/>
      <c r="Q799" s="8"/>
      <c r="R799" s="8"/>
      <c r="S799" s="20"/>
      <c r="T799" s="9"/>
    </row>
    <row r="800" spans="1:20" customHeight="1" ht="99.95">
      <c r="B800" s="5"/>
      <c r="C800" s="12"/>
      <c r="D800" s="12"/>
      <c r="E800" s="12"/>
      <c r="F800" s="12"/>
      <c r="G800" s="12"/>
      <c r="H800" s="12"/>
      <c r="I800" s="12"/>
      <c r="J800" s="12"/>
      <c r="K800" s="12"/>
      <c r="L800" s="12"/>
      <c r="M800" s="12"/>
      <c r="N800" s="12"/>
      <c r="O800" s="18"/>
      <c r="P800" s="12"/>
      <c r="Q800" s="12"/>
      <c r="R800" s="12"/>
      <c r="S800" s="21"/>
      <c r="T800" s="1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N592"/>
  <sheetViews>
    <sheetView tabSelected="1" workbookViewId="0" zoomScale="70" zoomScaleNormal="70" showGridLines="true" showRowColHeaders="1">
      <selection activeCell="B1" sqref="B1:B1048576"/>
    </sheetView>
  </sheetViews>
  <sheetFormatPr customHeight="true" defaultRowHeight="36" defaultColWidth="11.42578125" outlineLevelRow="0" outlineLevelCol="0"/>
  <cols>
    <col min="1" max="1" width="7.85546875" customWidth="true" style="23"/>
    <col min="2" max="2" width="18.7109375" customWidth="true" style="22"/>
    <col min="3" max="3" width="26.7109375" customWidth="true" style="22"/>
    <col min="4" max="4" width="23.5703125" customWidth="true" style="22"/>
    <col min="5" max="5" width="39.85546875" customWidth="true" style="22"/>
    <col min="6" max="6" width="37.7109375" customWidth="true" style="22"/>
    <col min="7" max="7" width="30.140625" customWidth="true" style="22"/>
    <col min="8" max="8" width="21.42578125" customWidth="true" style="22"/>
    <col min="9" max="9" width="21.42578125" customWidth="true" style="22"/>
    <col min="10" max="10" width="21.42578125" customWidth="true" style="22"/>
    <col min="11" max="11" width="27.85546875" customWidth="true" style="22"/>
    <col min="12" max="12" width="28" customWidth="true" style="87"/>
    <col min="13" max="13" width="15.7109375" customWidth="true" style="87"/>
    <col min="14" max="14" width="20.85546875" customWidth="true" style="87"/>
    <col min="15" max="15" width="20.85546875" customWidth="true" style="87"/>
    <col min="16" max="16" width="18.28515625" customWidth="true" style="87"/>
    <col min="17" max="17" width="18.28515625" customWidth="true" style="87"/>
    <col min="18" max="18" width="108.28515625" customWidth="true" style="87"/>
    <col min="19" max="19" width="33.28515625" customWidth="true" style="87"/>
    <col min="20" max="20" width="35.28515625" customWidth="true" style="87"/>
    <col min="21" max="21" width="58.28515625" customWidth="true" style="87"/>
    <col min="22" max="22" width="26.85546875" customWidth="true" style="87"/>
    <col min="23" max="23" width="16.85546875" customWidth="true" style="87"/>
    <col min="24" max="24" width="16.85546875" customWidth="true" style="87"/>
    <col min="25" max="25" width="90.85546875" customWidth="true" style="22"/>
    <col min="26" max="26" width="18.140625" customWidth="true" style="87"/>
    <col min="27" max="27" width="24.140625" customWidth="true" style="22"/>
    <col min="28" max="28" width="25.7109375" customWidth="true" style="22"/>
    <col min="29" max="29" width="25.140625" customWidth="true" style="22"/>
    <col min="30" max="30" width="29.42578125" customWidth="true" style="22"/>
    <col min="31" max="31" width="25.42578125" customWidth="true" style="22"/>
    <col min="32" max="32" width="44.28515625" customWidth="true" style="22"/>
    <col min="33" max="33" width="27.7109375" customWidth="true" style="87"/>
    <col min="34" max="34" width="35" customWidth="true" style="87"/>
    <col min="35" max="35" width="39.85546875" customWidth="true" style="22"/>
    <col min="36" max="36" width="14.5703125" customWidth="true" style="23"/>
    <col min="37" max="37" width="69.42578125" customWidth="true" style="22"/>
    <col min="38" max="38" width="11.28515625" customWidth="true" style="87"/>
    <col min="39" max="39" width="71.28515625" customWidth="true" style="22"/>
    <col min="40" max="40" width="10.7109375" customWidth="true" style="87"/>
    <col min="41" max="41" width="30.5703125" customWidth="true" style="22"/>
    <col min="42" max="42" width="29.28515625" customWidth="true" style="87"/>
    <col min="43" max="43" width="94" customWidth="true" style="22"/>
    <col min="44" max="44" width="10.7109375" customWidth="true" style="22"/>
    <col min="45" max="45" width="105" customWidth="true" style="22"/>
    <col min="46" max="46" width="12" customWidth="true" style="22"/>
    <col min="47" max="47" width="13.28515625" customWidth="true" style="23"/>
    <col min="48" max="48" width="85" customWidth="true" style="22"/>
    <col min="49" max="49" width="17.5703125" customWidth="true" style="22"/>
    <col min="50" max="50" width="93.5703125" customWidth="true" style="22"/>
    <col min="51" max="51" width="15" customWidth="true" style="22"/>
    <col min="52" max="52" width="25.5703125" customWidth="true" style="22"/>
    <col min="53" max="53" width="35.7109375" customWidth="true" style="22"/>
    <col min="54" max="54" width="11.42578125" style="23"/>
    <col min="55" max="55" width="11.42578125" style="22"/>
    <col min="56" max="56" width="30.85546875" customWidth="true" style="22"/>
    <col min="57" max="57" width="28.140625" customWidth="true" style="22"/>
    <col min="58" max="58" width="30" customWidth="true" style="22"/>
    <col min="59" max="59" width="16.42578125" customWidth="true" style="22"/>
    <col min="60" max="60" width="11.42578125" style="22"/>
  </cols>
  <sheetData>
    <row r="1" spans="1:92" customHeight="1" ht="44.25">
      <c r="A1" s="114" t="s">
        <v>2041</v>
      </c>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row>
    <row r="2" spans="1:92" customHeight="1" ht="27.75">
      <c r="A2" s="115" t="s">
        <v>2042</v>
      </c>
      <c r="B2" s="116"/>
      <c r="C2" s="116"/>
      <c r="D2" s="116"/>
      <c r="E2" s="116"/>
      <c r="F2" s="116"/>
      <c r="G2" s="116"/>
      <c r="H2" s="116"/>
      <c r="I2" s="116"/>
      <c r="J2" s="116"/>
      <c r="K2" s="116"/>
      <c r="L2" s="117"/>
      <c r="M2" s="106" t="s">
        <v>2043</v>
      </c>
      <c r="N2" s="107"/>
      <c r="O2" s="107"/>
      <c r="P2" s="107"/>
      <c r="Q2" s="107"/>
      <c r="R2" s="107"/>
      <c r="S2" s="107"/>
      <c r="T2" s="108"/>
      <c r="U2" s="106" t="s">
        <v>2044</v>
      </c>
      <c r="V2" s="107"/>
      <c r="W2" s="107"/>
      <c r="X2" s="107"/>
      <c r="Y2" s="107"/>
      <c r="Z2" s="107"/>
      <c r="AA2" s="107"/>
      <c r="AB2" s="107"/>
      <c r="AC2" s="107"/>
      <c r="AD2" s="107"/>
      <c r="AE2" s="107"/>
      <c r="AF2" s="107"/>
      <c r="AG2" s="107"/>
      <c r="AH2" s="107"/>
      <c r="AI2" s="107"/>
      <c r="AJ2" s="108"/>
      <c r="AK2" s="109" t="s">
        <v>2045</v>
      </c>
      <c r="AL2" s="111"/>
      <c r="AM2" s="111"/>
      <c r="AN2" s="111"/>
      <c r="AO2" s="111"/>
      <c r="AP2" s="111"/>
      <c r="AQ2" s="111"/>
      <c r="AR2" s="111"/>
      <c r="AS2" s="111"/>
      <c r="AT2" s="111"/>
      <c r="AU2" s="110"/>
      <c r="AV2" s="113" t="s">
        <v>2046</v>
      </c>
      <c r="AW2" s="113"/>
      <c r="AX2" s="113"/>
      <c r="AY2" s="113"/>
      <c r="AZ2" s="113"/>
      <c r="BA2" s="113"/>
      <c r="BB2" s="113"/>
      <c r="BD2" s="105" t="s">
        <v>2047</v>
      </c>
      <c r="BE2" s="105"/>
      <c r="BF2" s="105"/>
      <c r="BG2" s="105"/>
    </row>
    <row r="3" spans="1:92" customHeight="1" ht="30.75">
      <c r="A3" s="118"/>
      <c r="B3" s="119"/>
      <c r="C3" s="119"/>
      <c r="D3" s="119"/>
      <c r="E3" s="119"/>
      <c r="F3" s="119"/>
      <c r="G3" s="119"/>
      <c r="H3" s="119"/>
      <c r="I3" s="119"/>
      <c r="J3" s="119"/>
      <c r="K3" s="119"/>
      <c r="L3" s="120"/>
      <c r="M3" s="24" t="s">
        <v>2048</v>
      </c>
      <c r="N3" s="106" t="s">
        <v>2049</v>
      </c>
      <c r="O3" s="107"/>
      <c r="P3" s="107"/>
      <c r="Q3" s="107"/>
      <c r="R3" s="107"/>
      <c r="S3" s="107"/>
      <c r="T3" s="108"/>
      <c r="U3" s="106" t="s">
        <v>2050</v>
      </c>
      <c r="V3" s="107"/>
      <c r="W3" s="107"/>
      <c r="X3" s="107"/>
      <c r="Y3" s="107"/>
      <c r="Z3" s="107"/>
      <c r="AA3" s="107"/>
      <c r="AB3" s="107"/>
      <c r="AC3" s="107"/>
      <c r="AD3" s="107"/>
      <c r="AE3" s="107"/>
      <c r="AF3" s="107"/>
      <c r="AG3" s="107"/>
      <c r="AH3" s="107"/>
      <c r="AI3" s="107"/>
      <c r="AJ3" s="108"/>
      <c r="AK3" s="109" t="s">
        <v>2051</v>
      </c>
      <c r="AL3" s="110"/>
      <c r="AM3" s="109" t="s">
        <v>2052</v>
      </c>
      <c r="AN3" s="111"/>
      <c r="AO3" s="111"/>
      <c r="AP3" s="111"/>
      <c r="AQ3" s="112" t="s">
        <v>2053</v>
      </c>
      <c r="AR3" s="112"/>
      <c r="AS3" s="109" t="s">
        <v>2054</v>
      </c>
      <c r="AT3" s="111"/>
      <c r="AU3" s="110"/>
      <c r="AV3" s="113" t="s">
        <v>2055</v>
      </c>
      <c r="AW3" s="113"/>
      <c r="AX3" s="113" t="s">
        <v>2056</v>
      </c>
      <c r="AY3" s="113"/>
      <c r="AZ3" s="113"/>
      <c r="BA3" s="113"/>
      <c r="BB3" s="113"/>
      <c r="BD3" s="105"/>
      <c r="BE3" s="105"/>
      <c r="BF3" s="105"/>
      <c r="BG3" s="105"/>
    </row>
    <row r="4" spans="1:92" customHeight="1" ht="94.5" s="37" customFormat="1">
      <c r="A4" s="25" t="s">
        <v>0</v>
      </c>
      <c r="B4" s="25" t="s">
        <v>15</v>
      </c>
      <c r="C4" s="25" t="s">
        <v>2057</v>
      </c>
      <c r="D4" s="25" t="s">
        <v>2058</v>
      </c>
      <c r="E4" s="25" t="s">
        <v>2059</v>
      </c>
      <c r="F4" s="26" t="s">
        <v>1</v>
      </c>
      <c r="G4" s="26" t="s">
        <v>2060</v>
      </c>
      <c r="H4" s="25" t="s">
        <v>2061</v>
      </c>
      <c r="I4" s="25" t="s">
        <v>2062</v>
      </c>
      <c r="J4" s="25" t="s">
        <v>2063</v>
      </c>
      <c r="K4" s="25" t="s">
        <v>2064</v>
      </c>
      <c r="L4" s="25" t="s">
        <v>2065</v>
      </c>
      <c r="M4" s="25" t="s">
        <v>2066</v>
      </c>
      <c r="N4" s="27" t="s">
        <v>2067</v>
      </c>
      <c r="O4" s="27" t="s">
        <v>2068</v>
      </c>
      <c r="P4" s="27" t="s">
        <v>2069</v>
      </c>
      <c r="Q4" s="25" t="s">
        <v>2070</v>
      </c>
      <c r="R4" s="28" t="s">
        <v>2071</v>
      </c>
      <c r="S4" s="28" t="s">
        <v>2072</v>
      </c>
      <c r="T4" s="28" t="s">
        <v>2073</v>
      </c>
      <c r="U4" s="28" t="s">
        <v>2074</v>
      </c>
      <c r="V4" s="28" t="s">
        <v>2075</v>
      </c>
      <c r="W4" s="29" t="s">
        <v>2076</v>
      </c>
      <c r="X4" s="29" t="s">
        <v>2077</v>
      </c>
      <c r="Y4" s="30" t="s">
        <v>2078</v>
      </c>
      <c r="Z4" s="25" t="s">
        <v>2079</v>
      </c>
      <c r="AA4" s="27" t="s">
        <v>2080</v>
      </c>
      <c r="AB4" s="27" t="s">
        <v>2081</v>
      </c>
      <c r="AC4" s="27" t="s">
        <v>2082</v>
      </c>
      <c r="AD4" s="31" t="s">
        <v>2083</v>
      </c>
      <c r="AE4" s="32" t="s">
        <v>2084</v>
      </c>
      <c r="AF4" s="25" t="s">
        <v>2085</v>
      </c>
      <c r="AG4" s="25" t="s">
        <v>2086</v>
      </c>
      <c r="AH4" s="25" t="s">
        <v>2087</v>
      </c>
      <c r="AI4" s="33" t="s">
        <v>2088</v>
      </c>
      <c r="AJ4" s="34" t="s">
        <v>2089</v>
      </c>
      <c r="AK4" s="25" t="s">
        <v>2090</v>
      </c>
      <c r="AL4" s="32" t="s">
        <v>2091</v>
      </c>
      <c r="AM4" s="25" t="s">
        <v>2092</v>
      </c>
      <c r="AN4" s="32" t="s">
        <v>2091</v>
      </c>
      <c r="AO4" s="25" t="s">
        <v>2093</v>
      </c>
      <c r="AP4" s="25" t="s">
        <v>2094</v>
      </c>
      <c r="AQ4" s="30" t="s">
        <v>2095</v>
      </c>
      <c r="AR4" s="32" t="s">
        <v>2091</v>
      </c>
      <c r="AS4" s="30" t="s">
        <v>2096</v>
      </c>
      <c r="AT4" s="32" t="s">
        <v>2091</v>
      </c>
      <c r="AU4" s="35" t="s">
        <v>2097</v>
      </c>
      <c r="AV4" s="30" t="s">
        <v>2098</v>
      </c>
      <c r="AW4" s="32" t="s">
        <v>2091</v>
      </c>
      <c r="AX4" s="30" t="s">
        <v>2099</v>
      </c>
      <c r="AY4" s="32" t="s">
        <v>2091</v>
      </c>
      <c r="AZ4" s="28" t="s">
        <v>2100</v>
      </c>
      <c r="BA4" s="28" t="s">
        <v>2101</v>
      </c>
      <c r="BB4" s="36" t="s">
        <v>2102</v>
      </c>
      <c r="BD4" s="38" t="s">
        <v>2044</v>
      </c>
      <c r="BE4" s="38" t="s">
        <v>2045</v>
      </c>
      <c r="BF4" s="38" t="s">
        <v>2046</v>
      </c>
      <c r="BG4" s="35" t="s">
        <v>2102</v>
      </c>
      <c r="BI4" s="100" t="s">
        <v>2103</v>
      </c>
      <c r="BJ4" s="100"/>
      <c r="BK4" s="100"/>
      <c r="BL4" s="100"/>
      <c r="BM4" s="100"/>
      <c r="BN4" s="100"/>
      <c r="BO4" s="100"/>
      <c r="BP4" s="100"/>
      <c r="BQ4" s="100"/>
      <c r="BR4" s="100"/>
      <c r="BT4" s="101" t="s">
        <v>2104</v>
      </c>
      <c r="BU4" s="101"/>
      <c r="BV4" s="101"/>
      <c r="BW4" s="101"/>
      <c r="BX4" s="101"/>
      <c r="BY4" s="101"/>
      <c r="BZ4" s="101"/>
      <c r="CA4" s="101"/>
      <c r="CB4" s="101"/>
      <c r="CC4" s="101"/>
      <c r="CE4" s="101" t="s">
        <v>2105</v>
      </c>
      <c r="CF4" s="101"/>
      <c r="CG4" s="101"/>
      <c r="CH4" s="101"/>
      <c r="CI4" s="101"/>
      <c r="CJ4" s="101"/>
      <c r="CK4" s="101"/>
      <c r="CL4" s="101"/>
      <c r="CM4" s="101"/>
      <c r="CN4" s="101"/>
    </row>
    <row r="5" spans="1:92" customHeight="1" ht="67.5">
      <c r="A5" s="39">
        <v>1</v>
      </c>
      <c r="B5" s="40" t="s">
        <v>31</v>
      </c>
      <c r="C5" s="41" t="s">
        <v>32</v>
      </c>
      <c r="D5" s="41" t="s">
        <v>2106</v>
      </c>
      <c r="E5" s="42" t="s">
        <v>34</v>
      </c>
      <c r="F5" s="43" t="s">
        <v>19</v>
      </c>
      <c r="G5" s="43" t="s">
        <v>20</v>
      </c>
      <c r="H5" s="44" t="s">
        <v>22</v>
      </c>
      <c r="I5" s="45">
        <v>5523</v>
      </c>
      <c r="J5" s="45">
        <v>2021</v>
      </c>
      <c r="K5" s="45" t="s">
        <v>37</v>
      </c>
      <c r="L5" s="45"/>
      <c r="M5" s="45"/>
      <c r="N5" s="46" t="s">
        <v>37</v>
      </c>
      <c r="O5" s="46" t="s">
        <v>37</v>
      </c>
      <c r="P5" s="46" t="s">
        <v>37</v>
      </c>
      <c r="Q5" s="47" t="s">
        <v>37</v>
      </c>
      <c r="R5" s="46" t="s">
        <v>37</v>
      </c>
      <c r="S5" s="46" t="s">
        <v>37</v>
      </c>
      <c r="T5" s="45" t="s">
        <v>37</v>
      </c>
      <c r="U5" s="45" t="s">
        <v>37</v>
      </c>
      <c r="V5" s="45" t="s">
        <v>37</v>
      </c>
      <c r="W5" s="48" t="s">
        <v>37</v>
      </c>
      <c r="X5" s="48" t="str">
        <f>VLOOKUP(V5,valoracionMetaTRL,2,FALSE)</f>
        <v>0</v>
      </c>
      <c r="Y5" s="49"/>
      <c r="Z5" s="45" t="s">
        <v>37</v>
      </c>
      <c r="AA5" s="50"/>
      <c r="AB5" s="51" t="s">
        <v>37</v>
      </c>
      <c r="AC5" s="51" t="s">
        <v>37</v>
      </c>
      <c r="AD5" s="51" t="s">
        <v>37</v>
      </c>
      <c r="AE5" s="52" t="s">
        <v>37</v>
      </c>
      <c r="AF5" s="53" t="s">
        <v>37</v>
      </c>
      <c r="AG5" s="45" t="s">
        <v>37</v>
      </c>
      <c r="AH5" s="41" t="s">
        <v>37</v>
      </c>
      <c r="AI5" s="54" t="s">
        <v>37</v>
      </c>
      <c r="AJ5" s="55" t="s">
        <v>37</v>
      </c>
      <c r="AK5" s="56"/>
      <c r="AL5" s="57" t="s">
        <v>37</v>
      </c>
      <c r="AM5" s="56"/>
      <c r="AN5" s="58" t="s">
        <v>37</v>
      </c>
      <c r="AO5" s="27"/>
      <c r="AP5" s="27" t="s">
        <v>37</v>
      </c>
      <c r="AQ5" s="56" t="s">
        <v>37</v>
      </c>
      <c r="AR5" s="57" t="s">
        <v>37</v>
      </c>
      <c r="AS5" s="56"/>
      <c r="AT5" s="57" t="s">
        <v>37</v>
      </c>
      <c r="AU5" s="59" t="str">
        <f>AVERAGE(AL5,AN5,AR5,AT5)</f>
        <v>0</v>
      </c>
      <c r="AV5" s="56" t="s">
        <v>37</v>
      </c>
      <c r="AW5" s="57" t="str">
        <f>VLOOKUP(AV5,afectacionesArticulosPatentes,2,FALSE)</f>
        <v>0</v>
      </c>
      <c r="AX5" s="56"/>
      <c r="AY5" s="57" t="s">
        <v>37</v>
      </c>
      <c r="AZ5" s="27"/>
      <c r="BA5" s="45" t="s">
        <v>37</v>
      </c>
      <c r="BB5" s="60" t="str">
        <f>AVERAGE(AW5,AY5)</f>
        <v>0</v>
      </c>
      <c r="BD5" s="61" t="str">
        <f>AJ5</f>
        <v>Sin actualizar.</v>
      </c>
      <c r="BE5" s="62" t="str">
        <f>AU5</f>
        <v>0</v>
      </c>
      <c r="BF5" s="62" t="str">
        <f>BB5</f>
        <v>0</v>
      </c>
      <c r="BG5" s="61" t="str">
        <f>AVERAGE(BD5,BE5,BF5)</f>
        <v>0</v>
      </c>
      <c r="BH5" s="63"/>
      <c r="BI5" s="102"/>
      <c r="BJ5" s="103"/>
      <c r="BK5" s="103"/>
      <c r="BL5" s="103"/>
      <c r="BM5" s="103"/>
      <c r="BN5" s="103"/>
      <c r="BO5" s="103"/>
      <c r="BP5" s="103"/>
      <c r="BQ5" s="103"/>
      <c r="BR5" s="104"/>
      <c r="BT5" s="102"/>
      <c r="BU5" s="103"/>
      <c r="BV5" s="103"/>
      <c r="BW5" s="103"/>
      <c r="BX5" s="103"/>
      <c r="BY5" s="103"/>
      <c r="BZ5" s="103"/>
      <c r="CA5" s="103"/>
      <c r="CB5" s="103"/>
      <c r="CC5" s="104"/>
      <c r="CE5" s="94"/>
      <c r="CF5" s="95"/>
      <c r="CG5" s="95"/>
      <c r="CH5" s="95"/>
      <c r="CI5" s="95"/>
      <c r="CJ5" s="95"/>
      <c r="CK5" s="95"/>
      <c r="CL5" s="95"/>
      <c r="CM5" s="95"/>
      <c r="CN5" s="96"/>
    </row>
    <row r="6" spans="1:92" customHeight="1" ht="65.25">
      <c r="A6" s="39">
        <v>2</v>
      </c>
      <c r="B6" s="40" t="s">
        <v>46</v>
      </c>
      <c r="C6" s="41" t="s">
        <v>47</v>
      </c>
      <c r="D6" s="41" t="s">
        <v>2106</v>
      </c>
      <c r="E6" s="42" t="s">
        <v>48</v>
      </c>
      <c r="F6" s="43" t="s">
        <v>35</v>
      </c>
      <c r="G6" s="43" t="s">
        <v>36</v>
      </c>
      <c r="H6" s="44" t="s">
        <v>38</v>
      </c>
      <c r="I6" s="45" t="s">
        <v>39</v>
      </c>
      <c r="J6" s="45">
        <v>2015</v>
      </c>
      <c r="K6" s="45" t="s">
        <v>37</v>
      </c>
      <c r="L6" s="45"/>
      <c r="M6" s="45"/>
      <c r="N6" s="46" t="s">
        <v>37</v>
      </c>
      <c r="O6" s="46" t="s">
        <v>37</v>
      </c>
      <c r="P6" s="46" t="s">
        <v>37</v>
      </c>
      <c r="Q6" s="47" t="s">
        <v>37</v>
      </c>
      <c r="R6" s="46" t="s">
        <v>37</v>
      </c>
      <c r="S6" s="46" t="s">
        <v>37</v>
      </c>
      <c r="T6" s="45" t="s">
        <v>37</v>
      </c>
      <c r="U6" s="45" t="s">
        <v>37</v>
      </c>
      <c r="V6" s="45" t="s">
        <v>37</v>
      </c>
      <c r="W6" s="48" t="s">
        <v>37</v>
      </c>
      <c r="X6" s="48" t="str">
        <f>VLOOKUP(V6,valoracionMetaTRL,2,FALSE)</f>
        <v>0</v>
      </c>
      <c r="Y6" s="49"/>
      <c r="Z6" s="45" t="s">
        <v>37</v>
      </c>
      <c r="AA6" s="50"/>
      <c r="AB6" s="51" t="s">
        <v>37</v>
      </c>
      <c r="AC6" s="51" t="s">
        <v>37</v>
      </c>
      <c r="AD6" s="51" t="s">
        <v>37</v>
      </c>
      <c r="AE6" s="52" t="s">
        <v>37</v>
      </c>
      <c r="AF6" s="64" t="s">
        <v>37</v>
      </c>
      <c r="AG6" s="45" t="s">
        <v>37</v>
      </c>
      <c r="AH6" s="41" t="s">
        <v>37</v>
      </c>
      <c r="AI6" s="54" t="s">
        <v>37</v>
      </c>
      <c r="AJ6" s="55" t="s">
        <v>37</v>
      </c>
      <c r="AK6" s="56"/>
      <c r="AL6" s="57" t="s">
        <v>37</v>
      </c>
      <c r="AM6" s="56"/>
      <c r="AN6" s="58" t="s">
        <v>37</v>
      </c>
      <c r="AO6" s="27"/>
      <c r="AP6" s="27" t="s">
        <v>37</v>
      </c>
      <c r="AQ6" s="56" t="s">
        <v>37</v>
      </c>
      <c r="AR6" s="57" t="s">
        <v>37</v>
      </c>
      <c r="AS6" s="56"/>
      <c r="AT6" s="57" t="s">
        <v>37</v>
      </c>
      <c r="AU6" s="59" t="str">
        <f>AVERAGE(AL6,AN6,AR6,AT6)</f>
        <v>0</v>
      </c>
      <c r="AV6" s="56" t="s">
        <v>37</v>
      </c>
      <c r="AW6" s="57" t="str">
        <f>VLOOKUP(AV6,afectacionesArticulosPatentes,2,FALSE)</f>
        <v>0</v>
      </c>
      <c r="AX6" s="56"/>
      <c r="AY6" s="57" t="s">
        <v>37</v>
      </c>
      <c r="AZ6" s="27"/>
      <c r="BA6" s="45" t="s">
        <v>37</v>
      </c>
      <c r="BB6" s="60" t="str">
        <f>AVERAGE(AW6,AY6)</f>
        <v>0</v>
      </c>
      <c r="BD6" s="62" t="str">
        <f>AJ6</f>
        <v>Sin actualizar.</v>
      </c>
      <c r="BE6" s="62" t="str">
        <f>AU6</f>
        <v>0</v>
      </c>
      <c r="BF6" s="62" t="str">
        <f>BB6</f>
        <v>0</v>
      </c>
      <c r="BG6" s="61" t="str">
        <f>AVERAGE(BD6:BF6)</f>
        <v>0</v>
      </c>
      <c r="BI6" s="94"/>
      <c r="BJ6" s="95"/>
      <c r="BK6" s="95"/>
      <c r="BL6" s="95"/>
      <c r="BM6" s="95"/>
      <c r="BN6" s="95"/>
      <c r="BO6" s="95"/>
      <c r="BP6" s="95"/>
      <c r="BQ6" s="95"/>
      <c r="BR6" s="96"/>
      <c r="BT6" s="97"/>
      <c r="BU6" s="98"/>
      <c r="BV6" s="98"/>
      <c r="BW6" s="98"/>
      <c r="BX6" s="98"/>
      <c r="BY6" s="98"/>
      <c r="BZ6" s="98"/>
      <c r="CA6" s="98"/>
      <c r="CB6" s="98"/>
      <c r="CC6" s="99"/>
      <c r="CE6" s="97"/>
      <c r="CF6" s="98"/>
      <c r="CG6" s="98"/>
      <c r="CH6" s="98"/>
      <c r="CI6" s="98"/>
      <c r="CJ6" s="98"/>
      <c r="CK6" s="98"/>
      <c r="CL6" s="98"/>
      <c r="CM6" s="98"/>
      <c r="CN6" s="99"/>
    </row>
    <row r="7" spans="1:92" customHeight="1" ht="53.25">
      <c r="A7" s="40">
        <v>3</v>
      </c>
      <c r="B7" s="65" t="s">
        <v>46</v>
      </c>
      <c r="C7" s="41" t="s">
        <v>47</v>
      </c>
      <c r="D7" s="41" t="s">
        <v>2106</v>
      </c>
      <c r="E7" s="66" t="s">
        <v>48</v>
      </c>
      <c r="F7" s="67" t="s">
        <v>49</v>
      </c>
      <c r="G7" s="68" t="s">
        <v>50</v>
      </c>
      <c r="H7" s="69" t="s">
        <v>38</v>
      </c>
      <c r="I7" s="69" t="s">
        <v>51</v>
      </c>
      <c r="J7" s="45">
        <v>2017</v>
      </c>
      <c r="K7" s="45" t="s">
        <v>37</v>
      </c>
      <c r="L7" s="45"/>
      <c r="M7" s="45"/>
      <c r="N7" s="46" t="s">
        <v>37</v>
      </c>
      <c r="O7" s="46" t="s">
        <v>37</v>
      </c>
      <c r="P7" s="46" t="s">
        <v>37</v>
      </c>
      <c r="Q7" s="47" t="s">
        <v>37</v>
      </c>
      <c r="R7" s="46" t="s">
        <v>37</v>
      </c>
      <c r="S7" s="46" t="s">
        <v>37</v>
      </c>
      <c r="T7" s="69" t="s">
        <v>37</v>
      </c>
      <c r="U7" s="45" t="s">
        <v>37</v>
      </c>
      <c r="V7" s="45" t="s">
        <v>37</v>
      </c>
      <c r="W7" s="48" t="s">
        <v>37</v>
      </c>
      <c r="X7" s="48" t="str">
        <f>VLOOKUP(V7,valoracionMetaTRL,2,FALSE)</f>
        <v>0</v>
      </c>
      <c r="Y7" s="49"/>
      <c r="Z7" s="45" t="s">
        <v>37</v>
      </c>
      <c r="AA7" s="50"/>
      <c r="AB7" s="51" t="s">
        <v>37</v>
      </c>
      <c r="AC7" s="51" t="s">
        <v>37</v>
      </c>
      <c r="AD7" s="70" t="s">
        <v>37</v>
      </c>
      <c r="AE7" s="52" t="s">
        <v>37</v>
      </c>
      <c r="AF7" s="71" t="s">
        <v>37</v>
      </c>
      <c r="AG7" s="45" t="s">
        <v>37</v>
      </c>
      <c r="AH7" s="41" t="s">
        <v>37</v>
      </c>
      <c r="AI7" s="54" t="s">
        <v>37</v>
      </c>
      <c r="AJ7" s="55" t="s">
        <v>37</v>
      </c>
      <c r="AK7" s="56"/>
      <c r="AL7" s="57" t="s">
        <v>37</v>
      </c>
      <c r="AM7" s="56"/>
      <c r="AN7" s="58" t="s">
        <v>37</v>
      </c>
      <c r="AO7" s="27"/>
      <c r="AP7" s="27" t="s">
        <v>37</v>
      </c>
      <c r="AQ7" s="56" t="s">
        <v>37</v>
      </c>
      <c r="AR7" s="57" t="s">
        <v>37</v>
      </c>
      <c r="AS7" s="56"/>
      <c r="AT7" s="57" t="s">
        <v>37</v>
      </c>
      <c r="AU7" s="59" t="str">
        <f>AVERAGE(AL7,AN7,AR7,AT7)</f>
        <v>0</v>
      </c>
      <c r="AV7" s="56" t="s">
        <v>37</v>
      </c>
      <c r="AW7" s="57" t="str">
        <f>VLOOKUP(AV7,afectacionesArticulosPatentes,2,FALSE)</f>
        <v>0</v>
      </c>
      <c r="AX7" s="56"/>
      <c r="AY7" s="57" t="s">
        <v>37</v>
      </c>
      <c r="AZ7" s="27"/>
      <c r="BA7" s="45" t="s">
        <v>37</v>
      </c>
      <c r="BB7" s="60" t="str">
        <f>AVERAGE(AW7,AY7)</f>
        <v>0</v>
      </c>
      <c r="BD7" s="62" t="str">
        <f>AJ7</f>
        <v>Sin actualizar.</v>
      </c>
      <c r="BE7" s="62" t="str">
        <f>AU7</f>
        <v>0</v>
      </c>
      <c r="BF7" s="62" t="str">
        <f>BB7</f>
        <v>0</v>
      </c>
      <c r="BG7" s="61" t="str">
        <f>AVERAGE(BD7:BF7)</f>
        <v>0</v>
      </c>
      <c r="BI7" s="91"/>
      <c r="BJ7" s="91"/>
      <c r="BK7" s="91"/>
      <c r="BL7" s="91"/>
      <c r="BM7" s="91"/>
      <c r="BN7" s="91"/>
      <c r="BO7" s="91"/>
      <c r="BP7" s="91"/>
      <c r="BQ7" s="91"/>
      <c r="BR7" s="91"/>
      <c r="BT7" s="91"/>
      <c r="BU7" s="91"/>
      <c r="BV7" s="91"/>
      <c r="BW7" s="91"/>
      <c r="BX7" s="91"/>
      <c r="BY7" s="91"/>
      <c r="BZ7" s="91"/>
      <c r="CA7" s="91"/>
      <c r="CB7" s="91"/>
      <c r="CC7" s="91"/>
      <c r="CE7" s="89"/>
      <c r="CF7" s="89"/>
      <c r="CG7" s="89"/>
      <c r="CH7" s="89"/>
      <c r="CI7" s="89"/>
      <c r="CJ7" s="89"/>
      <c r="CK7" s="89"/>
      <c r="CL7" s="89"/>
      <c r="CM7" s="89"/>
      <c r="CN7" s="89"/>
    </row>
    <row r="8" spans="1:92" customHeight="1" ht="36">
      <c r="A8" s="39">
        <v>4</v>
      </c>
      <c r="B8" s="40" t="s">
        <v>46</v>
      </c>
      <c r="C8" s="41" t="s">
        <v>47</v>
      </c>
      <c r="D8" s="41" t="s">
        <v>2106</v>
      </c>
      <c r="E8" s="66" t="s">
        <v>48</v>
      </c>
      <c r="F8" s="67" t="s">
        <v>54</v>
      </c>
      <c r="G8" s="68" t="s">
        <v>54</v>
      </c>
      <c r="H8" s="69" t="s">
        <v>38</v>
      </c>
      <c r="I8" s="69" t="s">
        <v>55</v>
      </c>
      <c r="J8" s="45">
        <v>2017</v>
      </c>
      <c r="K8" s="45" t="s">
        <v>37</v>
      </c>
      <c r="L8" s="45"/>
      <c r="M8" s="45"/>
      <c r="N8" s="46" t="s">
        <v>37</v>
      </c>
      <c r="O8" s="46" t="s">
        <v>37</v>
      </c>
      <c r="P8" s="46" t="s">
        <v>37</v>
      </c>
      <c r="Q8" s="47" t="s">
        <v>37</v>
      </c>
      <c r="R8" s="46" t="s">
        <v>37</v>
      </c>
      <c r="S8" s="46" t="s">
        <v>37</v>
      </c>
      <c r="T8" s="69" t="s">
        <v>37</v>
      </c>
      <c r="U8" s="45" t="s">
        <v>37</v>
      </c>
      <c r="V8" s="45" t="s">
        <v>37</v>
      </c>
      <c r="W8" s="48" t="s">
        <v>37</v>
      </c>
      <c r="X8" s="48" t="str">
        <f>VLOOKUP(V8,valoracionMetaTRL,2,FALSE)</f>
        <v>0</v>
      </c>
      <c r="Y8" s="49"/>
      <c r="Z8" s="45" t="s">
        <v>37</v>
      </c>
      <c r="AA8" s="50"/>
      <c r="AB8" s="51" t="s">
        <v>37</v>
      </c>
      <c r="AC8" s="51" t="s">
        <v>37</v>
      </c>
      <c r="AD8" s="72" t="s">
        <v>37</v>
      </c>
      <c r="AE8" s="52" t="s">
        <v>37</v>
      </c>
      <c r="AF8" s="73" t="s">
        <v>37</v>
      </c>
      <c r="AG8" s="45" t="s">
        <v>37</v>
      </c>
      <c r="AH8" s="41" t="s">
        <v>37</v>
      </c>
      <c r="AI8" s="54" t="s">
        <v>37</v>
      </c>
      <c r="AJ8" s="55" t="s">
        <v>37</v>
      </c>
      <c r="AK8" s="56"/>
      <c r="AL8" s="57" t="s">
        <v>37</v>
      </c>
      <c r="AM8" s="56"/>
      <c r="AN8" s="58" t="s">
        <v>37</v>
      </c>
      <c r="AO8" s="27"/>
      <c r="AP8" s="27" t="s">
        <v>37</v>
      </c>
      <c r="AQ8" s="56" t="s">
        <v>37</v>
      </c>
      <c r="AR8" s="57" t="s">
        <v>37</v>
      </c>
      <c r="AS8" s="56"/>
      <c r="AT8" s="57" t="s">
        <v>37</v>
      </c>
      <c r="AU8" s="59" t="str">
        <f>AVERAGE(AL8,AN8,AR8,AT8)</f>
        <v>0</v>
      </c>
      <c r="AV8" s="56" t="s">
        <v>37</v>
      </c>
      <c r="AW8" s="57" t="str">
        <f>VLOOKUP(AV8,afectacionesArticulosPatentes,2,FALSE)</f>
        <v>0</v>
      </c>
      <c r="AX8" s="56"/>
      <c r="AY8" s="57" t="s">
        <v>37</v>
      </c>
      <c r="AZ8" s="27"/>
      <c r="BA8" s="45" t="s">
        <v>37</v>
      </c>
      <c r="BB8" s="60" t="str">
        <f>AVERAGE(AW8,AY8)</f>
        <v>0</v>
      </c>
      <c r="BD8" s="74" t="str">
        <f>AJ8</f>
        <v>Sin actualizar.</v>
      </c>
      <c r="BE8" s="74" t="str">
        <f>AU8</f>
        <v>0</v>
      </c>
      <c r="BF8" s="74" t="str">
        <f>BB8</f>
        <v>0</v>
      </c>
      <c r="BG8" s="74" t="str">
        <f>AVERAGE(BD8:BF8)</f>
        <v>0</v>
      </c>
      <c r="BI8" s="91"/>
      <c r="BJ8" s="88"/>
      <c r="BK8" s="88"/>
      <c r="BL8" s="88"/>
      <c r="BM8" s="88"/>
      <c r="BN8" s="88"/>
      <c r="BO8" s="88"/>
      <c r="BP8" s="88"/>
      <c r="BQ8" s="88"/>
      <c r="BR8" s="88"/>
      <c r="BT8" s="88"/>
      <c r="BU8" s="88"/>
      <c r="BV8" s="88"/>
      <c r="BW8" s="88"/>
      <c r="BX8" s="88"/>
      <c r="BY8" s="88"/>
      <c r="BZ8" s="88"/>
      <c r="CA8" s="88"/>
      <c r="CB8" s="88"/>
      <c r="CC8" s="88"/>
      <c r="CE8" s="89"/>
      <c r="CF8" s="89"/>
      <c r="CG8" s="89"/>
      <c r="CH8" s="89"/>
      <c r="CI8" s="89"/>
      <c r="CJ8" s="89"/>
      <c r="CK8" s="89"/>
      <c r="CL8" s="89"/>
      <c r="CM8" s="89"/>
      <c r="CN8" s="89"/>
    </row>
    <row r="9" spans="1:92" customHeight="1" ht="63.75" s="76" customFormat="1">
      <c r="A9" s="39">
        <v>5</v>
      </c>
      <c r="B9" s="40" t="s">
        <v>46</v>
      </c>
      <c r="C9" s="41" t="s">
        <v>47</v>
      </c>
      <c r="D9" s="41" t="s">
        <v>2106</v>
      </c>
      <c r="E9" s="75" t="s">
        <v>48</v>
      </c>
      <c r="F9" s="75" t="s">
        <v>57</v>
      </c>
      <c r="G9" s="75" t="s">
        <v>57</v>
      </c>
      <c r="H9" s="40" t="s">
        <v>38</v>
      </c>
      <c r="I9" s="40" t="s">
        <v>58</v>
      </c>
      <c r="J9" s="45">
        <v>2017</v>
      </c>
      <c r="K9" s="45" t="s">
        <v>37</v>
      </c>
      <c r="L9" s="45"/>
      <c r="M9" s="45"/>
      <c r="N9" s="46" t="s">
        <v>37</v>
      </c>
      <c r="O9" s="46" t="s">
        <v>37</v>
      </c>
      <c r="P9" s="46" t="s">
        <v>37</v>
      </c>
      <c r="Q9" s="47" t="s">
        <v>37</v>
      </c>
      <c r="R9" s="46" t="s">
        <v>37</v>
      </c>
      <c r="S9" s="46" t="s">
        <v>37</v>
      </c>
      <c r="T9" s="40" t="s">
        <v>37</v>
      </c>
      <c r="U9" s="45" t="s">
        <v>37</v>
      </c>
      <c r="V9" s="45" t="s">
        <v>37</v>
      </c>
      <c r="W9" s="48" t="s">
        <v>37</v>
      </c>
      <c r="X9" s="48" t="str">
        <f>VLOOKUP(V9,valoracionMetaTRL,2,FALSE)</f>
        <v>0</v>
      </c>
      <c r="Y9" s="49"/>
      <c r="Z9" s="45" t="s">
        <v>37</v>
      </c>
      <c r="AA9" s="50"/>
      <c r="AB9" s="51" t="s">
        <v>37</v>
      </c>
      <c r="AC9" s="51" t="s">
        <v>37</v>
      </c>
      <c r="AD9" s="72" t="s">
        <v>37</v>
      </c>
      <c r="AE9" s="52" t="s">
        <v>37</v>
      </c>
      <c r="AF9" s="72" t="s">
        <v>37</v>
      </c>
      <c r="AG9" s="45" t="s">
        <v>37</v>
      </c>
      <c r="AH9" s="41" t="s">
        <v>37</v>
      </c>
      <c r="AI9" s="54" t="s">
        <v>37</v>
      </c>
      <c r="AJ9" s="55" t="s">
        <v>37</v>
      </c>
      <c r="AK9" s="56"/>
      <c r="AL9" s="57" t="s">
        <v>37</v>
      </c>
      <c r="AM9" s="56"/>
      <c r="AN9" s="58" t="s">
        <v>37</v>
      </c>
      <c r="AO9" s="27"/>
      <c r="AP9" s="27" t="s">
        <v>37</v>
      </c>
      <c r="AQ9" s="56" t="s">
        <v>37</v>
      </c>
      <c r="AR9" s="57" t="s">
        <v>37</v>
      </c>
      <c r="AS9" s="56"/>
      <c r="AT9" s="57" t="s">
        <v>37</v>
      </c>
      <c r="AU9" s="59" t="str">
        <f>AVERAGE(AL9,AN9,AR9,AT9)</f>
        <v>0</v>
      </c>
      <c r="AV9" s="56" t="s">
        <v>37</v>
      </c>
      <c r="AW9" s="57" t="str">
        <f>VLOOKUP(AV9,afectacionesArticulosPatentes,2,FALSE)</f>
        <v>0</v>
      </c>
      <c r="AX9" s="56"/>
      <c r="AY9" s="57" t="s">
        <v>37</v>
      </c>
      <c r="AZ9" s="27"/>
      <c r="BA9" s="45" t="s">
        <v>37</v>
      </c>
      <c r="BB9" s="60" t="str">
        <f>AVERAGE(AW9,AY9)</f>
        <v>0</v>
      </c>
      <c r="BD9" s="74" t="str">
        <f>AJ9</f>
        <v>Sin actualizar.</v>
      </c>
      <c r="BE9" s="74" t="str">
        <f>AU9</f>
        <v>0</v>
      </c>
      <c r="BF9" s="74" t="str">
        <f>BB9</f>
        <v>0</v>
      </c>
      <c r="BG9" s="74" t="str">
        <f>AVERAGE(BD9:BF9)</f>
        <v>0</v>
      </c>
      <c r="BI9" s="92"/>
      <c r="BJ9" s="92"/>
      <c r="BK9" s="92"/>
      <c r="BL9" s="92"/>
      <c r="BM9" s="92"/>
      <c r="BN9" s="92"/>
      <c r="BO9" s="92"/>
      <c r="BP9" s="92"/>
      <c r="BQ9" s="92"/>
      <c r="BR9" s="92"/>
      <c r="BT9" s="93"/>
      <c r="BU9" s="93"/>
      <c r="BV9" s="93"/>
      <c r="BW9" s="93"/>
      <c r="BX9" s="93"/>
      <c r="BY9" s="93"/>
      <c r="BZ9" s="93"/>
      <c r="CA9" s="93"/>
      <c r="CB9" s="93"/>
      <c r="CC9" s="93"/>
      <c r="CE9" s="89"/>
      <c r="CF9" s="89"/>
      <c r="CG9" s="89"/>
      <c r="CH9" s="89"/>
      <c r="CI9" s="89"/>
      <c r="CJ9" s="89"/>
      <c r="CK9" s="89"/>
      <c r="CL9" s="89"/>
      <c r="CM9" s="89"/>
      <c r="CN9" s="89"/>
    </row>
    <row r="10" spans="1:92" customHeight="1" ht="55.5">
      <c r="A10" s="40">
        <v>6</v>
      </c>
      <c r="B10" s="40" t="s">
        <v>46</v>
      </c>
      <c r="C10" s="41" t="s">
        <v>47</v>
      </c>
      <c r="D10" s="41" t="s">
        <v>2106</v>
      </c>
      <c r="E10" s="75" t="s">
        <v>65</v>
      </c>
      <c r="F10" s="75" t="s">
        <v>60</v>
      </c>
      <c r="G10" s="75" t="s">
        <v>60</v>
      </c>
      <c r="H10" s="69" t="s">
        <v>38</v>
      </c>
      <c r="I10" s="69" t="s">
        <v>61</v>
      </c>
      <c r="J10" s="45">
        <v>2018</v>
      </c>
      <c r="K10" s="45" t="s">
        <v>37</v>
      </c>
      <c r="L10" s="45"/>
      <c r="M10" s="45"/>
      <c r="N10" s="46" t="s">
        <v>37</v>
      </c>
      <c r="O10" s="46" t="s">
        <v>37</v>
      </c>
      <c r="P10" s="46" t="s">
        <v>37</v>
      </c>
      <c r="Q10" s="47" t="s">
        <v>37</v>
      </c>
      <c r="R10" s="46" t="s">
        <v>37</v>
      </c>
      <c r="S10" s="46" t="s">
        <v>37</v>
      </c>
      <c r="T10" s="69" t="s">
        <v>37</v>
      </c>
      <c r="U10" s="45" t="s">
        <v>37</v>
      </c>
      <c r="V10" s="45" t="s">
        <v>37</v>
      </c>
      <c r="W10" s="48" t="s">
        <v>37</v>
      </c>
      <c r="X10" s="48" t="str">
        <f>VLOOKUP(V10,valoracionMetaTRL,2,FALSE)</f>
        <v>0</v>
      </c>
      <c r="Y10" s="49"/>
      <c r="Z10" s="45" t="s">
        <v>37</v>
      </c>
      <c r="AA10" s="50"/>
      <c r="AB10" s="51" t="s">
        <v>37</v>
      </c>
      <c r="AC10" s="51" t="s">
        <v>37</v>
      </c>
      <c r="AD10" s="70" t="s">
        <v>37</v>
      </c>
      <c r="AE10" s="52" t="s">
        <v>37</v>
      </c>
      <c r="AF10" s="77" t="s">
        <v>37</v>
      </c>
      <c r="AG10" s="45" t="s">
        <v>37</v>
      </c>
      <c r="AH10" s="41" t="s">
        <v>37</v>
      </c>
      <c r="AI10" s="54" t="s">
        <v>37</v>
      </c>
      <c r="AJ10" s="55" t="s">
        <v>37</v>
      </c>
      <c r="AK10" s="56"/>
      <c r="AL10" s="57" t="s">
        <v>37</v>
      </c>
      <c r="AM10" s="56"/>
      <c r="AN10" s="58" t="s">
        <v>37</v>
      </c>
      <c r="AO10" s="27"/>
      <c r="AP10" s="27" t="s">
        <v>37</v>
      </c>
      <c r="AQ10" s="56" t="s">
        <v>37</v>
      </c>
      <c r="AR10" s="57" t="s">
        <v>37</v>
      </c>
      <c r="AS10" s="56"/>
      <c r="AT10" s="57" t="s">
        <v>37</v>
      </c>
      <c r="AU10" s="59" t="str">
        <f>AVERAGE(AL10,AN10,AR10,AT10)</f>
        <v>0</v>
      </c>
      <c r="AV10" s="56" t="s">
        <v>37</v>
      </c>
      <c r="AW10" s="57" t="str">
        <f>VLOOKUP(AV10,afectacionesArticulosPatentes,2,FALSE)</f>
        <v>0</v>
      </c>
      <c r="AX10" s="56"/>
      <c r="AY10" s="57" t="s">
        <v>37</v>
      </c>
      <c r="AZ10" s="27"/>
      <c r="BA10" s="45" t="s">
        <v>37</v>
      </c>
      <c r="BB10" s="60" t="str">
        <f>AVERAGE(AW10,AY10)</f>
        <v>0</v>
      </c>
      <c r="BD10" s="74" t="str">
        <f>AJ10</f>
        <v>Sin actualizar.</v>
      </c>
      <c r="BE10" s="74" t="str">
        <f>AU10</f>
        <v>0</v>
      </c>
      <c r="BF10" s="74" t="str">
        <f>BB10</f>
        <v>0</v>
      </c>
      <c r="BG10" s="74" t="str">
        <f>AVERAGE(BD10:BF10)</f>
        <v>0</v>
      </c>
      <c r="BI10" s="89"/>
      <c r="BJ10" s="90"/>
      <c r="BK10" s="90"/>
      <c r="BL10" s="90"/>
      <c r="BM10" s="90"/>
      <c r="BN10" s="90"/>
      <c r="BO10" s="90"/>
      <c r="BP10" s="90"/>
      <c r="BQ10" s="90"/>
      <c r="BR10" s="90"/>
      <c r="BT10" s="88"/>
      <c r="BU10" s="88"/>
      <c r="BV10" s="88"/>
      <c r="BW10" s="88"/>
      <c r="BX10" s="88"/>
      <c r="BY10" s="88"/>
      <c r="BZ10" s="88"/>
      <c r="CA10" s="88"/>
      <c r="CB10" s="88"/>
      <c r="CC10" s="88"/>
      <c r="CE10" s="89"/>
      <c r="CF10" s="89"/>
      <c r="CG10" s="89"/>
      <c r="CH10" s="89"/>
      <c r="CI10" s="89"/>
      <c r="CJ10" s="89"/>
      <c r="CK10" s="89"/>
      <c r="CL10" s="89"/>
      <c r="CM10" s="89"/>
      <c r="CN10" s="89"/>
    </row>
    <row r="11" spans="1:92" customHeight="1" ht="51" s="79" customFormat="1">
      <c r="A11" s="39">
        <v>7</v>
      </c>
      <c r="B11" s="40" t="s">
        <v>46</v>
      </c>
      <c r="C11" s="41" t="s">
        <v>47</v>
      </c>
      <c r="D11" s="41" t="s">
        <v>2106</v>
      </c>
      <c r="E11" s="75" t="s">
        <v>48</v>
      </c>
      <c r="F11" s="75" t="s">
        <v>66</v>
      </c>
      <c r="G11" s="75" t="s">
        <v>50</v>
      </c>
      <c r="H11" s="40" t="s">
        <v>38</v>
      </c>
      <c r="I11" s="40" t="s">
        <v>67</v>
      </c>
      <c r="J11" s="45">
        <v>2018</v>
      </c>
      <c r="K11" s="45" t="s">
        <v>37</v>
      </c>
      <c r="L11" s="45"/>
      <c r="M11" s="45"/>
      <c r="N11" s="46" t="s">
        <v>37</v>
      </c>
      <c r="O11" s="46" t="s">
        <v>37</v>
      </c>
      <c r="P11" s="46" t="s">
        <v>37</v>
      </c>
      <c r="Q11" s="47" t="s">
        <v>37</v>
      </c>
      <c r="R11" s="46" t="s">
        <v>37</v>
      </c>
      <c r="S11" s="46" t="s">
        <v>37</v>
      </c>
      <c r="T11" s="40" t="s">
        <v>37</v>
      </c>
      <c r="U11" s="45" t="s">
        <v>37</v>
      </c>
      <c r="V11" s="45" t="s">
        <v>37</v>
      </c>
      <c r="W11" s="48" t="s">
        <v>37</v>
      </c>
      <c r="X11" s="48" t="str">
        <f>VLOOKUP(V11,valoracionMetaTRL,2,FALSE)</f>
        <v>0</v>
      </c>
      <c r="Y11" s="49"/>
      <c r="Z11" s="45" t="s">
        <v>37</v>
      </c>
      <c r="AA11" s="50"/>
      <c r="AB11" s="51" t="s">
        <v>37</v>
      </c>
      <c r="AC11" s="51" t="s">
        <v>37</v>
      </c>
      <c r="AD11" s="72" t="s">
        <v>37</v>
      </c>
      <c r="AE11" s="52" t="s">
        <v>37</v>
      </c>
      <c r="AF11" s="78" t="s">
        <v>37</v>
      </c>
      <c r="AG11" s="45" t="s">
        <v>37</v>
      </c>
      <c r="AH11" s="41" t="s">
        <v>37</v>
      </c>
      <c r="AI11" s="54" t="s">
        <v>37</v>
      </c>
      <c r="AJ11" s="55" t="s">
        <v>37</v>
      </c>
      <c r="AK11" s="56"/>
      <c r="AL11" s="57" t="s">
        <v>37</v>
      </c>
      <c r="AM11" s="56"/>
      <c r="AN11" s="58" t="s">
        <v>37</v>
      </c>
      <c r="AO11" s="27"/>
      <c r="AP11" s="27" t="s">
        <v>37</v>
      </c>
      <c r="AQ11" s="56" t="s">
        <v>37</v>
      </c>
      <c r="AR11" s="57" t="s">
        <v>37</v>
      </c>
      <c r="AS11" s="56"/>
      <c r="AT11" s="57" t="s">
        <v>37</v>
      </c>
      <c r="AU11" s="59" t="str">
        <f>AVERAGE(AL11,AN11,AR11,AT11)</f>
        <v>0</v>
      </c>
      <c r="AV11" s="56" t="s">
        <v>37</v>
      </c>
      <c r="AW11" s="57" t="str">
        <f>VLOOKUP(AV11,afectacionesArticulosPatentes,2,FALSE)</f>
        <v>0</v>
      </c>
      <c r="AX11" s="56"/>
      <c r="AY11" s="57" t="s">
        <v>37</v>
      </c>
      <c r="AZ11" s="27"/>
      <c r="BA11" s="45" t="s">
        <v>37</v>
      </c>
      <c r="BB11" s="60" t="str">
        <f>AVERAGE(AW11,AY11)</f>
        <v>0</v>
      </c>
      <c r="BD11" s="74" t="str">
        <f>AJ11</f>
        <v>Sin actualizar.</v>
      </c>
      <c r="BE11" s="74" t="str">
        <f>AU11</f>
        <v>0</v>
      </c>
      <c r="BF11" s="74" t="str">
        <f>BB11</f>
        <v>0</v>
      </c>
      <c r="BG11" s="74" t="str">
        <f>AVERAGE(BD11:BF11)</f>
        <v>0</v>
      </c>
      <c r="BI11" s="90"/>
      <c r="BJ11" s="90"/>
      <c r="BK11" s="90"/>
      <c r="BL11" s="90"/>
      <c r="BM11" s="90"/>
      <c r="BN11" s="90"/>
      <c r="BO11" s="90"/>
      <c r="BP11" s="90"/>
      <c r="BQ11" s="90"/>
      <c r="BR11" s="90"/>
      <c r="BT11" s="90"/>
      <c r="BU11" s="90"/>
      <c r="BV11" s="90"/>
      <c r="BW11" s="90"/>
      <c r="BX11" s="90"/>
      <c r="BY11" s="90"/>
      <c r="BZ11" s="90"/>
      <c r="CA11" s="90"/>
      <c r="CB11" s="90"/>
      <c r="CC11" s="90"/>
      <c r="CE11" s="89"/>
      <c r="CF11" s="89"/>
      <c r="CG11" s="89"/>
      <c r="CH11" s="89"/>
      <c r="CI11" s="89"/>
      <c r="CJ11" s="89"/>
      <c r="CK11" s="89"/>
      <c r="CL11" s="89"/>
      <c r="CM11" s="89"/>
      <c r="CN11" s="89"/>
    </row>
    <row r="12" spans="1:92" customHeight="1" ht="71.25" s="79" customFormat="1">
      <c r="A12" s="39">
        <v>8</v>
      </c>
      <c r="B12" s="40" t="s">
        <v>72</v>
      </c>
      <c r="C12" s="41" t="s">
        <v>73</v>
      </c>
      <c r="D12" s="40" t="s">
        <v>2106</v>
      </c>
      <c r="E12" s="75" t="s">
        <v>74</v>
      </c>
      <c r="F12" s="75" t="s">
        <v>69</v>
      </c>
      <c r="G12" s="75" t="s">
        <v>70</v>
      </c>
      <c r="H12" s="40" t="s">
        <v>38</v>
      </c>
      <c r="I12" s="40">
        <v>445</v>
      </c>
      <c r="J12" s="45">
        <v>2016</v>
      </c>
      <c r="K12" s="45" t="s">
        <v>37</v>
      </c>
      <c r="L12" s="45"/>
      <c r="M12" s="45"/>
      <c r="N12" s="46" t="s">
        <v>37</v>
      </c>
      <c r="O12" s="46" t="s">
        <v>37</v>
      </c>
      <c r="P12" s="46" t="s">
        <v>37</v>
      </c>
      <c r="Q12" s="47" t="s">
        <v>37</v>
      </c>
      <c r="R12" s="46" t="s">
        <v>37</v>
      </c>
      <c r="S12" s="46" t="s">
        <v>37</v>
      </c>
      <c r="T12" s="40" t="s">
        <v>37</v>
      </c>
      <c r="U12" s="45" t="s">
        <v>37</v>
      </c>
      <c r="V12" s="45" t="s">
        <v>37</v>
      </c>
      <c r="W12" s="48" t="s">
        <v>37</v>
      </c>
      <c r="X12" s="48" t="str">
        <f>VLOOKUP(V12,valoracionMetaTRL,2,FALSE)</f>
        <v>0</v>
      </c>
      <c r="Y12" s="49"/>
      <c r="Z12" s="45" t="s">
        <v>37</v>
      </c>
      <c r="AA12" s="50"/>
      <c r="AB12" s="51" t="s">
        <v>37</v>
      </c>
      <c r="AC12" s="51" t="s">
        <v>37</v>
      </c>
      <c r="AD12" s="72" t="s">
        <v>37</v>
      </c>
      <c r="AE12" s="52" t="s">
        <v>37</v>
      </c>
      <c r="AF12" s="80" t="s">
        <v>37</v>
      </c>
      <c r="AG12" s="45" t="s">
        <v>37</v>
      </c>
      <c r="AH12" s="41" t="s">
        <v>37</v>
      </c>
      <c r="AI12" s="54" t="s">
        <v>37</v>
      </c>
      <c r="AJ12" s="55" t="s">
        <v>37</v>
      </c>
      <c r="AK12" s="56"/>
      <c r="AL12" s="57" t="s">
        <v>37</v>
      </c>
      <c r="AM12" s="56"/>
      <c r="AN12" s="58" t="s">
        <v>37</v>
      </c>
      <c r="AO12" s="27"/>
      <c r="AP12" s="27" t="s">
        <v>37</v>
      </c>
      <c r="AQ12" s="56" t="s">
        <v>37</v>
      </c>
      <c r="AR12" s="57" t="s">
        <v>37</v>
      </c>
      <c r="AS12" s="56"/>
      <c r="AT12" s="57" t="s">
        <v>37</v>
      </c>
      <c r="AU12" s="59" t="str">
        <f>AVERAGE(AL12,AN12,AR12,AT12)</f>
        <v>0</v>
      </c>
      <c r="AV12" s="56" t="s">
        <v>37</v>
      </c>
      <c r="AW12" s="57" t="str">
        <f>VLOOKUP(AV12,afectacionesArticulosPatentes,2,FALSE)</f>
        <v>0</v>
      </c>
      <c r="AX12" s="56"/>
      <c r="AY12" s="57" t="s">
        <v>37</v>
      </c>
      <c r="AZ12" s="27"/>
      <c r="BA12" s="45" t="s">
        <v>37</v>
      </c>
      <c r="BB12" s="60" t="str">
        <f>AVERAGE(AW12,AY12)</f>
        <v>0</v>
      </c>
      <c r="BD12" s="74" t="str">
        <f>AJ12</f>
        <v>Sin actualizar.</v>
      </c>
      <c r="BE12" s="74" t="str">
        <f>AU12</f>
        <v>0</v>
      </c>
      <c r="BF12" s="74" t="str">
        <f>BB12</f>
        <v>0</v>
      </c>
      <c r="BG12" s="74" t="str">
        <f>AVERAGE(BD12:BF12)</f>
        <v>0</v>
      </c>
      <c r="BI12" s="90"/>
      <c r="BJ12" s="90"/>
      <c r="BK12" s="90"/>
      <c r="BL12" s="90"/>
      <c r="BM12" s="90"/>
      <c r="BN12" s="90"/>
      <c r="BO12" s="90"/>
      <c r="BP12" s="90"/>
      <c r="BQ12" s="90"/>
      <c r="BR12" s="90"/>
      <c r="BT12" s="90"/>
      <c r="BU12" s="90"/>
      <c r="BV12" s="90"/>
      <c r="BW12" s="90"/>
      <c r="BX12" s="90"/>
      <c r="BY12" s="90"/>
      <c r="BZ12" s="90"/>
      <c r="CA12" s="90"/>
      <c r="CB12" s="90"/>
      <c r="CC12" s="90"/>
      <c r="CE12" s="89"/>
      <c r="CF12" s="89"/>
      <c r="CG12" s="89"/>
      <c r="CH12" s="89"/>
      <c r="CI12" s="89"/>
      <c r="CJ12" s="89"/>
      <c r="CK12" s="89"/>
      <c r="CL12" s="89"/>
      <c r="CM12" s="89"/>
      <c r="CN12" s="89"/>
    </row>
    <row r="13" spans="1:92" customHeight="1" ht="65.25" s="23" customFormat="1">
      <c r="A13" s="40">
        <v>9</v>
      </c>
      <c r="B13" s="40" t="s">
        <v>78</v>
      </c>
      <c r="C13" s="41" t="s">
        <v>79</v>
      </c>
      <c r="D13" s="40" t="s">
        <v>2106</v>
      </c>
      <c r="E13" s="41" t="s">
        <v>80</v>
      </c>
      <c r="F13" s="68" t="s">
        <v>75</v>
      </c>
      <c r="G13" s="41" t="s">
        <v>76</v>
      </c>
      <c r="H13" s="40" t="s">
        <v>38</v>
      </c>
      <c r="I13" s="40">
        <v>922020151</v>
      </c>
      <c r="J13" s="45">
        <v>2015</v>
      </c>
      <c r="K13" s="45" t="s">
        <v>37</v>
      </c>
      <c r="L13" s="45"/>
      <c r="M13" s="45"/>
      <c r="N13" s="46" t="s">
        <v>37</v>
      </c>
      <c r="O13" s="46" t="s">
        <v>37</v>
      </c>
      <c r="P13" s="46" t="s">
        <v>37</v>
      </c>
      <c r="Q13" s="47" t="s">
        <v>37</v>
      </c>
      <c r="R13" s="46" t="s">
        <v>37</v>
      </c>
      <c r="S13" s="46" t="s">
        <v>37</v>
      </c>
      <c r="T13" s="40" t="s">
        <v>37</v>
      </c>
      <c r="U13" s="45" t="s">
        <v>37</v>
      </c>
      <c r="V13" s="45" t="s">
        <v>37</v>
      </c>
      <c r="W13" s="48" t="s">
        <v>37</v>
      </c>
      <c r="X13" s="48" t="str">
        <f>VLOOKUP(V13,valoracionMetaTRL,2,FALSE)</f>
        <v>0</v>
      </c>
      <c r="Y13" s="49"/>
      <c r="Z13" s="45" t="s">
        <v>37</v>
      </c>
      <c r="AA13" s="50"/>
      <c r="AB13" s="51" t="s">
        <v>37</v>
      </c>
      <c r="AC13" s="51" t="s">
        <v>37</v>
      </c>
      <c r="AD13" s="72" t="s">
        <v>37</v>
      </c>
      <c r="AE13" s="52" t="s">
        <v>37</v>
      </c>
      <c r="AF13" s="78" t="s">
        <v>37</v>
      </c>
      <c r="AG13" s="45" t="s">
        <v>37</v>
      </c>
      <c r="AH13" s="41" t="s">
        <v>37</v>
      </c>
      <c r="AI13" s="54" t="s">
        <v>37</v>
      </c>
      <c r="AJ13" s="55" t="s">
        <v>37</v>
      </c>
      <c r="AK13" s="56"/>
      <c r="AL13" s="57" t="s">
        <v>37</v>
      </c>
      <c r="AM13" s="56"/>
      <c r="AN13" s="58" t="s">
        <v>37</v>
      </c>
      <c r="AO13" s="27"/>
      <c r="AP13" s="27" t="s">
        <v>37</v>
      </c>
      <c r="AQ13" s="56" t="s">
        <v>37</v>
      </c>
      <c r="AR13" s="57" t="s">
        <v>37</v>
      </c>
      <c r="AS13" s="56"/>
      <c r="AT13" s="57" t="s">
        <v>37</v>
      </c>
      <c r="AU13" s="59" t="str">
        <f>AVERAGE(AL13,AN13,AR13,AT13)</f>
        <v>0</v>
      </c>
      <c r="AV13" s="56" t="s">
        <v>37</v>
      </c>
      <c r="AW13" s="57" t="str">
        <f>VLOOKUP(AV13,afectacionesArticulosPatentes,2,FALSE)</f>
        <v>0</v>
      </c>
      <c r="AX13" s="56"/>
      <c r="AY13" s="57" t="s">
        <v>37</v>
      </c>
      <c r="AZ13" s="27"/>
      <c r="BA13" s="45" t="s">
        <v>37</v>
      </c>
      <c r="BB13" s="60" t="str">
        <f>AVERAGE(AW13,AY13)</f>
        <v>0</v>
      </c>
      <c r="BD13" s="74" t="str">
        <f>AJ13</f>
        <v>Sin actualizar.</v>
      </c>
      <c r="BE13" s="74" t="str">
        <f>AU13</f>
        <v>0</v>
      </c>
      <c r="BF13" s="74" t="str">
        <f>BB13</f>
        <v>0</v>
      </c>
      <c r="BG13" s="74" t="str">
        <f>AVERAGE(BD13:BF13)</f>
        <v>0</v>
      </c>
      <c r="BI13" s="89"/>
      <c r="BJ13" s="89"/>
      <c r="BK13" s="89"/>
      <c r="BL13" s="89"/>
      <c r="BM13" s="89"/>
      <c r="BN13" s="89"/>
      <c r="BO13" s="89"/>
      <c r="BP13" s="89"/>
      <c r="BQ13" s="89"/>
      <c r="BR13" s="89"/>
      <c r="BT13" s="89"/>
      <c r="BU13" s="89"/>
      <c r="BV13" s="89"/>
      <c r="BW13" s="89"/>
      <c r="BX13" s="89"/>
      <c r="BY13" s="89"/>
      <c r="BZ13" s="89"/>
      <c r="CA13" s="89"/>
      <c r="CB13" s="89"/>
      <c r="CC13" s="89"/>
      <c r="CE13" s="89"/>
      <c r="CF13" s="89"/>
      <c r="CG13" s="89"/>
      <c r="CH13" s="89"/>
      <c r="CI13" s="89"/>
      <c r="CJ13" s="89"/>
      <c r="CK13" s="89"/>
      <c r="CL13" s="89"/>
      <c r="CM13" s="89"/>
      <c r="CN13" s="89"/>
    </row>
    <row r="14" spans="1:92" customHeight="1" ht="75.75" s="23" customFormat="1">
      <c r="A14" s="39">
        <v>10</v>
      </c>
      <c r="B14" s="40" t="s">
        <v>78</v>
      </c>
      <c r="C14" s="41" t="s">
        <v>79</v>
      </c>
      <c r="D14" s="40" t="s">
        <v>2106</v>
      </c>
      <c r="E14" s="41" t="s">
        <v>82</v>
      </c>
      <c r="F14" s="68" t="s">
        <v>75</v>
      </c>
      <c r="G14" s="41" t="s">
        <v>76</v>
      </c>
      <c r="H14" s="40" t="s">
        <v>38</v>
      </c>
      <c r="I14" s="40" t="s">
        <v>81</v>
      </c>
      <c r="J14" s="45">
        <v>2015</v>
      </c>
      <c r="K14" s="45" t="s">
        <v>37</v>
      </c>
      <c r="L14" s="45"/>
      <c r="M14" s="45"/>
      <c r="N14" s="46" t="s">
        <v>37</v>
      </c>
      <c r="O14" s="46" t="s">
        <v>37</v>
      </c>
      <c r="P14" s="46" t="s">
        <v>37</v>
      </c>
      <c r="Q14" s="47" t="s">
        <v>37</v>
      </c>
      <c r="R14" s="46" t="s">
        <v>37</v>
      </c>
      <c r="S14" s="46" t="s">
        <v>37</v>
      </c>
      <c r="T14" s="40" t="s">
        <v>37</v>
      </c>
      <c r="U14" s="45" t="s">
        <v>37</v>
      </c>
      <c r="V14" s="45" t="s">
        <v>37</v>
      </c>
      <c r="W14" s="48" t="s">
        <v>37</v>
      </c>
      <c r="X14" s="48" t="str">
        <f>VLOOKUP(V14,valoracionMetaTRL,2,FALSE)</f>
        <v>0</v>
      </c>
      <c r="Y14" s="49"/>
      <c r="Z14" s="45" t="s">
        <v>37</v>
      </c>
      <c r="AA14" s="50"/>
      <c r="AB14" s="51" t="s">
        <v>37</v>
      </c>
      <c r="AC14" s="51" t="s">
        <v>37</v>
      </c>
      <c r="AD14" s="72" t="s">
        <v>37</v>
      </c>
      <c r="AE14" s="52" t="s">
        <v>37</v>
      </c>
      <c r="AF14" s="78" t="s">
        <v>37</v>
      </c>
      <c r="AG14" s="45" t="s">
        <v>37</v>
      </c>
      <c r="AH14" s="41" t="s">
        <v>37</v>
      </c>
      <c r="AI14" s="54" t="s">
        <v>37</v>
      </c>
      <c r="AJ14" s="55" t="s">
        <v>37</v>
      </c>
      <c r="AK14" s="56"/>
      <c r="AL14" s="57" t="s">
        <v>37</v>
      </c>
      <c r="AM14" s="56"/>
      <c r="AN14" s="58" t="s">
        <v>37</v>
      </c>
      <c r="AO14" s="27"/>
      <c r="AP14" s="27" t="s">
        <v>37</v>
      </c>
      <c r="AQ14" s="56" t="s">
        <v>37</v>
      </c>
      <c r="AR14" s="57" t="s">
        <v>37</v>
      </c>
      <c r="AS14" s="56"/>
      <c r="AT14" s="57" t="s">
        <v>37</v>
      </c>
      <c r="AU14" s="59" t="str">
        <f>AVERAGE(AL14,AN14,AR14,AT14)</f>
        <v>0</v>
      </c>
      <c r="AV14" s="56" t="s">
        <v>37</v>
      </c>
      <c r="AW14" s="57" t="str">
        <f>VLOOKUP(AV14,afectacionesArticulosPatentes,2,FALSE)</f>
        <v>0</v>
      </c>
      <c r="AX14" s="56"/>
      <c r="AY14" s="57" t="s">
        <v>37</v>
      </c>
      <c r="AZ14" s="27"/>
      <c r="BA14" s="45" t="s">
        <v>37</v>
      </c>
      <c r="BB14" s="60" t="str">
        <f>AVERAGE(AW14,AY14)</f>
        <v>0</v>
      </c>
      <c r="BD14" s="74" t="str">
        <f>AJ14</f>
        <v>Sin actualizar.</v>
      </c>
      <c r="BE14" s="74" t="str">
        <f>AU14</f>
        <v>0</v>
      </c>
      <c r="BF14" s="74" t="str">
        <f>BB14</f>
        <v>0</v>
      </c>
      <c r="BG14" s="74" t="str">
        <f>AVERAGE(BD14:BF14)</f>
        <v>0</v>
      </c>
      <c r="BI14" s="89"/>
      <c r="BJ14" s="89"/>
      <c r="BK14" s="89"/>
      <c r="BL14" s="89"/>
      <c r="BM14" s="89"/>
      <c r="BN14" s="89"/>
      <c r="BO14" s="89"/>
      <c r="BP14" s="89"/>
      <c r="BQ14" s="89"/>
      <c r="BR14" s="89"/>
      <c r="BT14" s="89"/>
      <c r="BU14" s="89"/>
      <c r="BV14" s="89"/>
      <c r="BW14" s="89"/>
      <c r="BX14" s="89"/>
      <c r="BY14" s="89"/>
      <c r="BZ14" s="89"/>
      <c r="CA14" s="89"/>
      <c r="CB14" s="89"/>
      <c r="CC14" s="89"/>
      <c r="CE14" s="90"/>
      <c r="CF14" s="90"/>
      <c r="CG14" s="90"/>
      <c r="CH14" s="90"/>
      <c r="CI14" s="90"/>
      <c r="CJ14" s="90"/>
      <c r="CK14" s="90"/>
      <c r="CL14" s="90"/>
      <c r="CM14" s="90"/>
      <c r="CN14" s="90"/>
    </row>
    <row r="15" spans="1:92" customHeight="1" ht="36">
      <c r="A15" s="39">
        <v>11</v>
      </c>
      <c r="B15" s="81" t="s">
        <v>87</v>
      </c>
      <c r="C15" s="81" t="s">
        <v>88</v>
      </c>
      <c r="D15" s="81" t="s">
        <v>2106</v>
      </c>
      <c r="E15" s="82" t="s">
        <v>89</v>
      </c>
      <c r="F15" s="82" t="s">
        <v>83</v>
      </c>
      <c r="G15" s="82" t="s">
        <v>84</v>
      </c>
      <c r="H15" s="82" t="s">
        <v>38</v>
      </c>
      <c r="I15" s="82">
        <v>954020151</v>
      </c>
      <c r="J15" s="45">
        <v>2015</v>
      </c>
      <c r="K15" s="45" t="s">
        <v>37</v>
      </c>
      <c r="L15" s="45"/>
      <c r="M15" s="45"/>
      <c r="N15" s="46" t="s">
        <v>37</v>
      </c>
      <c r="O15" s="46" t="s">
        <v>37</v>
      </c>
      <c r="P15" s="46" t="s">
        <v>37</v>
      </c>
      <c r="Q15" s="47" t="s">
        <v>37</v>
      </c>
      <c r="R15" s="46" t="s">
        <v>37</v>
      </c>
      <c r="S15" s="46" t="s">
        <v>37</v>
      </c>
      <c r="T15" s="83" t="s">
        <v>37</v>
      </c>
      <c r="U15" s="45" t="s">
        <v>37</v>
      </c>
      <c r="V15" s="45" t="s">
        <v>37</v>
      </c>
      <c r="W15" s="48" t="s">
        <v>37</v>
      </c>
      <c r="X15" s="48" t="str">
        <f>VLOOKUP(V15,valoracionMetaTRL,2,FALSE)</f>
        <v>0</v>
      </c>
      <c r="Y15" s="49"/>
      <c r="Z15" s="45" t="s">
        <v>37</v>
      </c>
      <c r="AA15" s="50"/>
      <c r="AB15" s="51" t="s">
        <v>37</v>
      </c>
      <c r="AC15" s="51" t="s">
        <v>37</v>
      </c>
      <c r="AD15" s="84" t="s">
        <v>37</v>
      </c>
      <c r="AE15" s="52" t="s">
        <v>37</v>
      </c>
      <c r="AF15" s="85" t="s">
        <v>37</v>
      </c>
      <c r="AG15" s="45" t="s">
        <v>37</v>
      </c>
      <c r="AH15" s="41" t="s">
        <v>37</v>
      </c>
      <c r="AI15" s="54" t="s">
        <v>37</v>
      </c>
      <c r="AJ15" s="55" t="s">
        <v>37</v>
      </c>
      <c r="AK15" s="56"/>
      <c r="AL15" s="57" t="s">
        <v>37</v>
      </c>
      <c r="AM15" s="56"/>
      <c r="AN15" s="58" t="s">
        <v>37</v>
      </c>
      <c r="AO15" s="27"/>
      <c r="AP15" s="27" t="s">
        <v>37</v>
      </c>
      <c r="AQ15" s="56" t="s">
        <v>37</v>
      </c>
      <c r="AR15" s="57" t="s">
        <v>37</v>
      </c>
      <c r="AS15" s="56"/>
      <c r="AT15" s="57" t="s">
        <v>37</v>
      </c>
      <c r="AU15" s="59" t="str">
        <f>AVERAGE(AL15,AN15,AR15,AT15)</f>
        <v>0</v>
      </c>
      <c r="AV15" s="56" t="s">
        <v>37</v>
      </c>
      <c r="AW15" s="57" t="str">
        <f>VLOOKUP(AV15,afectacionesArticulosPatentes,2,FALSE)</f>
        <v>0</v>
      </c>
      <c r="AX15" s="56"/>
      <c r="AY15" s="57" t="s">
        <v>37</v>
      </c>
      <c r="AZ15" s="27"/>
      <c r="BA15" s="45" t="s">
        <v>37</v>
      </c>
      <c r="BB15" s="60" t="str">
        <f>AVERAGE(AW15,AY15)</f>
        <v>0</v>
      </c>
      <c r="BD15" s="74" t="str">
        <f>AJ15</f>
        <v>Sin actualizar.</v>
      </c>
      <c r="BE15" s="74" t="str">
        <f>AU15</f>
        <v>0</v>
      </c>
      <c r="BF15" s="74" t="str">
        <f>BB15</f>
        <v>0</v>
      </c>
      <c r="BG15" s="74" t="str">
        <f>AVERAGE(BD15:BF15)</f>
        <v>0</v>
      </c>
      <c r="BI15" s="88"/>
      <c r="BJ15" s="88"/>
      <c r="BK15" s="88"/>
      <c r="BL15" s="88"/>
      <c r="BM15" s="88"/>
      <c r="BN15" s="88"/>
      <c r="BO15" s="88"/>
      <c r="BP15" s="88"/>
      <c r="BQ15" s="88"/>
      <c r="BR15" s="88"/>
      <c r="BT15" s="88"/>
      <c r="BU15" s="88"/>
      <c r="BV15" s="88"/>
      <c r="BW15" s="88"/>
      <c r="BX15" s="88"/>
      <c r="BY15" s="88"/>
      <c r="BZ15" s="88"/>
      <c r="CA15" s="88"/>
      <c r="CB15" s="88"/>
      <c r="CC15" s="88"/>
      <c r="CE15" s="88"/>
      <c r="CF15" s="88"/>
      <c r="CG15" s="88"/>
      <c r="CH15" s="88"/>
      <c r="CI15" s="88"/>
      <c r="CJ15" s="88"/>
      <c r="CK15" s="88"/>
      <c r="CL15" s="88"/>
      <c r="CM15" s="88"/>
      <c r="CN15" s="88"/>
    </row>
    <row r="16" spans="1:92" customHeight="1" ht="36">
      <c r="A16" s="40">
        <v>12</v>
      </c>
      <c r="B16" s="81" t="s">
        <v>95</v>
      </c>
      <c r="C16" s="81" t="s">
        <v>96</v>
      </c>
      <c r="D16" s="81" t="s">
        <v>2106</v>
      </c>
      <c r="E16" s="82" t="s">
        <v>97</v>
      </c>
      <c r="F16" s="82" t="s">
        <v>90</v>
      </c>
      <c r="G16" s="82" t="s">
        <v>91</v>
      </c>
      <c r="H16" s="82" t="s">
        <v>38</v>
      </c>
      <c r="I16" s="82" t="s">
        <v>92</v>
      </c>
      <c r="J16" s="45">
        <v>2016</v>
      </c>
      <c r="K16" s="45" t="s">
        <v>37</v>
      </c>
      <c r="L16" s="45"/>
      <c r="M16" s="45"/>
      <c r="N16" s="46" t="s">
        <v>37</v>
      </c>
      <c r="O16" s="46" t="s">
        <v>37</v>
      </c>
      <c r="P16" s="46" t="s">
        <v>37</v>
      </c>
      <c r="Q16" s="47" t="s">
        <v>37</v>
      </c>
      <c r="R16" s="46" t="s">
        <v>37</v>
      </c>
      <c r="S16" s="46" t="s">
        <v>37</v>
      </c>
      <c r="T16" s="83" t="s">
        <v>37</v>
      </c>
      <c r="U16" s="45" t="s">
        <v>37</v>
      </c>
      <c r="V16" s="45" t="s">
        <v>37</v>
      </c>
      <c r="W16" s="48" t="s">
        <v>37</v>
      </c>
      <c r="X16" s="48" t="str">
        <f>VLOOKUP(V16,valoracionMetaTRL,2,FALSE)</f>
        <v>0</v>
      </c>
      <c r="Y16" s="49"/>
      <c r="Z16" s="45" t="s">
        <v>37</v>
      </c>
      <c r="AA16" s="50"/>
      <c r="AB16" s="51" t="s">
        <v>37</v>
      </c>
      <c r="AC16" s="51" t="s">
        <v>37</v>
      </c>
      <c r="AD16" s="86" t="s">
        <v>37</v>
      </c>
      <c r="AE16" s="52" t="s">
        <v>37</v>
      </c>
      <c r="AF16" s="27" t="s">
        <v>37</v>
      </c>
      <c r="AG16" s="45" t="s">
        <v>37</v>
      </c>
      <c r="AH16" s="41" t="s">
        <v>37</v>
      </c>
      <c r="AI16" s="54" t="s">
        <v>37</v>
      </c>
      <c r="AJ16" s="55" t="s">
        <v>37</v>
      </c>
      <c r="AK16" s="56"/>
      <c r="AL16" s="57" t="s">
        <v>37</v>
      </c>
      <c r="AM16" s="56"/>
      <c r="AN16" s="58" t="s">
        <v>37</v>
      </c>
      <c r="AO16" s="27"/>
      <c r="AP16" s="27" t="s">
        <v>37</v>
      </c>
      <c r="AQ16" s="56" t="s">
        <v>37</v>
      </c>
      <c r="AR16" s="57" t="s">
        <v>37</v>
      </c>
      <c r="AS16" s="56"/>
      <c r="AT16" s="57" t="s">
        <v>37</v>
      </c>
      <c r="AU16" s="59" t="str">
        <f>AVERAGE(AL16,AN16,AR16,AT16)</f>
        <v>0</v>
      </c>
      <c r="AV16" s="56" t="s">
        <v>37</v>
      </c>
      <c r="AW16" s="57" t="str">
        <f>VLOOKUP(AV16,afectacionesArticulosPatentes,2,FALSE)</f>
        <v>0</v>
      </c>
      <c r="AX16" s="56"/>
      <c r="AY16" s="57" t="s">
        <v>37</v>
      </c>
      <c r="AZ16" s="27"/>
      <c r="BA16" s="45" t="s">
        <v>37</v>
      </c>
      <c r="BB16" s="60" t="str">
        <f>AVERAGE(AW16,AY16)</f>
        <v>0</v>
      </c>
      <c r="BD16" s="74" t="str">
        <f>AJ16</f>
        <v>Sin actualizar.</v>
      </c>
      <c r="BE16" s="74" t="str">
        <f>AU16</f>
        <v>0</v>
      </c>
      <c r="BF16" s="74" t="str">
        <f>BB16</f>
        <v>0</v>
      </c>
      <c r="BG16" s="74" t="str">
        <f>AVERAGE(BD16:BF16)</f>
        <v>0</v>
      </c>
      <c r="BI16" s="88"/>
      <c r="BJ16" s="88"/>
      <c r="BK16" s="88"/>
      <c r="BL16" s="88"/>
      <c r="BM16" s="88"/>
      <c r="BN16" s="88"/>
      <c r="BO16" s="88"/>
      <c r="BP16" s="88"/>
      <c r="BQ16" s="88"/>
      <c r="BR16" s="88"/>
      <c r="BT16" s="88"/>
      <c r="BU16" s="88"/>
      <c r="BV16" s="88"/>
      <c r="BW16" s="88"/>
      <c r="BX16" s="88"/>
      <c r="BY16" s="88"/>
      <c r="BZ16" s="88"/>
      <c r="CA16" s="88"/>
      <c r="CB16" s="88"/>
      <c r="CC16" s="88"/>
      <c r="CE16" s="88"/>
      <c r="CF16" s="88"/>
      <c r="CG16" s="88"/>
      <c r="CH16" s="88"/>
      <c r="CI16" s="88"/>
      <c r="CJ16" s="88"/>
      <c r="CK16" s="88"/>
      <c r="CL16" s="88"/>
      <c r="CM16" s="88"/>
      <c r="CN16" s="88"/>
    </row>
    <row r="17" spans="1:92" customHeight="1" ht="36">
      <c r="A17" s="39">
        <v>13</v>
      </c>
      <c r="B17" s="81" t="s">
        <v>95</v>
      </c>
      <c r="C17" s="81" t="s">
        <v>96</v>
      </c>
      <c r="D17" s="81" t="s">
        <v>2106</v>
      </c>
      <c r="E17" s="82" t="s">
        <v>97</v>
      </c>
      <c r="F17" s="82" t="s">
        <v>90</v>
      </c>
      <c r="G17" s="82" t="s">
        <v>98</v>
      </c>
      <c r="H17" s="82" t="s">
        <v>38</v>
      </c>
      <c r="I17" s="82" t="s">
        <v>92</v>
      </c>
      <c r="J17" s="45">
        <v>2016</v>
      </c>
      <c r="K17" s="45" t="s">
        <v>37</v>
      </c>
      <c r="L17" s="45"/>
      <c r="M17" s="45"/>
      <c r="N17" s="46" t="s">
        <v>37</v>
      </c>
      <c r="O17" s="46" t="s">
        <v>37</v>
      </c>
      <c r="P17" s="46" t="s">
        <v>37</v>
      </c>
      <c r="Q17" s="47" t="s">
        <v>37</v>
      </c>
      <c r="R17" s="46" t="s">
        <v>37</v>
      </c>
      <c r="S17" s="46" t="s">
        <v>37</v>
      </c>
      <c r="T17" s="83" t="s">
        <v>37</v>
      </c>
      <c r="U17" s="45" t="s">
        <v>37</v>
      </c>
      <c r="V17" s="45" t="s">
        <v>37</v>
      </c>
      <c r="W17" s="48" t="s">
        <v>37</v>
      </c>
      <c r="X17" s="48" t="str">
        <f>VLOOKUP(V17,valoracionMetaTRL,2,FALSE)</f>
        <v>0</v>
      </c>
      <c r="Y17" s="49"/>
      <c r="Z17" s="45" t="s">
        <v>37</v>
      </c>
      <c r="AA17" s="50"/>
      <c r="AB17" s="51" t="s">
        <v>37</v>
      </c>
      <c r="AC17" s="51" t="s">
        <v>37</v>
      </c>
      <c r="AD17" s="84" t="s">
        <v>37</v>
      </c>
      <c r="AE17" s="52" t="s">
        <v>37</v>
      </c>
      <c r="AF17" s="85" t="s">
        <v>37</v>
      </c>
      <c r="AG17" s="45" t="s">
        <v>37</v>
      </c>
      <c r="AH17" s="41" t="s">
        <v>37</v>
      </c>
      <c r="AI17" s="54" t="s">
        <v>37</v>
      </c>
      <c r="AJ17" s="55" t="s">
        <v>37</v>
      </c>
      <c r="AK17" s="56"/>
      <c r="AL17" s="57" t="s">
        <v>37</v>
      </c>
      <c r="AM17" s="56"/>
      <c r="AN17" s="58" t="s">
        <v>37</v>
      </c>
      <c r="AO17" s="27"/>
      <c r="AP17" s="27" t="s">
        <v>37</v>
      </c>
      <c r="AQ17" s="56" t="s">
        <v>37</v>
      </c>
      <c r="AR17" s="57" t="s">
        <v>37</v>
      </c>
      <c r="AS17" s="56"/>
      <c r="AT17" s="57" t="s">
        <v>37</v>
      </c>
      <c r="AU17" s="59" t="str">
        <f>AVERAGE(AL17,AN17,AR17,AT17)</f>
        <v>0</v>
      </c>
      <c r="AV17" s="56" t="s">
        <v>37</v>
      </c>
      <c r="AW17" s="57" t="str">
        <f>VLOOKUP(AV17,afectacionesArticulosPatentes,2,FALSE)</f>
        <v>0</v>
      </c>
      <c r="AX17" s="56"/>
      <c r="AY17" s="57" t="s">
        <v>37</v>
      </c>
      <c r="AZ17" s="27"/>
      <c r="BA17" s="45" t="s">
        <v>37</v>
      </c>
      <c r="BB17" s="60" t="str">
        <f>AVERAGE(AW17,AY17)</f>
        <v>0</v>
      </c>
      <c r="BD17" s="74" t="str">
        <f>AJ17</f>
        <v>Sin actualizar.</v>
      </c>
      <c r="BE17" s="74" t="str">
        <f>AU17</f>
        <v>0</v>
      </c>
      <c r="BF17" s="74" t="str">
        <f>BB17</f>
        <v>0</v>
      </c>
      <c r="BG17" s="74" t="str">
        <f>AVERAGE(BD17:BF17)</f>
        <v>0</v>
      </c>
      <c r="BI17" s="88"/>
      <c r="BJ17" s="88"/>
      <c r="BK17" s="88"/>
      <c r="BL17" s="88"/>
      <c r="BM17" s="88"/>
      <c r="BN17" s="88"/>
      <c r="BO17" s="88"/>
      <c r="BP17" s="88"/>
      <c r="BQ17" s="88"/>
      <c r="BR17" s="88"/>
      <c r="BT17" s="88"/>
      <c r="BU17" s="88"/>
      <c r="BV17" s="88"/>
      <c r="BW17" s="88"/>
      <c r="BX17" s="88"/>
      <c r="BY17" s="88"/>
      <c r="BZ17" s="88"/>
      <c r="CA17" s="88"/>
      <c r="CB17" s="88"/>
      <c r="CC17" s="88"/>
      <c r="CE17" s="88"/>
      <c r="CF17" s="88"/>
      <c r="CG17" s="88"/>
      <c r="CH17" s="88"/>
      <c r="CI17" s="88"/>
      <c r="CJ17" s="88"/>
      <c r="CK17" s="88"/>
      <c r="CL17" s="88"/>
      <c r="CM17" s="88"/>
      <c r="CN17" s="88"/>
    </row>
    <row r="18" spans="1:92" customHeight="1" ht="36">
      <c r="A18" s="39">
        <v>14</v>
      </c>
      <c r="B18" s="81" t="s">
        <v>95</v>
      </c>
      <c r="C18" s="81" t="s">
        <v>96</v>
      </c>
      <c r="D18" s="81" t="s">
        <v>2106</v>
      </c>
      <c r="E18" s="82" t="s">
        <v>102</v>
      </c>
      <c r="F18" s="82" t="s">
        <v>100</v>
      </c>
      <c r="G18" s="82" t="s">
        <v>101</v>
      </c>
      <c r="H18" s="82" t="s">
        <v>38</v>
      </c>
      <c r="I18" s="82">
        <v>912320151</v>
      </c>
      <c r="J18" s="45">
        <v>2015</v>
      </c>
      <c r="K18" s="45" t="s">
        <v>37</v>
      </c>
      <c r="L18" s="45"/>
      <c r="M18" s="45"/>
      <c r="N18" s="46" t="s">
        <v>37</v>
      </c>
      <c r="O18" s="46" t="s">
        <v>37</v>
      </c>
      <c r="P18" s="46" t="s">
        <v>37</v>
      </c>
      <c r="Q18" s="47" t="s">
        <v>37</v>
      </c>
      <c r="R18" s="46" t="s">
        <v>37</v>
      </c>
      <c r="S18" s="46" t="s">
        <v>37</v>
      </c>
      <c r="T18" s="83" t="s">
        <v>37</v>
      </c>
      <c r="U18" s="45" t="s">
        <v>37</v>
      </c>
      <c r="V18" s="45" t="s">
        <v>37</v>
      </c>
      <c r="W18" s="48" t="s">
        <v>37</v>
      </c>
      <c r="X18" s="48" t="str">
        <f>VLOOKUP(V18,valoracionMetaTRL,2,FALSE)</f>
        <v>0</v>
      </c>
      <c r="Y18" s="49"/>
      <c r="Z18" s="45" t="s">
        <v>37</v>
      </c>
      <c r="AA18" s="50"/>
      <c r="AB18" s="51" t="s">
        <v>37</v>
      </c>
      <c r="AC18" s="51" t="s">
        <v>37</v>
      </c>
      <c r="AD18" s="84" t="s">
        <v>37</v>
      </c>
      <c r="AE18" s="52" t="s">
        <v>37</v>
      </c>
      <c r="AF18" s="85" t="s">
        <v>37</v>
      </c>
      <c r="AG18" s="45" t="s">
        <v>37</v>
      </c>
      <c r="AH18" s="41" t="s">
        <v>37</v>
      </c>
      <c r="AI18" s="54" t="s">
        <v>37</v>
      </c>
      <c r="AJ18" s="55" t="s">
        <v>37</v>
      </c>
      <c r="AK18" s="56"/>
      <c r="AL18" s="57" t="s">
        <v>37</v>
      </c>
      <c r="AM18" s="56"/>
      <c r="AN18" s="58" t="s">
        <v>37</v>
      </c>
      <c r="AO18" s="27"/>
      <c r="AP18" s="27" t="s">
        <v>37</v>
      </c>
      <c r="AQ18" s="56" t="s">
        <v>37</v>
      </c>
      <c r="AR18" s="57" t="s">
        <v>37</v>
      </c>
      <c r="AS18" s="56"/>
      <c r="AT18" s="57" t="s">
        <v>37</v>
      </c>
      <c r="AU18" s="59" t="str">
        <f>AVERAGE(AL18,AN18,AR18,AT18)</f>
        <v>0</v>
      </c>
      <c r="AV18" s="56" t="s">
        <v>37</v>
      </c>
      <c r="AW18" s="57" t="str">
        <f>VLOOKUP(AV18,afectacionesArticulosPatentes,2,FALSE)</f>
        <v>0</v>
      </c>
      <c r="AX18" s="56"/>
      <c r="AY18" s="57" t="s">
        <v>37</v>
      </c>
      <c r="AZ18" s="27"/>
      <c r="BA18" s="45" t="s">
        <v>37</v>
      </c>
      <c r="BB18" s="60" t="str">
        <f>AVERAGE(AW18,AY18)</f>
        <v>0</v>
      </c>
      <c r="BD18" s="74" t="str">
        <f>AJ18</f>
        <v>Sin actualizar.</v>
      </c>
      <c r="BE18" s="74" t="str">
        <f>AU18</f>
        <v>0</v>
      </c>
      <c r="BF18" s="74" t="str">
        <f>BB18</f>
        <v>0</v>
      </c>
      <c r="BG18" s="74" t="str">
        <f>AVERAGE(BD18:BF18)</f>
        <v>0</v>
      </c>
      <c r="BI18" s="88"/>
      <c r="BJ18" s="88"/>
      <c r="BK18" s="88"/>
      <c r="BL18" s="88"/>
      <c r="BM18" s="88"/>
      <c r="BN18" s="88"/>
      <c r="BO18" s="88"/>
      <c r="BP18" s="88"/>
      <c r="BQ18" s="88"/>
      <c r="BR18" s="88"/>
      <c r="BT18" s="88"/>
      <c r="BU18" s="88"/>
      <c r="BV18" s="88"/>
      <c r="BW18" s="88"/>
      <c r="BX18" s="88"/>
      <c r="BY18" s="88"/>
      <c r="BZ18" s="88"/>
      <c r="CA18" s="88"/>
      <c r="CB18" s="88"/>
      <c r="CC18" s="88"/>
      <c r="CE18" s="88"/>
      <c r="CF18" s="88"/>
      <c r="CG18" s="88"/>
      <c r="CH18" s="88"/>
      <c r="CI18" s="88"/>
      <c r="CJ18" s="88"/>
      <c r="CK18" s="88"/>
      <c r="CL18" s="88"/>
      <c r="CM18" s="88"/>
      <c r="CN18" s="88"/>
    </row>
    <row r="19" spans="1:92" customHeight="1" ht="36">
      <c r="A19" s="40">
        <v>15</v>
      </c>
      <c r="B19" s="81" t="s">
        <v>95</v>
      </c>
      <c r="C19" s="81" t="s">
        <v>96</v>
      </c>
      <c r="D19" s="81" t="s">
        <v>2106</v>
      </c>
      <c r="E19" s="82" t="s">
        <v>111</v>
      </c>
      <c r="F19" s="82" t="s">
        <v>103</v>
      </c>
      <c r="G19" s="82" t="s">
        <v>104</v>
      </c>
      <c r="H19" s="82" t="s">
        <v>38</v>
      </c>
      <c r="I19" s="82" t="s">
        <v>106</v>
      </c>
      <c r="J19" s="45">
        <v>2020</v>
      </c>
      <c r="K19" s="45" t="s">
        <v>37</v>
      </c>
      <c r="L19" s="45"/>
      <c r="M19" s="45"/>
      <c r="N19" s="46" t="s">
        <v>2107</v>
      </c>
      <c r="O19" s="46" t="s">
        <v>2108</v>
      </c>
      <c r="P19" s="46" t="s">
        <v>2109</v>
      </c>
      <c r="Q19" s="47" t="s">
        <v>2109</v>
      </c>
      <c r="R19" s="46" t="s">
        <v>37</v>
      </c>
      <c r="S19" s="46" t="s">
        <v>37</v>
      </c>
      <c r="T19" s="83" t="s">
        <v>37</v>
      </c>
      <c r="U19" s="45" t="s">
        <v>37</v>
      </c>
      <c r="V19" s="45" t="s">
        <v>37</v>
      </c>
      <c r="W19" s="48" t="s">
        <v>37</v>
      </c>
      <c r="X19" s="48" t="str">
        <f>VLOOKUP(V19,valoracionMetaTRL,2,FALSE)</f>
        <v>0</v>
      </c>
      <c r="Y19" s="49"/>
      <c r="Z19" s="45" t="s">
        <v>2109</v>
      </c>
      <c r="AA19" s="50"/>
      <c r="AB19" s="51" t="s">
        <v>2109</v>
      </c>
      <c r="AC19" s="51" t="s">
        <v>2109</v>
      </c>
      <c r="AD19" s="84" t="s">
        <v>2109</v>
      </c>
      <c r="AE19" s="52" t="s">
        <v>2109</v>
      </c>
      <c r="AF19" s="82" t="s">
        <v>37</v>
      </c>
      <c r="AG19" s="45" t="s">
        <v>37</v>
      </c>
      <c r="AH19" s="41" t="s">
        <v>37</v>
      </c>
      <c r="AI19" s="54" t="s">
        <v>37</v>
      </c>
      <c r="AJ19" s="55" t="s">
        <v>37</v>
      </c>
      <c r="AK19" s="56"/>
      <c r="AL19" s="57" t="s">
        <v>37</v>
      </c>
      <c r="AM19" s="56"/>
      <c r="AN19" s="58" t="s">
        <v>37</v>
      </c>
      <c r="AO19" s="27"/>
      <c r="AP19" s="27" t="s">
        <v>37</v>
      </c>
      <c r="AQ19" s="56" t="s">
        <v>37</v>
      </c>
      <c r="AR19" s="57" t="s">
        <v>37</v>
      </c>
      <c r="AS19" s="56"/>
      <c r="AT19" s="57" t="s">
        <v>37</v>
      </c>
      <c r="AU19" s="59" t="str">
        <f>AVERAGE(AL19,AN19,AR19,AT19)</f>
        <v>0</v>
      </c>
      <c r="AV19" s="56" t="s">
        <v>37</v>
      </c>
      <c r="AW19" s="57" t="str">
        <f>VLOOKUP(AV19,afectacionesArticulosPatentes,2,FALSE)</f>
        <v>0</v>
      </c>
      <c r="AX19" s="56"/>
      <c r="AY19" s="57" t="s">
        <v>37</v>
      </c>
      <c r="AZ19" s="27"/>
      <c r="BA19" s="45" t="s">
        <v>2110</v>
      </c>
      <c r="BB19" s="60" t="str">
        <f>AVERAGE(AW19,AY19)</f>
        <v>0</v>
      </c>
      <c r="BD19" s="74" t="str">
        <f>AJ19</f>
        <v>Sin actualizar.</v>
      </c>
      <c r="BE19" s="74" t="str">
        <f>AU19</f>
        <v>0</v>
      </c>
      <c r="BF19" s="74" t="str">
        <f>BB19</f>
        <v>0</v>
      </c>
      <c r="BG19" s="74" t="str">
        <f>AVERAGE(BD19:BF19)</f>
        <v>0</v>
      </c>
      <c r="BI19" s="88"/>
      <c r="BJ19" s="88"/>
      <c r="BK19" s="88"/>
      <c r="BL19" s="88"/>
      <c r="BM19" s="88"/>
      <c r="BN19" s="88"/>
      <c r="BO19" s="88"/>
      <c r="BP19" s="88"/>
      <c r="BQ19" s="88"/>
      <c r="BR19" s="88"/>
      <c r="BT19" s="88"/>
      <c r="BU19" s="88"/>
      <c r="BV19" s="88"/>
      <c r="BW19" s="88"/>
      <c r="BX19" s="88"/>
      <c r="BY19" s="88"/>
      <c r="BZ19" s="88"/>
      <c r="CA19" s="88"/>
      <c r="CB19" s="88"/>
      <c r="CC19" s="88"/>
      <c r="CE19" s="88"/>
      <c r="CF19" s="88"/>
      <c r="CG19" s="88"/>
      <c r="CH19" s="88"/>
      <c r="CI19" s="88"/>
      <c r="CJ19" s="88"/>
      <c r="CK19" s="88"/>
      <c r="CL19" s="88"/>
      <c r="CM19" s="88"/>
      <c r="CN19" s="88"/>
    </row>
    <row r="20" spans="1:92" customHeight="1" ht="42">
      <c r="A20" s="39">
        <v>16</v>
      </c>
      <c r="B20" s="81" t="s">
        <v>119</v>
      </c>
      <c r="C20" s="81" t="s">
        <v>120</v>
      </c>
      <c r="D20" s="81" t="s">
        <v>2106</v>
      </c>
      <c r="E20" s="82" t="s">
        <v>121</v>
      </c>
      <c r="F20" s="82" t="s">
        <v>112</v>
      </c>
      <c r="G20" s="82" t="s">
        <v>113</v>
      </c>
      <c r="H20" s="82" t="s">
        <v>38</v>
      </c>
      <c r="I20" s="82" t="s">
        <v>114</v>
      </c>
      <c r="J20" s="45">
        <v>2015</v>
      </c>
      <c r="K20" s="45" t="s">
        <v>37</v>
      </c>
      <c r="L20" s="45"/>
      <c r="M20" s="45"/>
      <c r="N20" s="46" t="s">
        <v>37</v>
      </c>
      <c r="O20" s="46" t="s">
        <v>37</v>
      </c>
      <c r="P20" s="46" t="s">
        <v>37</v>
      </c>
      <c r="Q20" s="47" t="s">
        <v>37</v>
      </c>
      <c r="R20" s="46" t="s">
        <v>37</v>
      </c>
      <c r="S20" s="46" t="s">
        <v>37</v>
      </c>
      <c r="T20" s="83" t="s">
        <v>37</v>
      </c>
      <c r="U20" s="45" t="s">
        <v>37</v>
      </c>
      <c r="V20" s="45" t="s">
        <v>37</v>
      </c>
      <c r="W20" s="48" t="s">
        <v>37</v>
      </c>
      <c r="X20" s="48" t="str">
        <f>VLOOKUP(V20,valoracionMetaTRL,2,FALSE)</f>
        <v>0</v>
      </c>
      <c r="Y20" s="49"/>
      <c r="Z20" s="45" t="s">
        <v>37</v>
      </c>
      <c r="AA20" s="50"/>
      <c r="AB20" s="51" t="s">
        <v>37</v>
      </c>
      <c r="AC20" s="51" t="s">
        <v>37</v>
      </c>
      <c r="AD20" s="84" t="s">
        <v>37</v>
      </c>
      <c r="AE20" s="52" t="s">
        <v>37</v>
      </c>
      <c r="AF20" s="82" t="s">
        <v>37</v>
      </c>
      <c r="AG20" s="45" t="s">
        <v>37</v>
      </c>
      <c r="AH20" s="41" t="s">
        <v>37</v>
      </c>
      <c r="AI20" s="54" t="s">
        <v>37</v>
      </c>
      <c r="AJ20" s="55" t="s">
        <v>37</v>
      </c>
      <c r="AK20" s="56"/>
      <c r="AL20" s="57" t="s">
        <v>37</v>
      </c>
      <c r="AM20" s="56"/>
      <c r="AN20" s="58" t="s">
        <v>37</v>
      </c>
      <c r="AO20" s="27"/>
      <c r="AP20" s="27" t="s">
        <v>37</v>
      </c>
      <c r="AQ20" s="56" t="s">
        <v>37</v>
      </c>
      <c r="AR20" s="57" t="s">
        <v>37</v>
      </c>
      <c r="AS20" s="56"/>
      <c r="AT20" s="57" t="s">
        <v>37</v>
      </c>
      <c r="AU20" s="59" t="str">
        <f>AVERAGE(AL20,AN20,AR20,AT20)</f>
        <v>0</v>
      </c>
      <c r="AV20" s="56" t="s">
        <v>37</v>
      </c>
      <c r="AW20" s="57" t="str">
        <f>VLOOKUP(AV20,afectacionesArticulosPatentes,2,FALSE)</f>
        <v>0</v>
      </c>
      <c r="AX20" s="56"/>
      <c r="AY20" s="57" t="s">
        <v>37</v>
      </c>
      <c r="AZ20" s="27"/>
      <c r="BA20" s="45" t="s">
        <v>37</v>
      </c>
      <c r="BB20" s="60" t="str">
        <f>AVERAGE(AW20,AY20)</f>
        <v>0</v>
      </c>
      <c r="BD20" s="74" t="str">
        <f>AJ20</f>
        <v>Sin actualizar.</v>
      </c>
      <c r="BE20" s="74" t="str">
        <f>AU20</f>
        <v>0</v>
      </c>
      <c r="BF20" s="74" t="str">
        <f>BB20</f>
        <v>0</v>
      </c>
      <c r="BG20" s="74" t="str">
        <f>AVERAGE(BD20:BF20)</f>
        <v>0</v>
      </c>
      <c r="BI20" s="88"/>
      <c r="BJ20" s="88"/>
      <c r="BK20" s="88"/>
      <c r="BL20" s="88"/>
      <c r="BM20" s="88"/>
      <c r="BN20" s="88"/>
      <c r="BO20" s="88"/>
      <c r="BP20" s="88"/>
      <c r="BQ20" s="88"/>
      <c r="BR20" s="88"/>
      <c r="BT20" s="88"/>
      <c r="BU20" s="88"/>
      <c r="BV20" s="88"/>
      <c r="BW20" s="88"/>
      <c r="BX20" s="88"/>
      <c r="BY20" s="88"/>
      <c r="BZ20" s="88"/>
      <c r="CA20" s="88"/>
      <c r="CB20" s="88"/>
      <c r="CC20" s="88"/>
      <c r="CE20" s="88"/>
      <c r="CF20" s="88"/>
      <c r="CG20" s="88"/>
      <c r="CH20" s="88"/>
      <c r="CI20" s="88"/>
      <c r="CJ20" s="88"/>
      <c r="CK20" s="88"/>
      <c r="CL20" s="88"/>
      <c r="CM20" s="88"/>
      <c r="CN20" s="88"/>
    </row>
    <row r="21" spans="1:92" customHeight="1" ht="45">
      <c r="A21" s="39">
        <v>17</v>
      </c>
      <c r="B21" s="81" t="s">
        <v>119</v>
      </c>
      <c r="C21" s="81" t="s">
        <v>120</v>
      </c>
      <c r="D21" s="81" t="s">
        <v>2106</v>
      </c>
      <c r="E21" s="82" t="s">
        <v>125</v>
      </c>
      <c r="F21" s="82" t="s">
        <v>122</v>
      </c>
      <c r="G21" s="82" t="s">
        <v>123</v>
      </c>
      <c r="H21" s="82" t="s">
        <v>38</v>
      </c>
      <c r="I21" s="82" t="s">
        <v>124</v>
      </c>
      <c r="J21" s="45">
        <v>2015</v>
      </c>
      <c r="K21" s="45" t="s">
        <v>37</v>
      </c>
      <c r="L21" s="45"/>
      <c r="M21" s="45"/>
      <c r="N21" s="46" t="s">
        <v>37</v>
      </c>
      <c r="O21" s="46" t="s">
        <v>37</v>
      </c>
      <c r="P21" s="46" t="s">
        <v>37</v>
      </c>
      <c r="Q21" s="47" t="s">
        <v>37</v>
      </c>
      <c r="R21" s="46" t="s">
        <v>37</v>
      </c>
      <c r="S21" s="46" t="s">
        <v>37</v>
      </c>
      <c r="T21" s="83" t="s">
        <v>37</v>
      </c>
      <c r="U21" s="45" t="s">
        <v>37</v>
      </c>
      <c r="V21" s="45" t="s">
        <v>37</v>
      </c>
      <c r="W21" s="48" t="s">
        <v>37</v>
      </c>
      <c r="X21" s="48" t="str">
        <f>VLOOKUP(V21,valoracionMetaTRL,2,FALSE)</f>
        <v>0</v>
      </c>
      <c r="Y21" s="49"/>
      <c r="Z21" s="45" t="s">
        <v>37</v>
      </c>
      <c r="AA21" s="50"/>
      <c r="AB21" s="51" t="s">
        <v>37</v>
      </c>
      <c r="AC21" s="51" t="s">
        <v>37</v>
      </c>
      <c r="AD21" s="84" t="s">
        <v>37</v>
      </c>
      <c r="AE21" s="52" t="s">
        <v>37</v>
      </c>
      <c r="AF21" s="82" t="s">
        <v>37</v>
      </c>
      <c r="AG21" s="45" t="s">
        <v>37</v>
      </c>
      <c r="AH21" s="41" t="s">
        <v>37</v>
      </c>
      <c r="AI21" s="54" t="s">
        <v>37</v>
      </c>
      <c r="AJ21" s="55" t="s">
        <v>37</v>
      </c>
      <c r="AK21" s="56"/>
      <c r="AL21" s="57" t="s">
        <v>37</v>
      </c>
      <c r="AM21" s="56"/>
      <c r="AN21" s="58" t="s">
        <v>37</v>
      </c>
      <c r="AO21" s="27"/>
      <c r="AP21" s="27" t="s">
        <v>37</v>
      </c>
      <c r="AQ21" s="56" t="s">
        <v>37</v>
      </c>
      <c r="AR21" s="57" t="s">
        <v>37</v>
      </c>
      <c r="AS21" s="56"/>
      <c r="AT21" s="57" t="s">
        <v>37</v>
      </c>
      <c r="AU21" s="59" t="str">
        <f>AVERAGE(AL21,AN21,AR21,AT21)</f>
        <v>0</v>
      </c>
      <c r="AV21" s="56" t="s">
        <v>37</v>
      </c>
      <c r="AW21" s="57" t="str">
        <f>VLOOKUP(AV21,afectacionesArticulosPatentes,2,FALSE)</f>
        <v>0</v>
      </c>
      <c r="AX21" s="56"/>
      <c r="AY21" s="57" t="s">
        <v>37</v>
      </c>
      <c r="AZ21" s="27"/>
      <c r="BA21" s="45" t="s">
        <v>37</v>
      </c>
      <c r="BB21" s="60" t="str">
        <f>AVERAGE(AW21,AY21)</f>
        <v>0</v>
      </c>
      <c r="BD21" s="74" t="str">
        <f>AJ21</f>
        <v>Sin actualizar.</v>
      </c>
      <c r="BE21" s="74" t="str">
        <f>AU21</f>
        <v>0</v>
      </c>
      <c r="BF21" s="74" t="str">
        <f>BB21</f>
        <v>0</v>
      </c>
      <c r="BG21" s="74" t="str">
        <f>AVERAGE(BD21:BF21)</f>
        <v>0</v>
      </c>
      <c r="BI21" s="88"/>
      <c r="BJ21" s="88"/>
      <c r="BK21" s="88"/>
      <c r="BL21" s="88"/>
      <c r="BM21" s="88"/>
      <c r="BN21" s="88"/>
      <c r="BO21" s="88"/>
      <c r="BP21" s="88"/>
      <c r="BQ21" s="88"/>
      <c r="BR21" s="88"/>
      <c r="BT21" s="88"/>
      <c r="BU21" s="88"/>
      <c r="BV21" s="88"/>
      <c r="BW21" s="88"/>
      <c r="BX21" s="88"/>
      <c r="BY21" s="88"/>
      <c r="BZ21" s="88"/>
      <c r="CA21" s="88"/>
      <c r="CB21" s="88"/>
      <c r="CC21" s="88"/>
      <c r="CE21" s="88"/>
      <c r="CF21" s="88"/>
      <c r="CG21" s="88"/>
      <c r="CH21" s="88"/>
      <c r="CI21" s="88"/>
      <c r="CJ21" s="88"/>
      <c r="CK21" s="88"/>
      <c r="CL21" s="88"/>
      <c r="CM21" s="88"/>
      <c r="CN21" s="88"/>
    </row>
    <row r="22" spans="1:92">
      <c r="B22" s="22" t="s">
        <v>119</v>
      </c>
      <c r="C22" s="22" t="s">
        <v>120</v>
      </c>
      <c r="D22" s="22" t="s">
        <v>2106</v>
      </c>
      <c r="E22" s="22" t="s">
        <v>127</v>
      </c>
      <c r="F22" s="22" t="s">
        <v>126</v>
      </c>
      <c r="G22" s="22" t="s">
        <v>113</v>
      </c>
      <c r="H22" s="22" t="s">
        <v>38</v>
      </c>
      <c r="I22" s="22" t="s">
        <v>114</v>
      </c>
      <c r="J22" s="22">
        <v>2015</v>
      </c>
      <c r="K22" s="22" t="s">
        <v>37</v>
      </c>
      <c r="N22" s="87" t="s">
        <v>37</v>
      </c>
      <c r="O22" s="87" t="s">
        <v>37</v>
      </c>
      <c r="P22" s="87" t="s">
        <v>37</v>
      </c>
      <c r="Q22" s="87" t="s">
        <v>37</v>
      </c>
      <c r="R22" s="87" t="s">
        <v>37</v>
      </c>
      <c r="S22" s="87" t="s">
        <v>37</v>
      </c>
      <c r="T22" s="87" t="s">
        <v>37</v>
      </c>
      <c r="U22" s="87" t="s">
        <v>37</v>
      </c>
      <c r="V22" s="87" t="s">
        <v>37</v>
      </c>
      <c r="W22" s="87" t="s">
        <v>37</v>
      </c>
      <c r="Z22" s="87" t="s">
        <v>37</v>
      </c>
      <c r="AB22" s="22" t="s">
        <v>37</v>
      </c>
      <c r="AC22" s="22" t="s">
        <v>37</v>
      </c>
      <c r="AD22" s="22" t="s">
        <v>37</v>
      </c>
      <c r="AE22" s="22" t="s">
        <v>37</v>
      </c>
      <c r="AF22" s="22" t="s">
        <v>37</v>
      </c>
      <c r="AG22" s="87" t="s">
        <v>37</v>
      </c>
      <c r="AH22" s="87" t="s">
        <v>37</v>
      </c>
      <c r="AI22" s="22" t="s">
        <v>37</v>
      </c>
      <c r="AJ22" s="23" t="s">
        <v>37</v>
      </c>
      <c r="AL22" s="87" t="s">
        <v>37</v>
      </c>
      <c r="AN22" s="87" t="s">
        <v>37</v>
      </c>
      <c r="AP22" s="87" t="s">
        <v>37</v>
      </c>
      <c r="AQ22" s="22" t="s">
        <v>37</v>
      </c>
      <c r="AR22" s="22" t="s">
        <v>37</v>
      </c>
      <c r="AT22" s="22" t="s">
        <v>37</v>
      </c>
      <c r="AV22" s="22" t="s">
        <v>37</v>
      </c>
      <c r="AY22" s="22" t="s">
        <v>37</v>
      </c>
      <c r="BA22" s="22" t="s">
        <v>37</v>
      </c>
    </row>
    <row r="23" spans="1:92" customHeight="1" ht="36">
      <c r="B23" s="22" t="s">
        <v>95</v>
      </c>
      <c r="C23" s="22" t="s">
        <v>96</v>
      </c>
      <c r="D23" s="22" t="s">
        <v>2106</v>
      </c>
      <c r="E23" s="22" t="s">
        <v>130</v>
      </c>
      <c r="F23" s="22" t="s">
        <v>128</v>
      </c>
      <c r="G23" s="22" t="s">
        <v>129</v>
      </c>
      <c r="H23" s="22" t="s">
        <v>38</v>
      </c>
      <c r="I23" s="22">
        <v>9123201529</v>
      </c>
      <c r="J23" s="22">
        <v>2015</v>
      </c>
      <c r="K23" s="22" t="s">
        <v>37</v>
      </c>
      <c r="N23" s="87" t="s">
        <v>37</v>
      </c>
      <c r="O23" s="87" t="s">
        <v>37</v>
      </c>
      <c r="P23" s="87" t="s">
        <v>37</v>
      </c>
      <c r="Q23" s="87" t="s">
        <v>37</v>
      </c>
      <c r="R23" s="87" t="s">
        <v>37</v>
      </c>
      <c r="S23" s="87" t="s">
        <v>37</v>
      </c>
      <c r="T23" s="87" t="s">
        <v>37</v>
      </c>
      <c r="U23" s="87" t="s">
        <v>37</v>
      </c>
      <c r="V23" s="87" t="s">
        <v>37</v>
      </c>
      <c r="W23" s="87" t="s">
        <v>37</v>
      </c>
      <c r="Z23" s="87" t="s">
        <v>37</v>
      </c>
      <c r="AB23" s="22" t="s">
        <v>37</v>
      </c>
      <c r="AC23" s="22" t="s">
        <v>37</v>
      </c>
      <c r="AD23" s="22" t="s">
        <v>37</v>
      </c>
      <c r="AE23" s="22" t="s">
        <v>37</v>
      </c>
      <c r="AF23" s="22" t="s">
        <v>37</v>
      </c>
      <c r="AG23" s="87" t="s">
        <v>37</v>
      </c>
      <c r="AH23" s="87" t="s">
        <v>37</v>
      </c>
      <c r="AI23" s="22" t="s">
        <v>37</v>
      </c>
      <c r="AJ23" s="23" t="s">
        <v>37</v>
      </c>
      <c r="AL23" s="87" t="s">
        <v>37</v>
      </c>
      <c r="AN23" s="87" t="s">
        <v>37</v>
      </c>
      <c r="AP23" s="87" t="s">
        <v>37</v>
      </c>
      <c r="AQ23" s="22" t="s">
        <v>37</v>
      </c>
      <c r="AR23" s="22" t="s">
        <v>37</v>
      </c>
      <c r="AT23" s="22" t="s">
        <v>37</v>
      </c>
      <c r="AV23" s="22" t="s">
        <v>37</v>
      </c>
      <c r="AY23" s="22" t="s">
        <v>37</v>
      </c>
      <c r="BA23" s="22" t="s">
        <v>37</v>
      </c>
    </row>
    <row r="24" spans="1:92">
      <c r="B24" s="22" t="s">
        <v>95</v>
      </c>
      <c r="C24" s="22" t="s">
        <v>96</v>
      </c>
      <c r="D24" s="22" t="s">
        <v>2106</v>
      </c>
      <c r="E24" s="22" t="s">
        <v>132</v>
      </c>
      <c r="F24" s="22" t="s">
        <v>131</v>
      </c>
      <c r="G24" s="22" t="s">
        <v>131</v>
      </c>
      <c r="H24" s="22" t="s">
        <v>38</v>
      </c>
      <c r="I24" s="22">
        <v>3558</v>
      </c>
      <c r="J24" s="22">
        <v>2019</v>
      </c>
      <c r="K24" s="22" t="s">
        <v>37</v>
      </c>
      <c r="N24" s="87" t="s">
        <v>37</v>
      </c>
      <c r="O24" s="87" t="s">
        <v>37</v>
      </c>
      <c r="P24" s="87" t="s">
        <v>37</v>
      </c>
      <c r="Q24" s="87" t="s">
        <v>37</v>
      </c>
      <c r="R24" s="87" t="s">
        <v>37</v>
      </c>
      <c r="S24" s="87" t="s">
        <v>37</v>
      </c>
      <c r="T24" s="87" t="s">
        <v>37</v>
      </c>
      <c r="U24" s="87" t="s">
        <v>37</v>
      </c>
      <c r="V24" s="87" t="s">
        <v>37</v>
      </c>
      <c r="W24" s="87" t="s">
        <v>37</v>
      </c>
      <c r="Z24" s="87" t="s">
        <v>37</v>
      </c>
      <c r="AB24" s="22" t="s">
        <v>37</v>
      </c>
      <c r="AC24" s="22" t="s">
        <v>37</v>
      </c>
      <c r="AD24" s="22" t="s">
        <v>37</v>
      </c>
      <c r="AE24" s="22" t="s">
        <v>37</v>
      </c>
      <c r="AF24" s="22" t="s">
        <v>37</v>
      </c>
      <c r="AG24" s="87" t="s">
        <v>37</v>
      </c>
      <c r="AH24" s="87" t="s">
        <v>37</v>
      </c>
      <c r="AI24" s="22" t="s">
        <v>37</v>
      </c>
      <c r="AJ24" s="23" t="s">
        <v>37</v>
      </c>
      <c r="AL24" s="87" t="s">
        <v>37</v>
      </c>
      <c r="AN24" s="87" t="s">
        <v>37</v>
      </c>
      <c r="AP24" s="87" t="s">
        <v>37</v>
      </c>
      <c r="AQ24" s="22" t="s">
        <v>37</v>
      </c>
      <c r="AR24" s="22" t="s">
        <v>37</v>
      </c>
      <c r="AT24" s="22" t="s">
        <v>37</v>
      </c>
      <c r="AV24" s="22" t="s">
        <v>37</v>
      </c>
      <c r="AY24" s="22" t="s">
        <v>37</v>
      </c>
      <c r="BA24" s="22" t="s">
        <v>37</v>
      </c>
    </row>
    <row r="25" spans="1:92">
      <c r="B25" s="22" t="s">
        <v>95</v>
      </c>
      <c r="C25" s="22" t="s">
        <v>96</v>
      </c>
      <c r="D25" s="22" t="s">
        <v>2106</v>
      </c>
      <c r="E25" s="22" t="s">
        <v>133</v>
      </c>
      <c r="F25" s="22" t="s">
        <v>131</v>
      </c>
      <c r="G25" s="22" t="s">
        <v>131</v>
      </c>
      <c r="H25" s="22" t="s">
        <v>38</v>
      </c>
      <c r="I25" s="22">
        <v>3558</v>
      </c>
      <c r="J25" s="22">
        <v>2019</v>
      </c>
      <c r="K25" s="22" t="s">
        <v>37</v>
      </c>
      <c r="N25" s="87" t="s">
        <v>37</v>
      </c>
      <c r="O25" s="87" t="s">
        <v>37</v>
      </c>
      <c r="P25" s="87" t="s">
        <v>37</v>
      </c>
      <c r="Q25" s="87" t="s">
        <v>37</v>
      </c>
      <c r="R25" s="87" t="s">
        <v>37</v>
      </c>
      <c r="S25" s="87" t="s">
        <v>37</v>
      </c>
      <c r="T25" s="87" t="s">
        <v>37</v>
      </c>
      <c r="U25" s="87" t="s">
        <v>37</v>
      </c>
      <c r="V25" s="87" t="s">
        <v>37</v>
      </c>
      <c r="W25" s="87" t="s">
        <v>37</v>
      </c>
      <c r="Z25" s="87" t="s">
        <v>37</v>
      </c>
      <c r="AB25" s="22" t="s">
        <v>37</v>
      </c>
      <c r="AC25" s="22" t="s">
        <v>37</v>
      </c>
      <c r="AD25" s="22" t="s">
        <v>37</v>
      </c>
      <c r="AE25" s="22" t="s">
        <v>37</v>
      </c>
      <c r="AF25" s="22" t="s">
        <v>37</v>
      </c>
      <c r="AG25" s="87" t="s">
        <v>37</v>
      </c>
      <c r="AH25" s="87" t="s">
        <v>37</v>
      </c>
      <c r="AI25" s="22" t="s">
        <v>37</v>
      </c>
      <c r="AJ25" s="23" t="s">
        <v>37</v>
      </c>
      <c r="AL25" s="87" t="s">
        <v>37</v>
      </c>
      <c r="AN25" s="87" t="s">
        <v>37</v>
      </c>
      <c r="AP25" s="87" t="s">
        <v>37</v>
      </c>
      <c r="AQ25" s="22" t="s">
        <v>37</v>
      </c>
      <c r="AR25" s="22" t="s">
        <v>37</v>
      </c>
      <c r="AT25" s="22" t="s">
        <v>37</v>
      </c>
      <c r="AV25" s="22" t="s">
        <v>37</v>
      </c>
      <c r="AY25" s="22" t="s">
        <v>37</v>
      </c>
      <c r="BA25" s="22" t="s">
        <v>37</v>
      </c>
    </row>
    <row r="26" spans="1:92">
      <c r="B26" s="22" t="s">
        <v>95</v>
      </c>
      <c r="C26" s="22" t="s">
        <v>96</v>
      </c>
      <c r="D26" s="22" t="s">
        <v>2106</v>
      </c>
      <c r="E26" s="22" t="s">
        <v>132</v>
      </c>
      <c r="F26" s="22" t="s">
        <v>134</v>
      </c>
      <c r="G26" s="22" t="s">
        <v>135</v>
      </c>
      <c r="H26" s="22" t="s">
        <v>38</v>
      </c>
      <c r="I26" s="22">
        <v>1845</v>
      </c>
      <c r="J26" s="22">
        <v>2018</v>
      </c>
      <c r="K26" s="22" t="s">
        <v>37</v>
      </c>
      <c r="N26" s="87" t="s">
        <v>37</v>
      </c>
      <c r="O26" s="87" t="s">
        <v>37</v>
      </c>
      <c r="P26" s="87" t="s">
        <v>37</v>
      </c>
      <c r="Q26" s="87" t="s">
        <v>37</v>
      </c>
      <c r="R26" s="87" t="s">
        <v>37</v>
      </c>
      <c r="S26" s="87" t="s">
        <v>37</v>
      </c>
      <c r="T26" s="87" t="s">
        <v>37</v>
      </c>
      <c r="U26" s="87" t="s">
        <v>37</v>
      </c>
      <c r="V26" s="87" t="s">
        <v>37</v>
      </c>
      <c r="W26" s="87" t="s">
        <v>37</v>
      </c>
      <c r="Z26" s="87" t="s">
        <v>37</v>
      </c>
      <c r="AB26" s="22" t="s">
        <v>37</v>
      </c>
      <c r="AC26" s="22" t="s">
        <v>37</v>
      </c>
      <c r="AD26" s="22" t="s">
        <v>37</v>
      </c>
      <c r="AE26" s="22" t="s">
        <v>37</v>
      </c>
      <c r="AF26" s="22" t="s">
        <v>37</v>
      </c>
      <c r="AG26" s="87" t="s">
        <v>37</v>
      </c>
      <c r="AH26" s="87" t="s">
        <v>37</v>
      </c>
      <c r="AI26" s="22" t="s">
        <v>37</v>
      </c>
      <c r="AJ26" s="23" t="s">
        <v>37</v>
      </c>
      <c r="AL26" s="87" t="s">
        <v>37</v>
      </c>
      <c r="AN26" s="87" t="s">
        <v>37</v>
      </c>
      <c r="AP26" s="87" t="s">
        <v>37</v>
      </c>
      <c r="AQ26" s="22" t="s">
        <v>37</v>
      </c>
      <c r="AR26" s="22" t="s">
        <v>37</v>
      </c>
      <c r="AT26" s="22" t="s">
        <v>37</v>
      </c>
      <c r="AV26" s="22" t="s">
        <v>37</v>
      </c>
      <c r="AY26" s="22" t="s">
        <v>37</v>
      </c>
      <c r="BA26" s="22" t="s">
        <v>37</v>
      </c>
    </row>
    <row r="27" spans="1:92">
      <c r="B27" s="22" t="s">
        <v>95</v>
      </c>
      <c r="C27" s="22" t="s">
        <v>96</v>
      </c>
      <c r="D27" s="22" t="s">
        <v>2106</v>
      </c>
      <c r="E27" s="22" t="s">
        <v>133</v>
      </c>
      <c r="F27" s="22" t="s">
        <v>134</v>
      </c>
      <c r="G27" s="22" t="s">
        <v>137</v>
      </c>
      <c r="H27" s="22" t="s">
        <v>38</v>
      </c>
      <c r="I27" s="22">
        <v>1845</v>
      </c>
      <c r="J27" s="22">
        <v>2018</v>
      </c>
      <c r="K27" s="22" t="s">
        <v>37</v>
      </c>
      <c r="N27" s="87" t="s">
        <v>37</v>
      </c>
      <c r="O27" s="87" t="s">
        <v>37</v>
      </c>
      <c r="P27" s="87" t="s">
        <v>37</v>
      </c>
      <c r="Q27" s="87" t="s">
        <v>37</v>
      </c>
      <c r="R27" s="87" t="s">
        <v>37</v>
      </c>
      <c r="S27" s="87" t="s">
        <v>37</v>
      </c>
      <c r="T27" s="87" t="s">
        <v>37</v>
      </c>
      <c r="U27" s="87" t="s">
        <v>37</v>
      </c>
      <c r="V27" s="87" t="s">
        <v>37</v>
      </c>
      <c r="W27" s="87" t="s">
        <v>37</v>
      </c>
      <c r="Z27" s="87" t="s">
        <v>37</v>
      </c>
      <c r="AB27" s="22" t="s">
        <v>37</v>
      </c>
      <c r="AC27" s="22" t="s">
        <v>37</v>
      </c>
      <c r="AD27" s="22" t="s">
        <v>37</v>
      </c>
      <c r="AE27" s="22" t="s">
        <v>37</v>
      </c>
      <c r="AF27" s="22" t="s">
        <v>37</v>
      </c>
      <c r="AG27" s="87" t="s">
        <v>37</v>
      </c>
      <c r="AH27" s="87" t="s">
        <v>37</v>
      </c>
      <c r="AI27" s="22" t="s">
        <v>37</v>
      </c>
      <c r="AJ27" s="23" t="s">
        <v>37</v>
      </c>
      <c r="AL27" s="87" t="s">
        <v>37</v>
      </c>
      <c r="AN27" s="87" t="s">
        <v>37</v>
      </c>
      <c r="AP27" s="87" t="s">
        <v>37</v>
      </c>
      <c r="AQ27" s="22" t="s">
        <v>37</v>
      </c>
      <c r="AR27" s="22" t="s">
        <v>37</v>
      </c>
      <c r="AT27" s="22" t="s">
        <v>37</v>
      </c>
      <c r="AV27" s="22" t="s">
        <v>37</v>
      </c>
      <c r="AY27" s="22" t="s">
        <v>37</v>
      </c>
      <c r="BA27" s="22" t="s">
        <v>37</v>
      </c>
    </row>
    <row r="28" spans="1:92">
      <c r="B28" s="22" t="s">
        <v>95</v>
      </c>
      <c r="C28" s="22" t="s">
        <v>96</v>
      </c>
      <c r="D28" s="22" t="s">
        <v>2106</v>
      </c>
      <c r="E28" s="22" t="s">
        <v>141</v>
      </c>
      <c r="F28" s="22" t="s">
        <v>138</v>
      </c>
      <c r="G28" s="22" t="s">
        <v>139</v>
      </c>
      <c r="H28" s="22" t="s">
        <v>38</v>
      </c>
      <c r="I28" s="22">
        <v>912320162</v>
      </c>
      <c r="J28" s="22">
        <v>2016</v>
      </c>
      <c r="K28" s="22" t="s">
        <v>37</v>
      </c>
      <c r="N28" s="87" t="s">
        <v>37</v>
      </c>
      <c r="O28" s="87" t="s">
        <v>37</v>
      </c>
      <c r="P28" s="87" t="s">
        <v>37</v>
      </c>
      <c r="Q28" s="87" t="s">
        <v>37</v>
      </c>
      <c r="R28" s="87" t="s">
        <v>37</v>
      </c>
      <c r="S28" s="87" t="s">
        <v>37</v>
      </c>
      <c r="T28" s="87" t="s">
        <v>37</v>
      </c>
      <c r="U28" s="87" t="s">
        <v>37</v>
      </c>
      <c r="V28" s="87" t="s">
        <v>37</v>
      </c>
      <c r="W28" s="87" t="s">
        <v>37</v>
      </c>
      <c r="Z28" s="87" t="s">
        <v>37</v>
      </c>
      <c r="AB28" s="22" t="s">
        <v>37</v>
      </c>
      <c r="AC28" s="22" t="s">
        <v>37</v>
      </c>
      <c r="AD28" s="22" t="s">
        <v>37</v>
      </c>
      <c r="AE28" s="22" t="s">
        <v>37</v>
      </c>
      <c r="AF28" s="22" t="s">
        <v>37</v>
      </c>
      <c r="AG28" s="87" t="s">
        <v>37</v>
      </c>
      <c r="AH28" s="87" t="s">
        <v>37</v>
      </c>
      <c r="AI28" s="22" t="s">
        <v>37</v>
      </c>
      <c r="AJ28" s="23" t="s">
        <v>37</v>
      </c>
      <c r="AL28" s="87" t="s">
        <v>37</v>
      </c>
      <c r="AN28" s="87" t="s">
        <v>37</v>
      </c>
      <c r="AP28" s="87" t="s">
        <v>37</v>
      </c>
      <c r="AQ28" s="22" t="s">
        <v>37</v>
      </c>
      <c r="AR28" s="22" t="s">
        <v>37</v>
      </c>
      <c r="AT28" s="22" t="s">
        <v>37</v>
      </c>
      <c r="AV28" s="22" t="s">
        <v>37</v>
      </c>
      <c r="AY28" s="22" t="s">
        <v>37</v>
      </c>
      <c r="BA28" s="22" t="s">
        <v>37</v>
      </c>
    </row>
    <row r="29" spans="1:92">
      <c r="B29" s="22" t="s">
        <v>95</v>
      </c>
      <c r="C29" s="22" t="s">
        <v>96</v>
      </c>
      <c r="D29" s="22" t="s">
        <v>2106</v>
      </c>
      <c r="E29" s="22" t="s">
        <v>144</v>
      </c>
      <c r="F29" s="22" t="s">
        <v>134</v>
      </c>
      <c r="G29" s="22" t="s">
        <v>142</v>
      </c>
      <c r="H29" s="22" t="s">
        <v>38</v>
      </c>
      <c r="I29" s="22">
        <v>1845</v>
      </c>
      <c r="J29" s="22">
        <v>2018</v>
      </c>
      <c r="K29" s="22" t="s">
        <v>37</v>
      </c>
      <c r="N29" s="87" t="s">
        <v>37</v>
      </c>
      <c r="O29" s="87" t="s">
        <v>37</v>
      </c>
      <c r="P29" s="87" t="s">
        <v>37</v>
      </c>
      <c r="Q29" s="87" t="s">
        <v>37</v>
      </c>
      <c r="R29" s="87" t="s">
        <v>37</v>
      </c>
      <c r="S29" s="87" t="s">
        <v>37</v>
      </c>
      <c r="T29" s="87" t="s">
        <v>37</v>
      </c>
      <c r="U29" s="87" t="s">
        <v>37</v>
      </c>
      <c r="V29" s="87" t="s">
        <v>37</v>
      </c>
      <c r="W29" s="87" t="s">
        <v>37</v>
      </c>
      <c r="Z29" s="87" t="s">
        <v>37</v>
      </c>
      <c r="AB29" s="22" t="s">
        <v>37</v>
      </c>
      <c r="AC29" s="22" t="s">
        <v>37</v>
      </c>
      <c r="AD29" s="22" t="s">
        <v>37</v>
      </c>
      <c r="AE29" s="22" t="s">
        <v>37</v>
      </c>
      <c r="AF29" s="22" t="s">
        <v>37</v>
      </c>
      <c r="AG29" s="87" t="s">
        <v>37</v>
      </c>
      <c r="AH29" s="87" t="s">
        <v>37</v>
      </c>
      <c r="AI29" s="22" t="s">
        <v>37</v>
      </c>
      <c r="AJ29" s="23" t="s">
        <v>37</v>
      </c>
      <c r="AL29" s="87" t="s">
        <v>37</v>
      </c>
      <c r="AN29" s="87" t="s">
        <v>37</v>
      </c>
      <c r="AP29" s="87" t="s">
        <v>37</v>
      </c>
      <c r="AQ29" s="22" t="s">
        <v>37</v>
      </c>
      <c r="AR29" s="22" t="s">
        <v>37</v>
      </c>
      <c r="AT29" s="22" t="s">
        <v>37</v>
      </c>
      <c r="AV29" s="22" t="s">
        <v>37</v>
      </c>
      <c r="AY29" s="22" t="s">
        <v>37</v>
      </c>
      <c r="BA29" s="22" t="s">
        <v>37</v>
      </c>
    </row>
    <row r="30" spans="1:92">
      <c r="B30" s="22" t="s">
        <v>95</v>
      </c>
      <c r="C30" s="22" t="s">
        <v>96</v>
      </c>
      <c r="D30" s="22" t="s">
        <v>2106</v>
      </c>
      <c r="E30" s="22" t="s">
        <v>144</v>
      </c>
      <c r="F30" s="22" t="s">
        <v>145</v>
      </c>
      <c r="G30" s="22" t="s">
        <v>146</v>
      </c>
      <c r="H30" s="22" t="s">
        <v>38</v>
      </c>
      <c r="I30" s="22">
        <v>3558</v>
      </c>
      <c r="J30" s="22">
        <v>2019</v>
      </c>
      <c r="K30" s="22" t="s">
        <v>37</v>
      </c>
      <c r="N30" s="87" t="s">
        <v>37</v>
      </c>
      <c r="O30" s="87" t="s">
        <v>37</v>
      </c>
      <c r="P30" s="87" t="s">
        <v>37</v>
      </c>
      <c r="Q30" s="87" t="s">
        <v>37</v>
      </c>
      <c r="R30" s="87" t="s">
        <v>37</v>
      </c>
      <c r="S30" s="87" t="s">
        <v>37</v>
      </c>
      <c r="T30" s="87" t="s">
        <v>37</v>
      </c>
      <c r="U30" s="87" t="s">
        <v>37</v>
      </c>
      <c r="V30" s="87" t="s">
        <v>37</v>
      </c>
      <c r="W30" s="87" t="s">
        <v>37</v>
      </c>
      <c r="Z30" s="87" t="s">
        <v>37</v>
      </c>
      <c r="AB30" s="22" t="s">
        <v>37</v>
      </c>
      <c r="AC30" s="22" t="s">
        <v>37</v>
      </c>
      <c r="AD30" s="22" t="s">
        <v>37</v>
      </c>
      <c r="AE30" s="22" t="s">
        <v>37</v>
      </c>
      <c r="AF30" s="22" t="s">
        <v>37</v>
      </c>
      <c r="AG30" s="87" t="s">
        <v>37</v>
      </c>
      <c r="AH30" s="87" t="s">
        <v>37</v>
      </c>
      <c r="AI30" s="22" t="s">
        <v>37</v>
      </c>
      <c r="AJ30" s="23" t="s">
        <v>37</v>
      </c>
      <c r="AL30" s="87" t="s">
        <v>37</v>
      </c>
      <c r="AN30" s="87" t="s">
        <v>37</v>
      </c>
      <c r="AP30" s="87" t="s">
        <v>37</v>
      </c>
      <c r="AQ30" s="22" t="s">
        <v>37</v>
      </c>
      <c r="AR30" s="22" t="s">
        <v>37</v>
      </c>
      <c r="AT30" s="22" t="s">
        <v>37</v>
      </c>
      <c r="AV30" s="22" t="s">
        <v>37</v>
      </c>
      <c r="AY30" s="22" t="s">
        <v>37</v>
      </c>
      <c r="BA30" s="22" t="s">
        <v>37</v>
      </c>
    </row>
    <row r="31" spans="1:92">
      <c r="B31" s="22" t="s">
        <v>72</v>
      </c>
      <c r="C31" s="22" t="s">
        <v>152</v>
      </c>
      <c r="D31" s="22" t="s">
        <v>2106</v>
      </c>
      <c r="E31" s="22" t="s">
        <v>153</v>
      </c>
      <c r="F31" s="22" t="s">
        <v>148</v>
      </c>
      <c r="G31" s="22" t="s">
        <v>148</v>
      </c>
      <c r="H31" s="22" t="s">
        <v>38</v>
      </c>
      <c r="I31" s="22" t="s">
        <v>149</v>
      </c>
      <c r="J31" s="22">
        <v>2015</v>
      </c>
      <c r="K31" s="22" t="s">
        <v>37</v>
      </c>
      <c r="N31" s="87" t="s">
        <v>37</v>
      </c>
      <c r="O31" s="87" t="s">
        <v>37</v>
      </c>
      <c r="P31" s="87" t="s">
        <v>37</v>
      </c>
      <c r="Q31" s="87" t="s">
        <v>37</v>
      </c>
      <c r="R31" s="87" t="s">
        <v>37</v>
      </c>
      <c r="S31" s="87" t="s">
        <v>37</v>
      </c>
      <c r="T31" s="87" t="s">
        <v>37</v>
      </c>
      <c r="U31" s="87" t="s">
        <v>37</v>
      </c>
      <c r="V31" s="87" t="s">
        <v>37</v>
      </c>
      <c r="W31" s="87" t="s">
        <v>37</v>
      </c>
      <c r="Z31" s="87" t="s">
        <v>37</v>
      </c>
      <c r="AB31" s="22" t="s">
        <v>37</v>
      </c>
      <c r="AC31" s="22" t="s">
        <v>37</v>
      </c>
      <c r="AD31" s="22" t="s">
        <v>37</v>
      </c>
      <c r="AE31" s="22" t="s">
        <v>37</v>
      </c>
      <c r="AF31" s="22" t="s">
        <v>37</v>
      </c>
      <c r="AG31" s="87" t="s">
        <v>37</v>
      </c>
      <c r="AH31" s="87" t="s">
        <v>37</v>
      </c>
      <c r="AI31" s="22" t="s">
        <v>37</v>
      </c>
      <c r="AJ31" s="23" t="s">
        <v>37</v>
      </c>
      <c r="AL31" s="87" t="s">
        <v>37</v>
      </c>
      <c r="AN31" s="87" t="s">
        <v>37</v>
      </c>
      <c r="AP31" s="87" t="s">
        <v>37</v>
      </c>
      <c r="AQ31" s="22" t="s">
        <v>37</v>
      </c>
      <c r="AR31" s="22" t="s">
        <v>37</v>
      </c>
      <c r="AT31" s="22" t="s">
        <v>37</v>
      </c>
      <c r="AV31" s="22" t="s">
        <v>37</v>
      </c>
      <c r="AY31" s="22" t="s">
        <v>37</v>
      </c>
      <c r="BA31" s="22" t="s">
        <v>37</v>
      </c>
    </row>
    <row r="32" spans="1:92">
      <c r="B32" s="22" t="s">
        <v>72</v>
      </c>
      <c r="C32" s="22" t="s">
        <v>157</v>
      </c>
      <c r="D32" s="22" t="s">
        <v>2106</v>
      </c>
      <c r="E32" s="22" t="s">
        <v>158</v>
      </c>
      <c r="F32" s="22" t="s">
        <v>154</v>
      </c>
      <c r="G32" s="22" t="s">
        <v>155</v>
      </c>
      <c r="H32" s="22" t="s">
        <v>38</v>
      </c>
      <c r="I32" s="22" t="s">
        <v>156</v>
      </c>
      <c r="J32" s="22">
        <v>2015</v>
      </c>
      <c r="K32" s="22" t="s">
        <v>37</v>
      </c>
      <c r="N32" s="87" t="s">
        <v>37</v>
      </c>
      <c r="O32" s="87" t="s">
        <v>37</v>
      </c>
      <c r="P32" s="87" t="s">
        <v>37</v>
      </c>
      <c r="Q32" s="87" t="s">
        <v>37</v>
      </c>
      <c r="R32" s="87" t="s">
        <v>37</v>
      </c>
      <c r="S32" s="87" t="s">
        <v>37</v>
      </c>
      <c r="T32" s="87" t="s">
        <v>37</v>
      </c>
      <c r="U32" s="87" t="s">
        <v>37</v>
      </c>
      <c r="V32" s="87" t="s">
        <v>37</v>
      </c>
      <c r="W32" s="87" t="s">
        <v>37</v>
      </c>
      <c r="Z32" s="87" t="s">
        <v>37</v>
      </c>
      <c r="AB32" s="22" t="s">
        <v>37</v>
      </c>
      <c r="AC32" s="22" t="s">
        <v>37</v>
      </c>
      <c r="AD32" s="22" t="s">
        <v>37</v>
      </c>
      <c r="AE32" s="22" t="s">
        <v>37</v>
      </c>
      <c r="AF32" s="22" t="s">
        <v>37</v>
      </c>
      <c r="AG32" s="87" t="s">
        <v>37</v>
      </c>
      <c r="AH32" s="87" t="s">
        <v>37</v>
      </c>
      <c r="AI32" s="22" t="s">
        <v>37</v>
      </c>
      <c r="AJ32" s="23" t="s">
        <v>37</v>
      </c>
      <c r="AL32" s="87" t="s">
        <v>37</v>
      </c>
      <c r="AN32" s="87" t="s">
        <v>37</v>
      </c>
      <c r="AP32" s="87" t="s">
        <v>37</v>
      </c>
      <c r="AQ32" s="22" t="s">
        <v>37</v>
      </c>
      <c r="AR32" s="22" t="s">
        <v>37</v>
      </c>
      <c r="AT32" s="22" t="s">
        <v>37</v>
      </c>
      <c r="AV32" s="22" t="s">
        <v>37</v>
      </c>
      <c r="AY32" s="22" t="s">
        <v>37</v>
      </c>
      <c r="BA32" s="22" t="s">
        <v>37</v>
      </c>
    </row>
    <row r="33" spans="1:92">
      <c r="B33" s="22" t="s">
        <v>72</v>
      </c>
      <c r="C33" s="22" t="s">
        <v>152</v>
      </c>
      <c r="D33" s="22" t="s">
        <v>2106</v>
      </c>
      <c r="E33" s="22" t="s">
        <v>164</v>
      </c>
      <c r="F33" s="22" t="s">
        <v>159</v>
      </c>
      <c r="G33" s="22" t="s">
        <v>160</v>
      </c>
      <c r="H33" s="22" t="s">
        <v>38</v>
      </c>
      <c r="I33" s="22" t="s">
        <v>161</v>
      </c>
      <c r="J33" s="22">
        <v>2017</v>
      </c>
      <c r="K33" s="22" t="s">
        <v>37</v>
      </c>
      <c r="N33" s="87" t="s">
        <v>37</v>
      </c>
      <c r="O33" s="87" t="s">
        <v>37</v>
      </c>
      <c r="P33" s="87" t="s">
        <v>37</v>
      </c>
      <c r="Q33" s="87" t="s">
        <v>37</v>
      </c>
      <c r="R33" s="87" t="s">
        <v>37</v>
      </c>
      <c r="S33" s="87" t="s">
        <v>37</v>
      </c>
      <c r="T33" s="87" t="s">
        <v>37</v>
      </c>
      <c r="U33" s="87" t="s">
        <v>37</v>
      </c>
      <c r="V33" s="87" t="s">
        <v>37</v>
      </c>
      <c r="W33" s="87" t="s">
        <v>37</v>
      </c>
      <c r="Z33" s="87" t="s">
        <v>37</v>
      </c>
      <c r="AB33" s="22" t="s">
        <v>37</v>
      </c>
      <c r="AC33" s="22" t="s">
        <v>37</v>
      </c>
      <c r="AD33" s="22" t="s">
        <v>37</v>
      </c>
      <c r="AE33" s="22" t="s">
        <v>37</v>
      </c>
      <c r="AF33" s="22" t="s">
        <v>37</v>
      </c>
      <c r="AG33" s="87" t="s">
        <v>37</v>
      </c>
      <c r="AH33" s="87" t="s">
        <v>37</v>
      </c>
      <c r="AI33" s="22" t="s">
        <v>37</v>
      </c>
      <c r="AJ33" s="23" t="s">
        <v>37</v>
      </c>
      <c r="AL33" s="87" t="s">
        <v>37</v>
      </c>
      <c r="AN33" s="87" t="s">
        <v>37</v>
      </c>
      <c r="AP33" s="87" t="s">
        <v>37</v>
      </c>
      <c r="AQ33" s="22" t="s">
        <v>37</v>
      </c>
      <c r="AR33" s="22" t="s">
        <v>37</v>
      </c>
      <c r="AT33" s="22" t="s">
        <v>37</v>
      </c>
      <c r="AV33" s="22" t="s">
        <v>37</v>
      </c>
      <c r="AY33" s="22" t="s">
        <v>37</v>
      </c>
      <c r="BA33" s="22" t="s">
        <v>37</v>
      </c>
    </row>
    <row r="34" spans="1:92">
      <c r="B34" s="22" t="s">
        <v>72</v>
      </c>
      <c r="C34" s="22" t="s">
        <v>167</v>
      </c>
      <c r="D34" s="22" t="s">
        <v>2106</v>
      </c>
      <c r="E34" s="22" t="s">
        <v>168</v>
      </c>
      <c r="F34" s="22" t="s">
        <v>165</v>
      </c>
      <c r="G34" s="22" t="s">
        <v>166</v>
      </c>
      <c r="H34" s="22" t="s">
        <v>38</v>
      </c>
      <c r="I34" s="22">
        <v>1702</v>
      </c>
      <c r="J34" s="22">
        <v>2018</v>
      </c>
      <c r="K34" s="22" t="s">
        <v>37</v>
      </c>
      <c r="N34" s="87" t="s">
        <v>37</v>
      </c>
      <c r="O34" s="87" t="s">
        <v>37</v>
      </c>
      <c r="P34" s="87" t="s">
        <v>37</v>
      </c>
      <c r="Q34" s="87" t="s">
        <v>37</v>
      </c>
      <c r="R34" s="87" t="s">
        <v>37</v>
      </c>
      <c r="S34" s="87" t="s">
        <v>37</v>
      </c>
      <c r="T34" s="87" t="s">
        <v>37</v>
      </c>
      <c r="U34" s="87" t="s">
        <v>37</v>
      </c>
      <c r="V34" s="87" t="s">
        <v>37</v>
      </c>
      <c r="W34" s="87" t="s">
        <v>37</v>
      </c>
      <c r="Z34" s="87" t="s">
        <v>37</v>
      </c>
      <c r="AB34" s="22" t="s">
        <v>37</v>
      </c>
      <c r="AC34" s="22" t="s">
        <v>37</v>
      </c>
      <c r="AD34" s="22" t="s">
        <v>37</v>
      </c>
      <c r="AE34" s="22" t="s">
        <v>37</v>
      </c>
      <c r="AF34" s="22" t="s">
        <v>37</v>
      </c>
      <c r="AG34" s="87" t="s">
        <v>37</v>
      </c>
      <c r="AH34" s="87" t="s">
        <v>37</v>
      </c>
      <c r="AI34" s="22" t="s">
        <v>37</v>
      </c>
      <c r="AJ34" s="23" t="s">
        <v>37</v>
      </c>
      <c r="AL34" s="87" t="s">
        <v>37</v>
      </c>
      <c r="AN34" s="87" t="s">
        <v>37</v>
      </c>
      <c r="AP34" s="87" t="s">
        <v>37</v>
      </c>
      <c r="AQ34" s="22" t="s">
        <v>37</v>
      </c>
      <c r="AR34" s="22" t="s">
        <v>37</v>
      </c>
      <c r="AT34" s="22" t="s">
        <v>37</v>
      </c>
      <c r="AV34" s="22" t="s">
        <v>37</v>
      </c>
      <c r="AY34" s="22" t="s">
        <v>37</v>
      </c>
      <c r="BA34" s="22" t="s">
        <v>37</v>
      </c>
    </row>
    <row r="35" spans="1:92">
      <c r="B35" s="22" t="s">
        <v>72</v>
      </c>
      <c r="C35" s="22" t="s">
        <v>167</v>
      </c>
      <c r="D35" s="22" t="s">
        <v>2106</v>
      </c>
      <c r="E35" s="22" t="s">
        <v>171</v>
      </c>
      <c r="F35" s="22" t="s">
        <v>169</v>
      </c>
      <c r="G35" s="22" t="s">
        <v>170</v>
      </c>
      <c r="H35" s="22" t="s">
        <v>38</v>
      </c>
      <c r="I35" s="22">
        <v>1674</v>
      </c>
      <c r="J35" s="22">
        <v>2018</v>
      </c>
      <c r="K35" s="22" t="s">
        <v>37</v>
      </c>
      <c r="N35" s="87" t="s">
        <v>37</v>
      </c>
      <c r="O35" s="87" t="s">
        <v>37</v>
      </c>
      <c r="P35" s="87" t="s">
        <v>37</v>
      </c>
      <c r="Q35" s="87" t="s">
        <v>37</v>
      </c>
      <c r="R35" s="87" t="s">
        <v>37</v>
      </c>
      <c r="S35" s="87" t="s">
        <v>37</v>
      </c>
      <c r="T35" s="87" t="s">
        <v>37</v>
      </c>
      <c r="U35" s="87" t="s">
        <v>37</v>
      </c>
      <c r="V35" s="87" t="s">
        <v>37</v>
      </c>
      <c r="W35" s="87" t="s">
        <v>37</v>
      </c>
      <c r="Z35" s="87" t="s">
        <v>37</v>
      </c>
      <c r="AB35" s="22" t="s">
        <v>37</v>
      </c>
      <c r="AC35" s="22" t="s">
        <v>37</v>
      </c>
      <c r="AD35" s="22" t="s">
        <v>37</v>
      </c>
      <c r="AE35" s="22" t="s">
        <v>37</v>
      </c>
      <c r="AF35" s="22" t="s">
        <v>37</v>
      </c>
      <c r="AG35" s="87" t="s">
        <v>37</v>
      </c>
      <c r="AH35" s="87" t="s">
        <v>37</v>
      </c>
      <c r="AI35" s="22" t="s">
        <v>37</v>
      </c>
      <c r="AJ35" s="23" t="s">
        <v>37</v>
      </c>
      <c r="AL35" s="87" t="s">
        <v>37</v>
      </c>
      <c r="AN35" s="87" t="s">
        <v>37</v>
      </c>
      <c r="AP35" s="87" t="s">
        <v>37</v>
      </c>
      <c r="AQ35" s="22" t="s">
        <v>37</v>
      </c>
      <c r="AR35" s="22" t="s">
        <v>37</v>
      </c>
      <c r="AT35" s="22" t="s">
        <v>37</v>
      </c>
      <c r="AV35" s="22" t="s">
        <v>37</v>
      </c>
      <c r="AY35" s="22" t="s">
        <v>37</v>
      </c>
      <c r="BA35" s="22" t="s">
        <v>37</v>
      </c>
    </row>
    <row r="36" spans="1:92">
      <c r="B36" s="22" t="s">
        <v>174</v>
      </c>
      <c r="C36" s="22" t="s">
        <v>175</v>
      </c>
      <c r="D36" s="22" t="s">
        <v>2106</v>
      </c>
      <c r="E36" s="22" t="s">
        <v>176</v>
      </c>
      <c r="F36" s="22" t="s">
        <v>172</v>
      </c>
      <c r="G36" s="22" t="s">
        <v>173</v>
      </c>
      <c r="H36" s="22" t="s">
        <v>38</v>
      </c>
      <c r="I36" s="22">
        <v>19896</v>
      </c>
      <c r="J36" s="22">
        <v>2016</v>
      </c>
      <c r="K36" s="22" t="s">
        <v>37</v>
      </c>
      <c r="N36" s="87" t="s">
        <v>37</v>
      </c>
      <c r="O36" s="87" t="s">
        <v>37</v>
      </c>
      <c r="P36" s="87" t="s">
        <v>37</v>
      </c>
      <c r="Q36" s="87" t="s">
        <v>37</v>
      </c>
      <c r="R36" s="87" t="s">
        <v>37</v>
      </c>
      <c r="S36" s="87" t="s">
        <v>37</v>
      </c>
      <c r="T36" s="87" t="s">
        <v>37</v>
      </c>
      <c r="U36" s="87" t="s">
        <v>37</v>
      </c>
      <c r="V36" s="87" t="s">
        <v>37</v>
      </c>
      <c r="W36" s="87" t="s">
        <v>37</v>
      </c>
      <c r="Z36" s="87" t="s">
        <v>37</v>
      </c>
      <c r="AB36" s="22" t="s">
        <v>37</v>
      </c>
      <c r="AC36" s="22" t="s">
        <v>37</v>
      </c>
      <c r="AD36" s="22" t="s">
        <v>37</v>
      </c>
      <c r="AE36" s="22" t="s">
        <v>37</v>
      </c>
      <c r="AF36" s="22" t="s">
        <v>37</v>
      </c>
      <c r="AG36" s="87" t="s">
        <v>37</v>
      </c>
      <c r="AH36" s="87" t="s">
        <v>37</v>
      </c>
      <c r="AI36" s="22" t="s">
        <v>37</v>
      </c>
      <c r="AJ36" s="23" t="s">
        <v>37</v>
      </c>
      <c r="AL36" s="87" t="s">
        <v>37</v>
      </c>
      <c r="AN36" s="87" t="s">
        <v>37</v>
      </c>
      <c r="AP36" s="87" t="s">
        <v>37</v>
      </c>
      <c r="AQ36" s="22" t="s">
        <v>37</v>
      </c>
      <c r="AR36" s="22" t="s">
        <v>37</v>
      </c>
      <c r="AT36" s="22" t="s">
        <v>37</v>
      </c>
      <c r="AV36" s="22" t="s">
        <v>37</v>
      </c>
      <c r="AY36" s="22" t="s">
        <v>37</v>
      </c>
      <c r="BA36" s="22" t="s">
        <v>37</v>
      </c>
    </row>
    <row r="37" spans="1:92">
      <c r="B37" s="22" t="s">
        <v>174</v>
      </c>
      <c r="C37" s="22" t="s">
        <v>175</v>
      </c>
      <c r="D37" s="22" t="s">
        <v>2106</v>
      </c>
      <c r="E37" s="22" t="s">
        <v>179</v>
      </c>
      <c r="F37" s="22" t="s">
        <v>177</v>
      </c>
      <c r="G37" s="22" t="s">
        <v>178</v>
      </c>
      <c r="H37" s="22" t="s">
        <v>38</v>
      </c>
      <c r="I37" s="22">
        <v>19824</v>
      </c>
      <c r="J37" s="22">
        <v>2016</v>
      </c>
      <c r="K37" s="22" t="s">
        <v>37</v>
      </c>
      <c r="N37" s="87" t="s">
        <v>37</v>
      </c>
      <c r="O37" s="87" t="s">
        <v>37</v>
      </c>
      <c r="P37" s="87" t="s">
        <v>37</v>
      </c>
      <c r="Q37" s="87" t="s">
        <v>37</v>
      </c>
      <c r="R37" s="87" t="s">
        <v>37</v>
      </c>
      <c r="S37" s="87" t="s">
        <v>37</v>
      </c>
      <c r="T37" s="87" t="s">
        <v>37</v>
      </c>
      <c r="U37" s="87" t="s">
        <v>37</v>
      </c>
      <c r="V37" s="87" t="s">
        <v>37</v>
      </c>
      <c r="W37" s="87" t="s">
        <v>37</v>
      </c>
      <c r="Z37" s="87" t="s">
        <v>37</v>
      </c>
      <c r="AB37" s="22" t="s">
        <v>37</v>
      </c>
      <c r="AC37" s="22" t="s">
        <v>37</v>
      </c>
      <c r="AD37" s="22" t="s">
        <v>37</v>
      </c>
      <c r="AE37" s="22" t="s">
        <v>37</v>
      </c>
      <c r="AF37" s="22" t="s">
        <v>37</v>
      </c>
      <c r="AG37" s="87" t="s">
        <v>37</v>
      </c>
      <c r="AH37" s="87" t="s">
        <v>37</v>
      </c>
      <c r="AI37" s="22" t="s">
        <v>37</v>
      </c>
      <c r="AJ37" s="23" t="s">
        <v>37</v>
      </c>
      <c r="AL37" s="87" t="s">
        <v>37</v>
      </c>
      <c r="AN37" s="87" t="s">
        <v>37</v>
      </c>
      <c r="AP37" s="87" t="s">
        <v>37</v>
      </c>
      <c r="AQ37" s="22" t="s">
        <v>37</v>
      </c>
      <c r="AR37" s="22" t="s">
        <v>37</v>
      </c>
      <c r="AT37" s="22" t="s">
        <v>37</v>
      </c>
      <c r="AV37" s="22" t="s">
        <v>37</v>
      </c>
      <c r="AY37" s="22" t="s">
        <v>37</v>
      </c>
      <c r="BA37" s="22" t="s">
        <v>37</v>
      </c>
    </row>
    <row r="38" spans="1:92">
      <c r="B38" s="22" t="s">
        <v>174</v>
      </c>
      <c r="C38" s="22" t="s">
        <v>175</v>
      </c>
      <c r="D38" s="22" t="s">
        <v>2106</v>
      </c>
      <c r="E38" s="22" t="s">
        <v>176</v>
      </c>
      <c r="F38" s="22" t="s">
        <v>172</v>
      </c>
      <c r="G38" s="22" t="s">
        <v>180</v>
      </c>
      <c r="H38" s="22" t="s">
        <v>38</v>
      </c>
      <c r="I38" s="22">
        <v>19896</v>
      </c>
      <c r="J38" s="22">
        <v>2016</v>
      </c>
      <c r="K38" s="22" t="s">
        <v>37</v>
      </c>
      <c r="N38" s="87" t="s">
        <v>37</v>
      </c>
      <c r="O38" s="87" t="s">
        <v>37</v>
      </c>
      <c r="P38" s="87" t="s">
        <v>37</v>
      </c>
      <c r="Q38" s="87" t="s">
        <v>37</v>
      </c>
      <c r="R38" s="87" t="s">
        <v>37</v>
      </c>
      <c r="S38" s="87" t="s">
        <v>37</v>
      </c>
      <c r="T38" s="87" t="s">
        <v>37</v>
      </c>
      <c r="U38" s="87" t="s">
        <v>37</v>
      </c>
      <c r="V38" s="87" t="s">
        <v>37</v>
      </c>
      <c r="W38" s="87" t="s">
        <v>37</v>
      </c>
      <c r="Z38" s="87" t="s">
        <v>37</v>
      </c>
      <c r="AB38" s="22" t="s">
        <v>37</v>
      </c>
      <c r="AC38" s="22" t="s">
        <v>37</v>
      </c>
      <c r="AD38" s="22" t="s">
        <v>37</v>
      </c>
      <c r="AE38" s="22" t="s">
        <v>37</v>
      </c>
      <c r="AF38" s="22" t="s">
        <v>37</v>
      </c>
      <c r="AG38" s="87" t="s">
        <v>37</v>
      </c>
      <c r="AH38" s="87" t="s">
        <v>37</v>
      </c>
      <c r="AI38" s="22" t="s">
        <v>37</v>
      </c>
      <c r="AJ38" s="23" t="s">
        <v>37</v>
      </c>
      <c r="AL38" s="87" t="s">
        <v>37</v>
      </c>
      <c r="AN38" s="87" t="s">
        <v>37</v>
      </c>
      <c r="AP38" s="87" t="s">
        <v>37</v>
      </c>
      <c r="AQ38" s="22" t="s">
        <v>37</v>
      </c>
      <c r="AR38" s="22" t="s">
        <v>37</v>
      </c>
      <c r="AT38" s="22" t="s">
        <v>37</v>
      </c>
      <c r="AV38" s="22" t="s">
        <v>37</v>
      </c>
      <c r="AY38" s="22" t="s">
        <v>37</v>
      </c>
      <c r="BA38" s="22" t="s">
        <v>37</v>
      </c>
    </row>
    <row r="39" spans="1:92">
      <c r="B39" s="22" t="s">
        <v>72</v>
      </c>
      <c r="C39" s="22" t="s">
        <v>152</v>
      </c>
      <c r="D39" s="22" t="s">
        <v>2106</v>
      </c>
      <c r="E39" s="22" t="s">
        <v>184</v>
      </c>
      <c r="F39" s="22" t="s">
        <v>181</v>
      </c>
      <c r="G39" s="22" t="s">
        <v>182</v>
      </c>
      <c r="H39" s="22" t="s">
        <v>38</v>
      </c>
      <c r="I39" s="22" t="s">
        <v>183</v>
      </c>
      <c r="J39" s="22">
        <v>2019</v>
      </c>
      <c r="K39" s="22" t="s">
        <v>37</v>
      </c>
      <c r="N39" s="87" t="s">
        <v>37</v>
      </c>
      <c r="O39" s="87" t="s">
        <v>37</v>
      </c>
      <c r="P39" s="87" t="s">
        <v>37</v>
      </c>
      <c r="Q39" s="87" t="s">
        <v>37</v>
      </c>
      <c r="R39" s="87" t="s">
        <v>37</v>
      </c>
      <c r="S39" s="87" t="s">
        <v>37</v>
      </c>
      <c r="T39" s="87" t="s">
        <v>37</v>
      </c>
      <c r="U39" s="87" t="s">
        <v>37</v>
      </c>
      <c r="V39" s="87" t="s">
        <v>37</v>
      </c>
      <c r="W39" s="87" t="s">
        <v>37</v>
      </c>
      <c r="Z39" s="87" t="s">
        <v>37</v>
      </c>
      <c r="AB39" s="22" t="s">
        <v>37</v>
      </c>
      <c r="AC39" s="22" t="s">
        <v>37</v>
      </c>
      <c r="AD39" s="22" t="s">
        <v>37</v>
      </c>
      <c r="AE39" s="22" t="s">
        <v>37</v>
      </c>
      <c r="AF39" s="22" t="s">
        <v>37</v>
      </c>
      <c r="AG39" s="87" t="s">
        <v>37</v>
      </c>
      <c r="AH39" s="87" t="s">
        <v>37</v>
      </c>
      <c r="AI39" s="22" t="s">
        <v>37</v>
      </c>
      <c r="AJ39" s="23" t="s">
        <v>37</v>
      </c>
      <c r="AL39" s="87" t="s">
        <v>37</v>
      </c>
      <c r="AN39" s="87" t="s">
        <v>37</v>
      </c>
      <c r="AP39" s="87" t="s">
        <v>37</v>
      </c>
      <c r="AQ39" s="22" t="s">
        <v>37</v>
      </c>
      <c r="AR39" s="22" t="s">
        <v>37</v>
      </c>
      <c r="AT39" s="22" t="s">
        <v>37</v>
      </c>
      <c r="AV39" s="22" t="s">
        <v>37</v>
      </c>
      <c r="AY39" s="22" t="s">
        <v>37</v>
      </c>
      <c r="BA39" s="22" t="s">
        <v>37</v>
      </c>
    </row>
    <row r="40" spans="1:92">
      <c r="B40" s="22" t="s">
        <v>72</v>
      </c>
      <c r="C40" s="22" t="s">
        <v>152</v>
      </c>
      <c r="D40" s="22" t="s">
        <v>2106</v>
      </c>
      <c r="E40" s="22" t="s">
        <v>188</v>
      </c>
      <c r="F40" s="22" t="s">
        <v>185</v>
      </c>
      <c r="G40" s="22" t="s">
        <v>186</v>
      </c>
      <c r="H40" s="22" t="s">
        <v>38</v>
      </c>
      <c r="I40" s="22" t="s">
        <v>187</v>
      </c>
      <c r="J40" s="22">
        <v>2017</v>
      </c>
      <c r="K40" s="22" t="s">
        <v>37</v>
      </c>
      <c r="N40" s="87" t="s">
        <v>37</v>
      </c>
      <c r="O40" s="87" t="s">
        <v>37</v>
      </c>
      <c r="P40" s="87" t="s">
        <v>37</v>
      </c>
      <c r="Q40" s="87" t="s">
        <v>37</v>
      </c>
      <c r="R40" s="87" t="s">
        <v>37</v>
      </c>
      <c r="S40" s="87" t="s">
        <v>37</v>
      </c>
      <c r="T40" s="87" t="s">
        <v>37</v>
      </c>
      <c r="U40" s="87" t="s">
        <v>37</v>
      </c>
      <c r="V40" s="87" t="s">
        <v>37</v>
      </c>
      <c r="W40" s="87" t="s">
        <v>37</v>
      </c>
      <c r="Z40" s="87" t="s">
        <v>37</v>
      </c>
      <c r="AB40" s="22" t="s">
        <v>37</v>
      </c>
      <c r="AC40" s="22" t="s">
        <v>37</v>
      </c>
      <c r="AD40" s="22" t="s">
        <v>37</v>
      </c>
      <c r="AE40" s="22" t="s">
        <v>37</v>
      </c>
      <c r="AF40" s="22" t="s">
        <v>37</v>
      </c>
      <c r="AG40" s="87" t="s">
        <v>37</v>
      </c>
      <c r="AH40" s="87" t="s">
        <v>37</v>
      </c>
      <c r="AI40" s="22" t="s">
        <v>37</v>
      </c>
      <c r="AJ40" s="23" t="s">
        <v>37</v>
      </c>
      <c r="AL40" s="87" t="s">
        <v>37</v>
      </c>
      <c r="AN40" s="87" t="s">
        <v>37</v>
      </c>
      <c r="AP40" s="87" t="s">
        <v>37</v>
      </c>
      <c r="AQ40" s="22" t="s">
        <v>37</v>
      </c>
      <c r="AR40" s="22" t="s">
        <v>37</v>
      </c>
      <c r="AT40" s="22" t="s">
        <v>37</v>
      </c>
      <c r="AV40" s="22" t="s">
        <v>37</v>
      </c>
      <c r="AY40" s="22" t="s">
        <v>37</v>
      </c>
      <c r="BA40" s="22" t="s">
        <v>37</v>
      </c>
    </row>
    <row r="41" spans="1:92">
      <c r="B41" s="22" t="s">
        <v>72</v>
      </c>
      <c r="C41" s="22" t="s">
        <v>152</v>
      </c>
      <c r="D41" s="22" t="s">
        <v>2106</v>
      </c>
      <c r="E41" s="22" t="s">
        <v>193</v>
      </c>
      <c r="F41" s="22" t="s">
        <v>189</v>
      </c>
      <c r="G41" s="22" t="s">
        <v>190</v>
      </c>
      <c r="H41" s="22" t="s">
        <v>38</v>
      </c>
      <c r="I41" s="22" t="s">
        <v>191</v>
      </c>
      <c r="J41" s="22">
        <v>2017</v>
      </c>
      <c r="K41" s="22" t="s">
        <v>37</v>
      </c>
      <c r="N41" s="87" t="s">
        <v>37</v>
      </c>
      <c r="O41" s="87" t="s">
        <v>37</v>
      </c>
      <c r="P41" s="87" t="s">
        <v>37</v>
      </c>
      <c r="Q41" s="87" t="s">
        <v>37</v>
      </c>
      <c r="R41" s="87" t="s">
        <v>37</v>
      </c>
      <c r="S41" s="87" t="s">
        <v>37</v>
      </c>
      <c r="T41" s="87" t="s">
        <v>37</v>
      </c>
      <c r="U41" s="87" t="s">
        <v>37</v>
      </c>
      <c r="V41" s="87" t="s">
        <v>37</v>
      </c>
      <c r="W41" s="87" t="s">
        <v>37</v>
      </c>
      <c r="Z41" s="87" t="s">
        <v>37</v>
      </c>
      <c r="AB41" s="22" t="s">
        <v>37</v>
      </c>
      <c r="AC41" s="22" t="s">
        <v>37</v>
      </c>
      <c r="AD41" s="22" t="s">
        <v>37</v>
      </c>
      <c r="AE41" s="22" t="s">
        <v>37</v>
      </c>
      <c r="AF41" s="22" t="s">
        <v>37</v>
      </c>
      <c r="AG41" s="87" t="s">
        <v>37</v>
      </c>
      <c r="AH41" s="87" t="s">
        <v>37</v>
      </c>
      <c r="AI41" s="22" t="s">
        <v>37</v>
      </c>
      <c r="AJ41" s="23" t="s">
        <v>37</v>
      </c>
      <c r="AL41" s="87" t="s">
        <v>37</v>
      </c>
      <c r="AN41" s="87" t="s">
        <v>37</v>
      </c>
      <c r="AP41" s="87" t="s">
        <v>37</v>
      </c>
      <c r="AQ41" s="22" t="s">
        <v>37</v>
      </c>
      <c r="AR41" s="22" t="s">
        <v>37</v>
      </c>
      <c r="AT41" s="22" t="s">
        <v>37</v>
      </c>
      <c r="AV41" s="22" t="s">
        <v>37</v>
      </c>
      <c r="AY41" s="22" t="s">
        <v>37</v>
      </c>
      <c r="BA41" s="22" t="s">
        <v>37</v>
      </c>
    </row>
    <row r="42" spans="1:92">
      <c r="B42" s="22" t="s">
        <v>72</v>
      </c>
      <c r="C42" s="22" t="s">
        <v>152</v>
      </c>
      <c r="D42" s="22" t="s">
        <v>2106</v>
      </c>
      <c r="E42" s="22" t="s">
        <v>197</v>
      </c>
      <c r="F42" s="22" t="s">
        <v>194</v>
      </c>
      <c r="G42" s="22" t="s">
        <v>195</v>
      </c>
      <c r="H42" s="22" t="s">
        <v>38</v>
      </c>
      <c r="I42" s="22" t="s">
        <v>196</v>
      </c>
      <c r="J42" s="22">
        <v>2016</v>
      </c>
      <c r="K42" s="22" t="s">
        <v>37</v>
      </c>
      <c r="N42" s="87" t="s">
        <v>37</v>
      </c>
      <c r="O42" s="87" t="s">
        <v>37</v>
      </c>
      <c r="P42" s="87" t="s">
        <v>37</v>
      </c>
      <c r="Q42" s="87" t="s">
        <v>37</v>
      </c>
      <c r="R42" s="87" t="s">
        <v>37</v>
      </c>
      <c r="S42" s="87" t="s">
        <v>37</v>
      </c>
      <c r="T42" s="87" t="s">
        <v>37</v>
      </c>
      <c r="U42" s="87" t="s">
        <v>37</v>
      </c>
      <c r="V42" s="87" t="s">
        <v>37</v>
      </c>
      <c r="W42" s="87" t="s">
        <v>37</v>
      </c>
      <c r="Z42" s="87" t="s">
        <v>37</v>
      </c>
      <c r="AB42" s="22" t="s">
        <v>37</v>
      </c>
      <c r="AC42" s="22" t="s">
        <v>37</v>
      </c>
      <c r="AD42" s="22" t="s">
        <v>37</v>
      </c>
      <c r="AE42" s="22" t="s">
        <v>37</v>
      </c>
      <c r="AF42" s="22" t="s">
        <v>37</v>
      </c>
      <c r="AG42" s="87" t="s">
        <v>37</v>
      </c>
      <c r="AH42" s="87" t="s">
        <v>37</v>
      </c>
      <c r="AI42" s="22" t="s">
        <v>37</v>
      </c>
      <c r="AJ42" s="23" t="s">
        <v>37</v>
      </c>
      <c r="AL42" s="87" t="s">
        <v>37</v>
      </c>
      <c r="AN42" s="87" t="s">
        <v>37</v>
      </c>
      <c r="AP42" s="87" t="s">
        <v>37</v>
      </c>
      <c r="AQ42" s="22" t="s">
        <v>37</v>
      </c>
      <c r="AR42" s="22" t="s">
        <v>37</v>
      </c>
      <c r="AT42" s="22" t="s">
        <v>37</v>
      </c>
      <c r="AV42" s="22" t="s">
        <v>37</v>
      </c>
      <c r="AY42" s="22" t="s">
        <v>37</v>
      </c>
      <c r="BA42" s="22" t="s">
        <v>37</v>
      </c>
    </row>
    <row r="43" spans="1:92">
      <c r="B43" s="22" t="s">
        <v>72</v>
      </c>
      <c r="C43" s="22" t="s">
        <v>152</v>
      </c>
      <c r="D43" s="22" t="s">
        <v>2106</v>
      </c>
      <c r="E43" s="22" t="s">
        <v>193</v>
      </c>
      <c r="F43" s="22" t="s">
        <v>198</v>
      </c>
      <c r="G43" s="22" t="s">
        <v>199</v>
      </c>
      <c r="H43" s="22" t="s">
        <v>38</v>
      </c>
      <c r="I43" s="22" t="s">
        <v>200</v>
      </c>
      <c r="J43" s="22">
        <v>2015</v>
      </c>
      <c r="K43" s="22" t="s">
        <v>37</v>
      </c>
      <c r="N43" s="87" t="s">
        <v>37</v>
      </c>
      <c r="O43" s="87" t="s">
        <v>37</v>
      </c>
      <c r="P43" s="87" t="s">
        <v>37</v>
      </c>
      <c r="Q43" s="87" t="s">
        <v>37</v>
      </c>
      <c r="R43" s="87" t="s">
        <v>37</v>
      </c>
      <c r="S43" s="87" t="s">
        <v>37</v>
      </c>
      <c r="T43" s="87" t="s">
        <v>37</v>
      </c>
      <c r="U43" s="87" t="s">
        <v>37</v>
      </c>
      <c r="V43" s="87" t="s">
        <v>37</v>
      </c>
      <c r="W43" s="87" t="s">
        <v>37</v>
      </c>
      <c r="Z43" s="87" t="s">
        <v>37</v>
      </c>
      <c r="AB43" s="22" t="s">
        <v>37</v>
      </c>
      <c r="AC43" s="22" t="s">
        <v>37</v>
      </c>
      <c r="AD43" s="22" t="s">
        <v>37</v>
      </c>
      <c r="AE43" s="22" t="s">
        <v>37</v>
      </c>
      <c r="AF43" s="22" t="s">
        <v>37</v>
      </c>
      <c r="AG43" s="87" t="s">
        <v>37</v>
      </c>
      <c r="AH43" s="87" t="s">
        <v>37</v>
      </c>
      <c r="AI43" s="22" t="s">
        <v>37</v>
      </c>
      <c r="AJ43" s="23" t="s">
        <v>37</v>
      </c>
      <c r="AL43" s="87" t="s">
        <v>37</v>
      </c>
      <c r="AN43" s="87" t="s">
        <v>37</v>
      </c>
      <c r="AP43" s="87" t="s">
        <v>37</v>
      </c>
      <c r="AQ43" s="22" t="s">
        <v>37</v>
      </c>
      <c r="AR43" s="22" t="s">
        <v>37</v>
      </c>
      <c r="AT43" s="22" t="s">
        <v>37</v>
      </c>
      <c r="AV43" s="22" t="s">
        <v>37</v>
      </c>
      <c r="AY43" s="22" t="s">
        <v>37</v>
      </c>
      <c r="BA43" s="22" t="s">
        <v>37</v>
      </c>
    </row>
    <row r="44" spans="1:92">
      <c r="B44" s="22" t="s">
        <v>72</v>
      </c>
      <c r="C44" s="22" t="s">
        <v>152</v>
      </c>
      <c r="D44" s="22" t="s">
        <v>2106</v>
      </c>
      <c r="E44" s="22" t="s">
        <v>205</v>
      </c>
      <c r="F44" s="22" t="s">
        <v>202</v>
      </c>
      <c r="G44" s="22" t="s">
        <v>203</v>
      </c>
      <c r="H44" s="22" t="s">
        <v>38</v>
      </c>
      <c r="I44" s="22" t="s">
        <v>204</v>
      </c>
      <c r="J44" s="22">
        <v>2018</v>
      </c>
      <c r="K44" s="22" t="s">
        <v>37</v>
      </c>
      <c r="N44" s="87" t="s">
        <v>37</v>
      </c>
      <c r="O44" s="87" t="s">
        <v>37</v>
      </c>
      <c r="P44" s="87" t="s">
        <v>37</v>
      </c>
      <c r="Q44" s="87" t="s">
        <v>37</v>
      </c>
      <c r="R44" s="87" t="s">
        <v>37</v>
      </c>
      <c r="S44" s="87" t="s">
        <v>37</v>
      </c>
      <c r="T44" s="87" t="s">
        <v>37</v>
      </c>
      <c r="U44" s="87" t="s">
        <v>37</v>
      </c>
      <c r="V44" s="87" t="s">
        <v>37</v>
      </c>
      <c r="W44" s="87" t="s">
        <v>37</v>
      </c>
      <c r="Z44" s="87" t="s">
        <v>37</v>
      </c>
      <c r="AB44" s="22" t="s">
        <v>37</v>
      </c>
      <c r="AC44" s="22" t="s">
        <v>37</v>
      </c>
      <c r="AD44" s="22" t="s">
        <v>37</v>
      </c>
      <c r="AE44" s="22" t="s">
        <v>37</v>
      </c>
      <c r="AF44" s="22" t="s">
        <v>37</v>
      </c>
      <c r="AG44" s="87" t="s">
        <v>37</v>
      </c>
      <c r="AH44" s="87" t="s">
        <v>37</v>
      </c>
      <c r="AI44" s="22" t="s">
        <v>37</v>
      </c>
      <c r="AJ44" s="23" t="s">
        <v>37</v>
      </c>
      <c r="AL44" s="87" t="s">
        <v>37</v>
      </c>
      <c r="AN44" s="87" t="s">
        <v>37</v>
      </c>
      <c r="AP44" s="87" t="s">
        <v>37</v>
      </c>
      <c r="AQ44" s="22" t="s">
        <v>37</v>
      </c>
      <c r="AR44" s="22" t="s">
        <v>37</v>
      </c>
      <c r="AT44" s="22" t="s">
        <v>37</v>
      </c>
      <c r="AV44" s="22" t="s">
        <v>37</v>
      </c>
      <c r="AY44" s="22" t="s">
        <v>37</v>
      </c>
      <c r="BA44" s="22" t="s">
        <v>37</v>
      </c>
    </row>
    <row r="45" spans="1:92">
      <c r="B45" s="22" t="s">
        <v>78</v>
      </c>
      <c r="C45" s="22" t="s">
        <v>79</v>
      </c>
      <c r="D45" s="22" t="s">
        <v>2106</v>
      </c>
      <c r="E45" s="22" t="s">
        <v>207</v>
      </c>
      <c r="F45" s="22" t="s">
        <v>206</v>
      </c>
      <c r="G45" s="22" t="s">
        <v>206</v>
      </c>
      <c r="H45" s="22" t="s">
        <v>38</v>
      </c>
      <c r="I45" s="22">
        <v>12345</v>
      </c>
      <c r="J45" s="22">
        <v>2019</v>
      </c>
      <c r="K45" s="22" t="s">
        <v>37</v>
      </c>
      <c r="N45" s="87" t="s">
        <v>37</v>
      </c>
      <c r="O45" s="87" t="s">
        <v>37</v>
      </c>
      <c r="P45" s="87" t="s">
        <v>37</v>
      </c>
      <c r="Q45" s="87" t="s">
        <v>37</v>
      </c>
      <c r="R45" s="87" t="s">
        <v>37</v>
      </c>
      <c r="S45" s="87" t="s">
        <v>37</v>
      </c>
      <c r="T45" s="87" t="s">
        <v>37</v>
      </c>
      <c r="U45" s="87" t="s">
        <v>37</v>
      </c>
      <c r="V45" s="87" t="s">
        <v>37</v>
      </c>
      <c r="W45" s="87" t="s">
        <v>37</v>
      </c>
      <c r="Z45" s="87" t="s">
        <v>37</v>
      </c>
      <c r="AB45" s="22" t="s">
        <v>37</v>
      </c>
      <c r="AC45" s="22" t="s">
        <v>37</v>
      </c>
      <c r="AD45" s="22" t="s">
        <v>37</v>
      </c>
      <c r="AE45" s="22" t="s">
        <v>37</v>
      </c>
      <c r="AF45" s="22" t="s">
        <v>37</v>
      </c>
      <c r="AG45" s="87" t="s">
        <v>37</v>
      </c>
      <c r="AH45" s="87" t="s">
        <v>37</v>
      </c>
      <c r="AI45" s="22" t="s">
        <v>37</v>
      </c>
      <c r="AJ45" s="23" t="s">
        <v>37</v>
      </c>
      <c r="AL45" s="87" t="s">
        <v>37</v>
      </c>
      <c r="AN45" s="87" t="s">
        <v>37</v>
      </c>
      <c r="AP45" s="87" t="s">
        <v>37</v>
      </c>
      <c r="AQ45" s="22" t="s">
        <v>37</v>
      </c>
      <c r="AR45" s="22" t="s">
        <v>37</v>
      </c>
      <c r="AT45" s="22" t="s">
        <v>37</v>
      </c>
      <c r="AV45" s="22" t="s">
        <v>37</v>
      </c>
      <c r="AY45" s="22" t="s">
        <v>37</v>
      </c>
      <c r="BA45" s="22" t="s">
        <v>37</v>
      </c>
    </row>
    <row r="46" spans="1:92">
      <c r="B46" s="22" t="s">
        <v>78</v>
      </c>
      <c r="C46" s="22" t="s">
        <v>79</v>
      </c>
      <c r="D46" s="22" t="s">
        <v>2106</v>
      </c>
      <c r="E46" s="22" t="s">
        <v>211</v>
      </c>
      <c r="F46" s="22" t="s">
        <v>208</v>
      </c>
      <c r="G46" s="22" t="s">
        <v>209</v>
      </c>
      <c r="H46" s="22" t="s">
        <v>38</v>
      </c>
      <c r="I46" s="22" t="s">
        <v>210</v>
      </c>
      <c r="J46" s="22">
        <v>2019</v>
      </c>
      <c r="K46" s="22" t="s">
        <v>37</v>
      </c>
      <c r="N46" s="87" t="s">
        <v>37</v>
      </c>
      <c r="O46" s="87" t="s">
        <v>37</v>
      </c>
      <c r="P46" s="87" t="s">
        <v>37</v>
      </c>
      <c r="Q46" s="87" t="s">
        <v>37</v>
      </c>
      <c r="R46" s="87" t="s">
        <v>37</v>
      </c>
      <c r="S46" s="87" t="s">
        <v>37</v>
      </c>
      <c r="T46" s="87" t="s">
        <v>37</v>
      </c>
      <c r="U46" s="87" t="s">
        <v>37</v>
      </c>
      <c r="V46" s="87" t="s">
        <v>37</v>
      </c>
      <c r="W46" s="87" t="s">
        <v>37</v>
      </c>
      <c r="Z46" s="87" t="s">
        <v>37</v>
      </c>
      <c r="AB46" s="22" t="s">
        <v>37</v>
      </c>
      <c r="AC46" s="22" t="s">
        <v>37</v>
      </c>
      <c r="AD46" s="22" t="s">
        <v>37</v>
      </c>
      <c r="AE46" s="22" t="s">
        <v>37</v>
      </c>
      <c r="AF46" s="22" t="s">
        <v>37</v>
      </c>
      <c r="AG46" s="87" t="s">
        <v>37</v>
      </c>
      <c r="AH46" s="87" t="s">
        <v>37</v>
      </c>
      <c r="AI46" s="22" t="s">
        <v>37</v>
      </c>
      <c r="AJ46" s="23" t="s">
        <v>37</v>
      </c>
      <c r="AL46" s="87" t="s">
        <v>37</v>
      </c>
      <c r="AN46" s="87" t="s">
        <v>37</v>
      </c>
      <c r="AP46" s="87" t="s">
        <v>37</v>
      </c>
      <c r="AQ46" s="22" t="s">
        <v>37</v>
      </c>
      <c r="AR46" s="22" t="s">
        <v>37</v>
      </c>
      <c r="AT46" s="22" t="s">
        <v>37</v>
      </c>
      <c r="AV46" s="22" t="s">
        <v>37</v>
      </c>
      <c r="AY46" s="22" t="s">
        <v>37</v>
      </c>
      <c r="BA46" s="22" t="s">
        <v>37</v>
      </c>
    </row>
    <row r="47" spans="1:92">
      <c r="B47" s="22" t="s">
        <v>72</v>
      </c>
      <c r="C47" s="22" t="s">
        <v>152</v>
      </c>
      <c r="D47" s="22" t="s">
        <v>2106</v>
      </c>
      <c r="E47" s="22" t="s">
        <v>215</v>
      </c>
      <c r="F47" s="22" t="s">
        <v>212</v>
      </c>
      <c r="G47" s="22" t="s">
        <v>213</v>
      </c>
      <c r="H47" s="22" t="s">
        <v>38</v>
      </c>
      <c r="I47" s="22" t="s">
        <v>214</v>
      </c>
      <c r="J47" s="22">
        <v>2017</v>
      </c>
      <c r="K47" s="22" t="s">
        <v>37</v>
      </c>
      <c r="N47" s="87" t="s">
        <v>37</v>
      </c>
      <c r="O47" s="87" t="s">
        <v>37</v>
      </c>
      <c r="P47" s="87" t="s">
        <v>37</v>
      </c>
      <c r="Q47" s="87" t="s">
        <v>37</v>
      </c>
      <c r="R47" s="87" t="s">
        <v>37</v>
      </c>
      <c r="S47" s="87" t="s">
        <v>37</v>
      </c>
      <c r="T47" s="87" t="s">
        <v>37</v>
      </c>
      <c r="U47" s="87" t="s">
        <v>37</v>
      </c>
      <c r="V47" s="87" t="s">
        <v>37</v>
      </c>
      <c r="W47" s="87" t="s">
        <v>37</v>
      </c>
      <c r="Z47" s="87" t="s">
        <v>37</v>
      </c>
      <c r="AB47" s="22" t="s">
        <v>37</v>
      </c>
      <c r="AC47" s="22" t="s">
        <v>37</v>
      </c>
      <c r="AD47" s="22" t="s">
        <v>37</v>
      </c>
      <c r="AE47" s="22" t="s">
        <v>37</v>
      </c>
      <c r="AF47" s="22" t="s">
        <v>37</v>
      </c>
      <c r="AG47" s="87" t="s">
        <v>37</v>
      </c>
      <c r="AH47" s="87" t="s">
        <v>37</v>
      </c>
      <c r="AI47" s="22" t="s">
        <v>37</v>
      </c>
      <c r="AJ47" s="23" t="s">
        <v>37</v>
      </c>
      <c r="AL47" s="87" t="s">
        <v>37</v>
      </c>
      <c r="AN47" s="87" t="s">
        <v>37</v>
      </c>
      <c r="AP47" s="87" t="s">
        <v>37</v>
      </c>
      <c r="AQ47" s="22" t="s">
        <v>37</v>
      </c>
      <c r="AR47" s="22" t="s">
        <v>37</v>
      </c>
      <c r="AT47" s="22" t="s">
        <v>37</v>
      </c>
      <c r="AV47" s="22" t="s">
        <v>37</v>
      </c>
      <c r="AY47" s="22" t="s">
        <v>37</v>
      </c>
      <c r="BA47" s="22" t="s">
        <v>37</v>
      </c>
    </row>
    <row r="48" spans="1:92">
      <c r="B48" s="22" t="s">
        <v>72</v>
      </c>
      <c r="C48" s="22" t="s">
        <v>152</v>
      </c>
      <c r="D48" s="22" t="s">
        <v>2106</v>
      </c>
      <c r="E48" s="22" t="s">
        <v>220</v>
      </c>
      <c r="F48" s="22" t="s">
        <v>216</v>
      </c>
      <c r="G48" s="22" t="s">
        <v>217</v>
      </c>
      <c r="H48" s="22" t="s">
        <v>38</v>
      </c>
      <c r="I48" s="22" t="s">
        <v>218</v>
      </c>
      <c r="J48" s="22">
        <v>2016</v>
      </c>
      <c r="K48" s="22" t="s">
        <v>37</v>
      </c>
      <c r="N48" s="87" t="s">
        <v>37</v>
      </c>
      <c r="O48" s="87" t="s">
        <v>37</v>
      </c>
      <c r="P48" s="87" t="s">
        <v>37</v>
      </c>
      <c r="Q48" s="87" t="s">
        <v>37</v>
      </c>
      <c r="R48" s="87" t="s">
        <v>37</v>
      </c>
      <c r="S48" s="87" t="s">
        <v>37</v>
      </c>
      <c r="T48" s="87" t="s">
        <v>37</v>
      </c>
      <c r="U48" s="87" t="s">
        <v>37</v>
      </c>
      <c r="V48" s="87" t="s">
        <v>37</v>
      </c>
      <c r="W48" s="87" t="s">
        <v>37</v>
      </c>
      <c r="Z48" s="87" t="s">
        <v>37</v>
      </c>
      <c r="AB48" s="22" t="s">
        <v>37</v>
      </c>
      <c r="AC48" s="22" t="s">
        <v>37</v>
      </c>
      <c r="AD48" s="22" t="s">
        <v>37</v>
      </c>
      <c r="AE48" s="22" t="s">
        <v>37</v>
      </c>
      <c r="AF48" s="22" t="s">
        <v>37</v>
      </c>
      <c r="AG48" s="87" t="s">
        <v>37</v>
      </c>
      <c r="AH48" s="87" t="s">
        <v>37</v>
      </c>
      <c r="AI48" s="22" t="s">
        <v>37</v>
      </c>
      <c r="AJ48" s="23" t="s">
        <v>37</v>
      </c>
      <c r="AL48" s="87" t="s">
        <v>37</v>
      </c>
      <c r="AN48" s="87" t="s">
        <v>37</v>
      </c>
      <c r="AP48" s="87" t="s">
        <v>37</v>
      </c>
      <c r="AQ48" s="22" t="s">
        <v>37</v>
      </c>
      <c r="AR48" s="22" t="s">
        <v>37</v>
      </c>
      <c r="AT48" s="22" t="s">
        <v>37</v>
      </c>
      <c r="AV48" s="22" t="s">
        <v>37</v>
      </c>
      <c r="AY48" s="22" t="s">
        <v>37</v>
      </c>
      <c r="BA48" s="22" t="s">
        <v>37</v>
      </c>
    </row>
    <row r="49" spans="1:92">
      <c r="B49" s="22" t="s">
        <v>72</v>
      </c>
      <c r="C49" s="22" t="s">
        <v>157</v>
      </c>
      <c r="D49" s="22" t="s">
        <v>2106</v>
      </c>
      <c r="E49" s="22" t="s">
        <v>223</v>
      </c>
      <c r="F49" s="22" t="s">
        <v>221</v>
      </c>
      <c r="G49" s="22" t="s">
        <v>155</v>
      </c>
      <c r="H49" s="22" t="s">
        <v>38</v>
      </c>
      <c r="I49" s="22" t="s">
        <v>222</v>
      </c>
      <c r="J49" s="22">
        <v>2015</v>
      </c>
      <c r="K49" s="22" t="s">
        <v>37</v>
      </c>
      <c r="N49" s="87" t="s">
        <v>37</v>
      </c>
      <c r="O49" s="87" t="s">
        <v>37</v>
      </c>
      <c r="P49" s="87" t="s">
        <v>37</v>
      </c>
      <c r="Q49" s="87" t="s">
        <v>37</v>
      </c>
      <c r="R49" s="87" t="s">
        <v>37</v>
      </c>
      <c r="S49" s="87" t="s">
        <v>37</v>
      </c>
      <c r="T49" s="87" t="s">
        <v>37</v>
      </c>
      <c r="U49" s="87" t="s">
        <v>37</v>
      </c>
      <c r="V49" s="87" t="s">
        <v>37</v>
      </c>
      <c r="W49" s="87" t="s">
        <v>37</v>
      </c>
      <c r="Z49" s="87" t="s">
        <v>37</v>
      </c>
      <c r="AB49" s="22" t="s">
        <v>37</v>
      </c>
      <c r="AC49" s="22" t="s">
        <v>37</v>
      </c>
      <c r="AD49" s="22" t="s">
        <v>37</v>
      </c>
      <c r="AE49" s="22" t="s">
        <v>37</v>
      </c>
      <c r="AF49" s="22" t="s">
        <v>37</v>
      </c>
      <c r="AG49" s="87" t="s">
        <v>37</v>
      </c>
      <c r="AH49" s="87" t="s">
        <v>37</v>
      </c>
      <c r="AI49" s="22" t="s">
        <v>37</v>
      </c>
      <c r="AJ49" s="23" t="s">
        <v>37</v>
      </c>
      <c r="AL49" s="87" t="s">
        <v>37</v>
      </c>
      <c r="AN49" s="87" t="s">
        <v>37</v>
      </c>
      <c r="AP49" s="87" t="s">
        <v>37</v>
      </c>
      <c r="AQ49" s="22" t="s">
        <v>37</v>
      </c>
      <c r="AR49" s="22" t="s">
        <v>37</v>
      </c>
      <c r="AT49" s="22" t="s">
        <v>37</v>
      </c>
      <c r="AV49" s="22" t="s">
        <v>37</v>
      </c>
      <c r="AY49" s="22" t="s">
        <v>37</v>
      </c>
      <c r="BA49" s="22" t="s">
        <v>37</v>
      </c>
    </row>
    <row r="50" spans="1:92">
      <c r="B50" s="22" t="s">
        <v>72</v>
      </c>
      <c r="C50" s="22" t="s">
        <v>157</v>
      </c>
      <c r="D50" s="22" t="s">
        <v>2106</v>
      </c>
      <c r="E50" s="22" t="s">
        <v>225</v>
      </c>
      <c r="F50" s="22" t="s">
        <v>224</v>
      </c>
      <c r="G50" s="22" t="s">
        <v>155</v>
      </c>
      <c r="H50" s="22" t="s">
        <v>38</v>
      </c>
      <c r="I50" s="22">
        <v>1404</v>
      </c>
      <c r="J50" s="22">
        <v>2017</v>
      </c>
      <c r="K50" s="22" t="s">
        <v>37</v>
      </c>
      <c r="N50" s="87" t="s">
        <v>37</v>
      </c>
      <c r="O50" s="87" t="s">
        <v>37</v>
      </c>
      <c r="P50" s="87" t="s">
        <v>37</v>
      </c>
      <c r="Q50" s="87" t="s">
        <v>37</v>
      </c>
      <c r="R50" s="87" t="s">
        <v>37</v>
      </c>
      <c r="S50" s="87" t="s">
        <v>37</v>
      </c>
      <c r="T50" s="87" t="s">
        <v>37</v>
      </c>
      <c r="U50" s="87" t="s">
        <v>37</v>
      </c>
      <c r="V50" s="87" t="s">
        <v>37</v>
      </c>
      <c r="W50" s="87" t="s">
        <v>37</v>
      </c>
      <c r="Z50" s="87" t="s">
        <v>37</v>
      </c>
      <c r="AB50" s="22" t="s">
        <v>37</v>
      </c>
      <c r="AC50" s="22" t="s">
        <v>37</v>
      </c>
      <c r="AD50" s="22" t="s">
        <v>37</v>
      </c>
      <c r="AE50" s="22" t="s">
        <v>37</v>
      </c>
      <c r="AF50" s="22" t="s">
        <v>37</v>
      </c>
      <c r="AG50" s="87" t="s">
        <v>37</v>
      </c>
      <c r="AH50" s="87" t="s">
        <v>37</v>
      </c>
      <c r="AI50" s="22" t="s">
        <v>37</v>
      </c>
      <c r="AJ50" s="23" t="s">
        <v>37</v>
      </c>
      <c r="AL50" s="87" t="s">
        <v>37</v>
      </c>
      <c r="AN50" s="87" t="s">
        <v>37</v>
      </c>
      <c r="AP50" s="87" t="s">
        <v>37</v>
      </c>
      <c r="AQ50" s="22" t="s">
        <v>37</v>
      </c>
      <c r="AR50" s="22" t="s">
        <v>37</v>
      </c>
      <c r="AT50" s="22" t="s">
        <v>37</v>
      </c>
      <c r="AV50" s="22" t="s">
        <v>37</v>
      </c>
      <c r="AY50" s="22" t="s">
        <v>37</v>
      </c>
      <c r="BA50" s="22" t="s">
        <v>37</v>
      </c>
    </row>
    <row r="51" spans="1:92">
      <c r="B51" s="22" t="s">
        <v>72</v>
      </c>
      <c r="C51" s="22" t="s">
        <v>228</v>
      </c>
      <c r="D51" s="22" t="s">
        <v>2106</v>
      </c>
      <c r="E51" s="22" t="s">
        <v>229</v>
      </c>
      <c r="F51" s="22" t="s">
        <v>226</v>
      </c>
      <c r="G51" s="22" t="s">
        <v>226</v>
      </c>
      <c r="H51" s="22" t="s">
        <v>38</v>
      </c>
      <c r="I51" s="22">
        <v>922320151</v>
      </c>
      <c r="J51" s="22">
        <v>2015</v>
      </c>
      <c r="K51" s="22" t="s">
        <v>37</v>
      </c>
      <c r="N51" s="87" t="s">
        <v>37</v>
      </c>
      <c r="O51" s="87" t="s">
        <v>37</v>
      </c>
      <c r="P51" s="87" t="s">
        <v>37</v>
      </c>
      <c r="Q51" s="87" t="s">
        <v>37</v>
      </c>
      <c r="R51" s="87" t="s">
        <v>37</v>
      </c>
      <c r="S51" s="87" t="s">
        <v>37</v>
      </c>
      <c r="T51" s="87" t="s">
        <v>37</v>
      </c>
      <c r="U51" s="87" t="s">
        <v>37</v>
      </c>
      <c r="V51" s="87" t="s">
        <v>37</v>
      </c>
      <c r="W51" s="87" t="s">
        <v>37</v>
      </c>
      <c r="Z51" s="87" t="s">
        <v>37</v>
      </c>
      <c r="AB51" s="22" t="s">
        <v>37</v>
      </c>
      <c r="AC51" s="22" t="s">
        <v>37</v>
      </c>
      <c r="AD51" s="22" t="s">
        <v>37</v>
      </c>
      <c r="AE51" s="22" t="s">
        <v>37</v>
      </c>
      <c r="AF51" s="22" t="s">
        <v>37</v>
      </c>
      <c r="AG51" s="87" t="s">
        <v>37</v>
      </c>
      <c r="AH51" s="87" t="s">
        <v>37</v>
      </c>
      <c r="AI51" s="22" t="s">
        <v>37</v>
      </c>
      <c r="AJ51" s="23" t="s">
        <v>37</v>
      </c>
      <c r="AL51" s="87" t="s">
        <v>37</v>
      </c>
      <c r="AN51" s="87" t="s">
        <v>37</v>
      </c>
      <c r="AP51" s="87" t="s">
        <v>37</v>
      </c>
      <c r="AQ51" s="22" t="s">
        <v>37</v>
      </c>
      <c r="AR51" s="22" t="s">
        <v>37</v>
      </c>
      <c r="AT51" s="22" t="s">
        <v>37</v>
      </c>
      <c r="AV51" s="22" t="s">
        <v>37</v>
      </c>
      <c r="AY51" s="22" t="s">
        <v>37</v>
      </c>
      <c r="BA51" s="22" t="s">
        <v>37</v>
      </c>
    </row>
    <row r="52" spans="1:92">
      <c r="B52" s="22" t="s">
        <v>72</v>
      </c>
      <c r="C52" s="22" t="s">
        <v>228</v>
      </c>
      <c r="D52" s="22" t="s">
        <v>2106</v>
      </c>
      <c r="E52" s="22" t="s">
        <v>229</v>
      </c>
      <c r="F52" s="22" t="s">
        <v>230</v>
      </c>
      <c r="G52" s="22" t="s">
        <v>230</v>
      </c>
      <c r="H52" s="22" t="s">
        <v>38</v>
      </c>
      <c r="I52" s="22">
        <v>922320152</v>
      </c>
      <c r="J52" s="22">
        <v>2015</v>
      </c>
      <c r="K52" s="22" t="s">
        <v>37</v>
      </c>
      <c r="N52" s="87" t="s">
        <v>37</v>
      </c>
      <c r="O52" s="87" t="s">
        <v>37</v>
      </c>
      <c r="P52" s="87" t="s">
        <v>37</v>
      </c>
      <c r="Q52" s="87" t="s">
        <v>37</v>
      </c>
      <c r="R52" s="87" t="s">
        <v>37</v>
      </c>
      <c r="S52" s="87" t="s">
        <v>37</v>
      </c>
      <c r="T52" s="87" t="s">
        <v>37</v>
      </c>
      <c r="U52" s="87" t="s">
        <v>37</v>
      </c>
      <c r="V52" s="87" t="s">
        <v>37</v>
      </c>
      <c r="W52" s="87" t="s">
        <v>37</v>
      </c>
      <c r="Z52" s="87" t="s">
        <v>37</v>
      </c>
      <c r="AB52" s="22" t="s">
        <v>37</v>
      </c>
      <c r="AC52" s="22" t="s">
        <v>37</v>
      </c>
      <c r="AD52" s="22" t="s">
        <v>37</v>
      </c>
      <c r="AE52" s="22" t="s">
        <v>37</v>
      </c>
      <c r="AF52" s="22" t="s">
        <v>37</v>
      </c>
      <c r="AG52" s="87" t="s">
        <v>37</v>
      </c>
      <c r="AH52" s="87" t="s">
        <v>37</v>
      </c>
      <c r="AI52" s="22" t="s">
        <v>37</v>
      </c>
      <c r="AJ52" s="23" t="s">
        <v>37</v>
      </c>
      <c r="AL52" s="87" t="s">
        <v>37</v>
      </c>
      <c r="AN52" s="87" t="s">
        <v>37</v>
      </c>
      <c r="AP52" s="87" t="s">
        <v>37</v>
      </c>
      <c r="AQ52" s="22" t="s">
        <v>37</v>
      </c>
      <c r="AR52" s="22" t="s">
        <v>37</v>
      </c>
      <c r="AT52" s="22" t="s">
        <v>37</v>
      </c>
      <c r="AV52" s="22" t="s">
        <v>37</v>
      </c>
      <c r="AY52" s="22" t="s">
        <v>37</v>
      </c>
      <c r="BA52" s="22" t="s">
        <v>37</v>
      </c>
    </row>
    <row r="53" spans="1:92">
      <c r="B53" s="22" t="s">
        <v>72</v>
      </c>
      <c r="C53" s="22" t="s">
        <v>228</v>
      </c>
      <c r="D53" s="22" t="s">
        <v>2106</v>
      </c>
      <c r="E53" s="22" t="s">
        <v>229</v>
      </c>
      <c r="F53" s="22" t="s">
        <v>231</v>
      </c>
      <c r="G53" s="22" t="s">
        <v>231</v>
      </c>
      <c r="H53" s="22" t="s">
        <v>38</v>
      </c>
      <c r="I53" s="22">
        <v>922320153</v>
      </c>
      <c r="J53" s="22">
        <v>2015</v>
      </c>
      <c r="K53" s="22" t="s">
        <v>37</v>
      </c>
      <c r="N53" s="87" t="s">
        <v>37</v>
      </c>
      <c r="O53" s="87" t="s">
        <v>37</v>
      </c>
      <c r="P53" s="87" t="s">
        <v>37</v>
      </c>
      <c r="Q53" s="87" t="s">
        <v>37</v>
      </c>
      <c r="R53" s="87" t="s">
        <v>37</v>
      </c>
      <c r="S53" s="87" t="s">
        <v>37</v>
      </c>
      <c r="T53" s="87" t="s">
        <v>37</v>
      </c>
      <c r="U53" s="87" t="s">
        <v>37</v>
      </c>
      <c r="V53" s="87" t="s">
        <v>37</v>
      </c>
      <c r="W53" s="87" t="s">
        <v>37</v>
      </c>
      <c r="Z53" s="87" t="s">
        <v>37</v>
      </c>
      <c r="AB53" s="22" t="s">
        <v>37</v>
      </c>
      <c r="AC53" s="22" t="s">
        <v>37</v>
      </c>
      <c r="AD53" s="22" t="s">
        <v>37</v>
      </c>
      <c r="AE53" s="22" t="s">
        <v>37</v>
      </c>
      <c r="AF53" s="22" t="s">
        <v>37</v>
      </c>
      <c r="AG53" s="87" t="s">
        <v>37</v>
      </c>
      <c r="AH53" s="87" t="s">
        <v>37</v>
      </c>
      <c r="AI53" s="22" t="s">
        <v>37</v>
      </c>
      <c r="AJ53" s="23" t="s">
        <v>37</v>
      </c>
      <c r="AL53" s="87" t="s">
        <v>37</v>
      </c>
      <c r="AN53" s="87" t="s">
        <v>37</v>
      </c>
      <c r="AP53" s="87" t="s">
        <v>37</v>
      </c>
      <c r="AQ53" s="22" t="s">
        <v>37</v>
      </c>
      <c r="AR53" s="22" t="s">
        <v>37</v>
      </c>
      <c r="AT53" s="22" t="s">
        <v>37</v>
      </c>
      <c r="AV53" s="22" t="s">
        <v>37</v>
      </c>
      <c r="AY53" s="22" t="s">
        <v>37</v>
      </c>
      <c r="BA53" s="22" t="s">
        <v>37</v>
      </c>
    </row>
    <row r="54" spans="1:92">
      <c r="B54" s="22" t="s">
        <v>72</v>
      </c>
      <c r="C54" s="22" t="s">
        <v>228</v>
      </c>
      <c r="D54" s="22" t="s">
        <v>2106</v>
      </c>
      <c r="E54" s="22" t="s">
        <v>229</v>
      </c>
      <c r="F54" s="22" t="s">
        <v>232</v>
      </c>
      <c r="G54" s="22" t="s">
        <v>232</v>
      </c>
      <c r="H54" s="22" t="s">
        <v>38</v>
      </c>
      <c r="I54" s="22">
        <v>922320154</v>
      </c>
      <c r="J54" s="22">
        <v>2015</v>
      </c>
      <c r="K54" s="22" t="s">
        <v>37</v>
      </c>
      <c r="N54" s="87" t="s">
        <v>37</v>
      </c>
      <c r="O54" s="87" t="s">
        <v>37</v>
      </c>
      <c r="P54" s="87" t="s">
        <v>37</v>
      </c>
      <c r="Q54" s="87" t="s">
        <v>37</v>
      </c>
      <c r="R54" s="87" t="s">
        <v>37</v>
      </c>
      <c r="S54" s="87" t="s">
        <v>37</v>
      </c>
      <c r="T54" s="87" t="s">
        <v>37</v>
      </c>
      <c r="U54" s="87" t="s">
        <v>37</v>
      </c>
      <c r="V54" s="87" t="s">
        <v>37</v>
      </c>
      <c r="W54" s="87" t="s">
        <v>37</v>
      </c>
      <c r="Z54" s="87" t="s">
        <v>37</v>
      </c>
      <c r="AB54" s="22" t="s">
        <v>37</v>
      </c>
      <c r="AC54" s="22" t="s">
        <v>37</v>
      </c>
      <c r="AD54" s="22" t="s">
        <v>37</v>
      </c>
      <c r="AE54" s="22" t="s">
        <v>37</v>
      </c>
      <c r="AF54" s="22" t="s">
        <v>37</v>
      </c>
      <c r="AG54" s="87" t="s">
        <v>37</v>
      </c>
      <c r="AH54" s="87" t="s">
        <v>37</v>
      </c>
      <c r="AI54" s="22" t="s">
        <v>37</v>
      </c>
      <c r="AJ54" s="23" t="s">
        <v>37</v>
      </c>
      <c r="AL54" s="87" t="s">
        <v>37</v>
      </c>
      <c r="AN54" s="87" t="s">
        <v>37</v>
      </c>
      <c r="AP54" s="87" t="s">
        <v>37</v>
      </c>
      <c r="AQ54" s="22" t="s">
        <v>37</v>
      </c>
      <c r="AR54" s="22" t="s">
        <v>37</v>
      </c>
      <c r="AT54" s="22" t="s">
        <v>37</v>
      </c>
      <c r="AV54" s="22" t="s">
        <v>37</v>
      </c>
      <c r="AY54" s="22" t="s">
        <v>37</v>
      </c>
      <c r="BA54" s="22" t="s">
        <v>37</v>
      </c>
    </row>
    <row r="55" spans="1:92">
      <c r="B55" s="22" t="s">
        <v>72</v>
      </c>
      <c r="C55" s="22" t="s">
        <v>228</v>
      </c>
      <c r="D55" s="22" t="s">
        <v>2106</v>
      </c>
      <c r="E55" s="22" t="s">
        <v>229</v>
      </c>
      <c r="F55" s="22" t="s">
        <v>233</v>
      </c>
      <c r="G55" s="22" t="s">
        <v>233</v>
      </c>
      <c r="H55" s="22" t="s">
        <v>38</v>
      </c>
      <c r="I55" s="22">
        <v>922320155</v>
      </c>
      <c r="J55" s="22">
        <v>2015</v>
      </c>
      <c r="K55" s="22" t="s">
        <v>37</v>
      </c>
      <c r="N55" s="87" t="s">
        <v>37</v>
      </c>
      <c r="O55" s="87" t="s">
        <v>37</v>
      </c>
      <c r="P55" s="87" t="s">
        <v>37</v>
      </c>
      <c r="Q55" s="87" t="s">
        <v>37</v>
      </c>
      <c r="R55" s="87" t="s">
        <v>37</v>
      </c>
      <c r="S55" s="87" t="s">
        <v>37</v>
      </c>
      <c r="T55" s="87" t="s">
        <v>37</v>
      </c>
      <c r="U55" s="87" t="s">
        <v>37</v>
      </c>
      <c r="V55" s="87" t="s">
        <v>37</v>
      </c>
      <c r="W55" s="87" t="s">
        <v>37</v>
      </c>
      <c r="Z55" s="87" t="s">
        <v>37</v>
      </c>
      <c r="AB55" s="22" t="s">
        <v>37</v>
      </c>
      <c r="AC55" s="22" t="s">
        <v>37</v>
      </c>
      <c r="AD55" s="22" t="s">
        <v>37</v>
      </c>
      <c r="AE55" s="22" t="s">
        <v>37</v>
      </c>
      <c r="AF55" s="22" t="s">
        <v>37</v>
      </c>
      <c r="AG55" s="87" t="s">
        <v>37</v>
      </c>
      <c r="AH55" s="87" t="s">
        <v>37</v>
      </c>
      <c r="AI55" s="22" t="s">
        <v>37</v>
      </c>
      <c r="AJ55" s="23" t="s">
        <v>37</v>
      </c>
      <c r="AL55" s="87" t="s">
        <v>37</v>
      </c>
      <c r="AN55" s="87" t="s">
        <v>37</v>
      </c>
      <c r="AP55" s="87" t="s">
        <v>37</v>
      </c>
      <c r="AQ55" s="22" t="s">
        <v>37</v>
      </c>
      <c r="AR55" s="22" t="s">
        <v>37</v>
      </c>
      <c r="AT55" s="22" t="s">
        <v>37</v>
      </c>
      <c r="AV55" s="22" t="s">
        <v>37</v>
      </c>
      <c r="AY55" s="22" t="s">
        <v>37</v>
      </c>
      <c r="BA55" s="22" t="s">
        <v>37</v>
      </c>
    </row>
    <row r="56" spans="1:92">
      <c r="B56" s="22" t="s">
        <v>72</v>
      </c>
      <c r="C56" s="22" t="s">
        <v>228</v>
      </c>
      <c r="D56" s="22" t="s">
        <v>2106</v>
      </c>
      <c r="E56" s="22" t="s">
        <v>229</v>
      </c>
      <c r="F56" s="22" t="s">
        <v>234</v>
      </c>
      <c r="G56" s="22" t="s">
        <v>234</v>
      </c>
      <c r="H56" s="22" t="s">
        <v>38</v>
      </c>
      <c r="I56" s="22">
        <v>922320156</v>
      </c>
      <c r="J56" s="22">
        <v>2015</v>
      </c>
      <c r="K56" s="22" t="s">
        <v>37</v>
      </c>
      <c r="N56" s="87" t="s">
        <v>37</v>
      </c>
      <c r="O56" s="87" t="s">
        <v>37</v>
      </c>
      <c r="P56" s="87" t="s">
        <v>37</v>
      </c>
      <c r="Q56" s="87" t="s">
        <v>37</v>
      </c>
      <c r="R56" s="87" t="s">
        <v>37</v>
      </c>
      <c r="S56" s="87" t="s">
        <v>37</v>
      </c>
      <c r="T56" s="87" t="s">
        <v>37</v>
      </c>
      <c r="U56" s="87" t="s">
        <v>37</v>
      </c>
      <c r="V56" s="87" t="s">
        <v>37</v>
      </c>
      <c r="W56" s="87" t="s">
        <v>37</v>
      </c>
      <c r="Z56" s="87" t="s">
        <v>37</v>
      </c>
      <c r="AB56" s="22" t="s">
        <v>37</v>
      </c>
      <c r="AC56" s="22" t="s">
        <v>37</v>
      </c>
      <c r="AD56" s="22" t="s">
        <v>37</v>
      </c>
      <c r="AE56" s="22" t="s">
        <v>37</v>
      </c>
      <c r="AF56" s="22" t="s">
        <v>37</v>
      </c>
      <c r="AG56" s="87" t="s">
        <v>37</v>
      </c>
      <c r="AH56" s="87" t="s">
        <v>37</v>
      </c>
      <c r="AI56" s="22" t="s">
        <v>37</v>
      </c>
      <c r="AJ56" s="23" t="s">
        <v>37</v>
      </c>
      <c r="AL56" s="87" t="s">
        <v>37</v>
      </c>
      <c r="AN56" s="87" t="s">
        <v>37</v>
      </c>
      <c r="AP56" s="87" t="s">
        <v>37</v>
      </c>
      <c r="AQ56" s="22" t="s">
        <v>37</v>
      </c>
      <c r="AR56" s="22" t="s">
        <v>37</v>
      </c>
      <c r="AT56" s="22" t="s">
        <v>37</v>
      </c>
      <c r="AV56" s="22" t="s">
        <v>37</v>
      </c>
      <c r="AY56" s="22" t="s">
        <v>37</v>
      </c>
      <c r="BA56" s="22" t="s">
        <v>37</v>
      </c>
    </row>
    <row r="57" spans="1:92">
      <c r="B57" s="22" t="s">
        <v>46</v>
      </c>
      <c r="C57" s="22" t="s">
        <v>239</v>
      </c>
      <c r="D57" s="22" t="s">
        <v>2106</v>
      </c>
      <c r="E57" s="22" t="s">
        <v>240</v>
      </c>
      <c r="F57" s="22" t="s">
        <v>235</v>
      </c>
      <c r="G57" s="22" t="s">
        <v>236</v>
      </c>
      <c r="H57" s="22" t="s">
        <v>38</v>
      </c>
      <c r="I57" s="22" t="s">
        <v>237</v>
      </c>
      <c r="J57" s="22">
        <v>2019</v>
      </c>
      <c r="K57" s="22" t="s">
        <v>37</v>
      </c>
      <c r="N57" s="87" t="s">
        <v>37</v>
      </c>
      <c r="O57" s="87" t="s">
        <v>37</v>
      </c>
      <c r="P57" s="87" t="s">
        <v>37</v>
      </c>
      <c r="Q57" s="87" t="s">
        <v>37</v>
      </c>
      <c r="R57" s="87" t="s">
        <v>37</v>
      </c>
      <c r="S57" s="87" t="s">
        <v>37</v>
      </c>
      <c r="T57" s="87" t="s">
        <v>37</v>
      </c>
      <c r="U57" s="87" t="s">
        <v>37</v>
      </c>
      <c r="V57" s="87" t="s">
        <v>37</v>
      </c>
      <c r="W57" s="87" t="s">
        <v>37</v>
      </c>
      <c r="Z57" s="87" t="s">
        <v>37</v>
      </c>
      <c r="AB57" s="22" t="s">
        <v>37</v>
      </c>
      <c r="AC57" s="22" t="s">
        <v>37</v>
      </c>
      <c r="AD57" s="22" t="s">
        <v>37</v>
      </c>
      <c r="AE57" s="22" t="s">
        <v>37</v>
      </c>
      <c r="AF57" s="22" t="s">
        <v>37</v>
      </c>
      <c r="AG57" s="87" t="s">
        <v>37</v>
      </c>
      <c r="AH57" s="87" t="s">
        <v>37</v>
      </c>
      <c r="AI57" s="22" t="s">
        <v>37</v>
      </c>
      <c r="AJ57" s="23" t="s">
        <v>37</v>
      </c>
      <c r="AL57" s="87" t="s">
        <v>37</v>
      </c>
      <c r="AN57" s="87" t="s">
        <v>37</v>
      </c>
      <c r="AP57" s="87" t="s">
        <v>37</v>
      </c>
      <c r="AQ57" s="22" t="s">
        <v>37</v>
      </c>
      <c r="AR57" s="22" t="s">
        <v>37</v>
      </c>
      <c r="AT57" s="22" t="s">
        <v>37</v>
      </c>
      <c r="AV57" s="22" t="s">
        <v>37</v>
      </c>
      <c r="AY57" s="22" t="s">
        <v>37</v>
      </c>
      <c r="BA57" s="22" t="s">
        <v>37</v>
      </c>
    </row>
    <row r="58" spans="1:92">
      <c r="B58" s="22" t="s">
        <v>46</v>
      </c>
      <c r="C58" s="22" t="s">
        <v>239</v>
      </c>
      <c r="D58" s="22" t="s">
        <v>2106</v>
      </c>
      <c r="E58" s="22" t="s">
        <v>245</v>
      </c>
      <c r="F58" s="22" t="s">
        <v>241</v>
      </c>
      <c r="G58" s="22" t="s">
        <v>242</v>
      </c>
      <c r="H58" s="22" t="s">
        <v>38</v>
      </c>
      <c r="I58" s="22" t="s">
        <v>243</v>
      </c>
      <c r="J58" s="22">
        <v>2019</v>
      </c>
      <c r="K58" s="22" t="s">
        <v>37</v>
      </c>
      <c r="N58" s="87" t="s">
        <v>37</v>
      </c>
      <c r="O58" s="87" t="s">
        <v>37</v>
      </c>
      <c r="P58" s="87" t="s">
        <v>37</v>
      </c>
      <c r="Q58" s="87" t="s">
        <v>37</v>
      </c>
      <c r="R58" s="87" t="s">
        <v>37</v>
      </c>
      <c r="S58" s="87" t="s">
        <v>37</v>
      </c>
      <c r="T58" s="87" t="s">
        <v>37</v>
      </c>
      <c r="U58" s="87" t="s">
        <v>37</v>
      </c>
      <c r="V58" s="87" t="s">
        <v>37</v>
      </c>
      <c r="W58" s="87" t="s">
        <v>37</v>
      </c>
      <c r="Z58" s="87" t="s">
        <v>37</v>
      </c>
      <c r="AB58" s="22" t="s">
        <v>37</v>
      </c>
      <c r="AC58" s="22" t="s">
        <v>37</v>
      </c>
      <c r="AD58" s="22" t="s">
        <v>37</v>
      </c>
      <c r="AE58" s="22" t="s">
        <v>37</v>
      </c>
      <c r="AF58" s="22" t="s">
        <v>37</v>
      </c>
      <c r="AG58" s="87" t="s">
        <v>37</v>
      </c>
      <c r="AH58" s="87" t="s">
        <v>37</v>
      </c>
      <c r="AI58" s="22" t="s">
        <v>37</v>
      </c>
      <c r="AJ58" s="23" t="s">
        <v>37</v>
      </c>
      <c r="AL58" s="87" t="s">
        <v>37</v>
      </c>
      <c r="AN58" s="87" t="s">
        <v>37</v>
      </c>
      <c r="AP58" s="87" t="s">
        <v>37</v>
      </c>
      <c r="AQ58" s="22" t="s">
        <v>37</v>
      </c>
      <c r="AR58" s="22" t="s">
        <v>37</v>
      </c>
      <c r="AT58" s="22" t="s">
        <v>37</v>
      </c>
      <c r="AV58" s="22" t="s">
        <v>37</v>
      </c>
      <c r="AY58" s="22" t="s">
        <v>37</v>
      </c>
      <c r="BA58" s="22" t="s">
        <v>37</v>
      </c>
    </row>
    <row r="59" spans="1:92">
      <c r="B59" s="22" t="s">
        <v>46</v>
      </c>
      <c r="C59" s="22" t="s">
        <v>239</v>
      </c>
      <c r="D59" s="22" t="s">
        <v>2106</v>
      </c>
      <c r="E59" s="22" t="s">
        <v>250</v>
      </c>
      <c r="F59" s="22" t="s">
        <v>246</v>
      </c>
      <c r="G59" s="22" t="s">
        <v>247</v>
      </c>
      <c r="H59" s="22" t="s">
        <v>38</v>
      </c>
      <c r="I59" s="22" t="s">
        <v>248</v>
      </c>
      <c r="J59" s="22">
        <v>2019</v>
      </c>
      <c r="K59" s="22" t="s">
        <v>37</v>
      </c>
      <c r="N59" s="87" t="s">
        <v>37</v>
      </c>
      <c r="O59" s="87" t="s">
        <v>37</v>
      </c>
      <c r="P59" s="87" t="s">
        <v>37</v>
      </c>
      <c r="Q59" s="87" t="s">
        <v>37</v>
      </c>
      <c r="R59" s="87" t="s">
        <v>37</v>
      </c>
      <c r="S59" s="87" t="s">
        <v>37</v>
      </c>
      <c r="T59" s="87" t="s">
        <v>37</v>
      </c>
      <c r="U59" s="87" t="s">
        <v>37</v>
      </c>
      <c r="V59" s="87" t="s">
        <v>37</v>
      </c>
      <c r="W59" s="87" t="s">
        <v>37</v>
      </c>
      <c r="Z59" s="87" t="s">
        <v>37</v>
      </c>
      <c r="AB59" s="22" t="s">
        <v>37</v>
      </c>
      <c r="AC59" s="22" t="s">
        <v>37</v>
      </c>
      <c r="AD59" s="22" t="s">
        <v>37</v>
      </c>
      <c r="AE59" s="22" t="s">
        <v>37</v>
      </c>
      <c r="AF59" s="22" t="s">
        <v>37</v>
      </c>
      <c r="AG59" s="87" t="s">
        <v>37</v>
      </c>
      <c r="AH59" s="87" t="s">
        <v>37</v>
      </c>
      <c r="AI59" s="22" t="s">
        <v>37</v>
      </c>
      <c r="AJ59" s="23" t="s">
        <v>37</v>
      </c>
      <c r="AL59" s="87" t="s">
        <v>37</v>
      </c>
      <c r="AN59" s="87" t="s">
        <v>37</v>
      </c>
      <c r="AP59" s="87" t="s">
        <v>37</v>
      </c>
      <c r="AQ59" s="22" t="s">
        <v>37</v>
      </c>
      <c r="AR59" s="22" t="s">
        <v>37</v>
      </c>
      <c r="AT59" s="22" t="s">
        <v>37</v>
      </c>
      <c r="AV59" s="22" t="s">
        <v>37</v>
      </c>
      <c r="AY59" s="22" t="s">
        <v>37</v>
      </c>
      <c r="BA59" s="22" t="s">
        <v>37</v>
      </c>
    </row>
    <row r="60" spans="1:92">
      <c r="B60" s="22" t="s">
        <v>46</v>
      </c>
      <c r="C60" s="22" t="s">
        <v>253</v>
      </c>
      <c r="D60" s="22" t="s">
        <v>2106</v>
      </c>
      <c r="E60" s="22" t="s">
        <v>254</v>
      </c>
      <c r="F60" s="22" t="s">
        <v>251</v>
      </c>
      <c r="G60" s="22" t="s">
        <v>252</v>
      </c>
      <c r="H60" s="22" t="s">
        <v>38</v>
      </c>
      <c r="I60" s="22" t="s">
        <v>243</v>
      </c>
      <c r="J60" s="22">
        <v>2019</v>
      </c>
      <c r="K60" s="22" t="s">
        <v>37</v>
      </c>
      <c r="N60" s="87" t="s">
        <v>37</v>
      </c>
      <c r="O60" s="87" t="s">
        <v>37</v>
      </c>
      <c r="P60" s="87" t="s">
        <v>37</v>
      </c>
      <c r="Q60" s="87" t="s">
        <v>37</v>
      </c>
      <c r="R60" s="87" t="s">
        <v>37</v>
      </c>
      <c r="S60" s="87" t="s">
        <v>37</v>
      </c>
      <c r="T60" s="87" t="s">
        <v>37</v>
      </c>
      <c r="U60" s="87" t="s">
        <v>37</v>
      </c>
      <c r="V60" s="87" t="s">
        <v>37</v>
      </c>
      <c r="W60" s="87" t="s">
        <v>37</v>
      </c>
      <c r="Z60" s="87" t="s">
        <v>37</v>
      </c>
      <c r="AB60" s="22" t="s">
        <v>37</v>
      </c>
      <c r="AC60" s="22" t="s">
        <v>37</v>
      </c>
      <c r="AD60" s="22" t="s">
        <v>37</v>
      </c>
      <c r="AE60" s="22" t="s">
        <v>37</v>
      </c>
      <c r="AF60" s="22" t="s">
        <v>37</v>
      </c>
      <c r="AG60" s="87" t="s">
        <v>37</v>
      </c>
      <c r="AH60" s="87" t="s">
        <v>37</v>
      </c>
      <c r="AI60" s="22" t="s">
        <v>37</v>
      </c>
      <c r="AJ60" s="23" t="s">
        <v>37</v>
      </c>
      <c r="AL60" s="87" t="s">
        <v>37</v>
      </c>
      <c r="AN60" s="87" t="s">
        <v>37</v>
      </c>
      <c r="AP60" s="87" t="s">
        <v>37</v>
      </c>
      <c r="AQ60" s="22" t="s">
        <v>37</v>
      </c>
      <c r="AR60" s="22" t="s">
        <v>37</v>
      </c>
      <c r="AT60" s="22" t="s">
        <v>37</v>
      </c>
      <c r="AV60" s="22" t="s">
        <v>37</v>
      </c>
      <c r="AY60" s="22" t="s">
        <v>37</v>
      </c>
      <c r="BA60" s="22" t="s">
        <v>37</v>
      </c>
    </row>
    <row r="61" spans="1:92">
      <c r="B61" s="22" t="s">
        <v>46</v>
      </c>
      <c r="C61" s="22" t="s">
        <v>239</v>
      </c>
      <c r="D61" s="22" t="s">
        <v>2106</v>
      </c>
      <c r="E61" s="22" t="s">
        <v>258</v>
      </c>
      <c r="F61" s="22" t="s">
        <v>255</v>
      </c>
      <c r="G61" s="22" t="s">
        <v>256</v>
      </c>
      <c r="H61" s="22" t="s">
        <v>38</v>
      </c>
      <c r="I61" s="22" t="s">
        <v>257</v>
      </c>
      <c r="J61" s="22">
        <v>2019</v>
      </c>
      <c r="K61" s="22" t="s">
        <v>37</v>
      </c>
      <c r="N61" s="87" t="s">
        <v>37</v>
      </c>
      <c r="O61" s="87" t="s">
        <v>37</v>
      </c>
      <c r="P61" s="87" t="s">
        <v>37</v>
      </c>
      <c r="Q61" s="87" t="s">
        <v>37</v>
      </c>
      <c r="R61" s="87" t="s">
        <v>37</v>
      </c>
      <c r="S61" s="87" t="s">
        <v>37</v>
      </c>
      <c r="T61" s="87" t="s">
        <v>37</v>
      </c>
      <c r="U61" s="87" t="s">
        <v>37</v>
      </c>
      <c r="V61" s="87" t="s">
        <v>37</v>
      </c>
      <c r="W61" s="87" t="s">
        <v>37</v>
      </c>
      <c r="Z61" s="87" t="s">
        <v>37</v>
      </c>
      <c r="AB61" s="22" t="s">
        <v>37</v>
      </c>
      <c r="AC61" s="22" t="s">
        <v>37</v>
      </c>
      <c r="AD61" s="22" t="s">
        <v>37</v>
      </c>
      <c r="AE61" s="22" t="s">
        <v>37</v>
      </c>
      <c r="AF61" s="22" t="s">
        <v>37</v>
      </c>
      <c r="AG61" s="87" t="s">
        <v>37</v>
      </c>
      <c r="AH61" s="87" t="s">
        <v>37</v>
      </c>
      <c r="AI61" s="22" t="s">
        <v>37</v>
      </c>
      <c r="AJ61" s="23" t="s">
        <v>37</v>
      </c>
      <c r="AL61" s="87" t="s">
        <v>37</v>
      </c>
      <c r="AN61" s="87" t="s">
        <v>37</v>
      </c>
      <c r="AP61" s="87" t="s">
        <v>37</v>
      </c>
      <c r="AQ61" s="22" t="s">
        <v>37</v>
      </c>
      <c r="AR61" s="22" t="s">
        <v>37</v>
      </c>
      <c r="AT61" s="22" t="s">
        <v>37</v>
      </c>
      <c r="AV61" s="22" t="s">
        <v>37</v>
      </c>
      <c r="AY61" s="22" t="s">
        <v>37</v>
      </c>
      <c r="BA61" s="22" t="s">
        <v>37</v>
      </c>
    </row>
    <row r="62" spans="1:92">
      <c r="B62" s="22" t="s">
        <v>46</v>
      </c>
      <c r="C62" s="22" t="s">
        <v>239</v>
      </c>
      <c r="D62" s="22" t="s">
        <v>2106</v>
      </c>
      <c r="E62" s="22" t="s">
        <v>262</v>
      </c>
      <c r="F62" s="22" t="s">
        <v>259</v>
      </c>
      <c r="G62" s="22" t="s">
        <v>260</v>
      </c>
      <c r="H62" s="22" t="s">
        <v>38</v>
      </c>
      <c r="I62" s="22" t="s">
        <v>261</v>
      </c>
      <c r="J62" s="22">
        <v>2015</v>
      </c>
      <c r="K62" s="22" t="s">
        <v>37</v>
      </c>
      <c r="N62" s="87" t="s">
        <v>37</v>
      </c>
      <c r="O62" s="87" t="s">
        <v>37</v>
      </c>
      <c r="P62" s="87" t="s">
        <v>37</v>
      </c>
      <c r="Q62" s="87" t="s">
        <v>37</v>
      </c>
      <c r="R62" s="87" t="s">
        <v>37</v>
      </c>
      <c r="S62" s="87" t="s">
        <v>37</v>
      </c>
      <c r="T62" s="87" t="s">
        <v>37</v>
      </c>
      <c r="U62" s="87" t="s">
        <v>37</v>
      </c>
      <c r="V62" s="87" t="s">
        <v>37</v>
      </c>
      <c r="W62" s="87" t="s">
        <v>37</v>
      </c>
      <c r="Z62" s="87" t="s">
        <v>37</v>
      </c>
      <c r="AB62" s="22" t="s">
        <v>37</v>
      </c>
      <c r="AC62" s="22" t="s">
        <v>37</v>
      </c>
      <c r="AD62" s="22" t="s">
        <v>37</v>
      </c>
      <c r="AE62" s="22" t="s">
        <v>37</v>
      </c>
      <c r="AF62" s="22" t="s">
        <v>37</v>
      </c>
      <c r="AG62" s="87" t="s">
        <v>37</v>
      </c>
      <c r="AH62" s="87" t="s">
        <v>37</v>
      </c>
      <c r="AI62" s="22" t="s">
        <v>37</v>
      </c>
      <c r="AJ62" s="23" t="s">
        <v>37</v>
      </c>
      <c r="AL62" s="87" t="s">
        <v>37</v>
      </c>
      <c r="AN62" s="87" t="s">
        <v>37</v>
      </c>
      <c r="AP62" s="87" t="s">
        <v>37</v>
      </c>
      <c r="AQ62" s="22" t="s">
        <v>37</v>
      </c>
      <c r="AR62" s="22" t="s">
        <v>37</v>
      </c>
      <c r="AT62" s="22" t="s">
        <v>37</v>
      </c>
      <c r="AV62" s="22" t="s">
        <v>37</v>
      </c>
      <c r="AY62" s="22" t="s">
        <v>37</v>
      </c>
      <c r="BA62" s="22" t="s">
        <v>37</v>
      </c>
    </row>
    <row r="63" spans="1:92">
      <c r="B63" s="22" t="s">
        <v>46</v>
      </c>
      <c r="C63" s="22" t="s">
        <v>239</v>
      </c>
      <c r="D63" s="22" t="s">
        <v>2106</v>
      </c>
      <c r="E63" s="22" t="s">
        <v>266</v>
      </c>
      <c r="F63" s="22" t="s">
        <v>263</v>
      </c>
      <c r="G63" s="22" t="s">
        <v>264</v>
      </c>
      <c r="H63" s="22" t="s">
        <v>38</v>
      </c>
      <c r="I63" s="22" t="s">
        <v>265</v>
      </c>
      <c r="J63" s="22">
        <v>2018</v>
      </c>
      <c r="K63" s="22" t="s">
        <v>37</v>
      </c>
      <c r="N63" s="87" t="s">
        <v>37</v>
      </c>
      <c r="O63" s="87" t="s">
        <v>37</v>
      </c>
      <c r="P63" s="87" t="s">
        <v>37</v>
      </c>
      <c r="Q63" s="87" t="s">
        <v>37</v>
      </c>
      <c r="R63" s="87" t="s">
        <v>37</v>
      </c>
      <c r="S63" s="87" t="s">
        <v>37</v>
      </c>
      <c r="T63" s="87" t="s">
        <v>37</v>
      </c>
      <c r="U63" s="87" t="s">
        <v>37</v>
      </c>
      <c r="V63" s="87" t="s">
        <v>37</v>
      </c>
      <c r="W63" s="87" t="s">
        <v>37</v>
      </c>
      <c r="Z63" s="87" t="s">
        <v>37</v>
      </c>
      <c r="AB63" s="22" t="s">
        <v>37</v>
      </c>
      <c r="AC63" s="22" t="s">
        <v>37</v>
      </c>
      <c r="AD63" s="22" t="s">
        <v>37</v>
      </c>
      <c r="AE63" s="22" t="s">
        <v>37</v>
      </c>
      <c r="AF63" s="22" t="s">
        <v>37</v>
      </c>
      <c r="AG63" s="87" t="s">
        <v>37</v>
      </c>
      <c r="AH63" s="87" t="s">
        <v>37</v>
      </c>
      <c r="AI63" s="22" t="s">
        <v>37</v>
      </c>
      <c r="AJ63" s="23" t="s">
        <v>37</v>
      </c>
      <c r="AL63" s="87" t="s">
        <v>37</v>
      </c>
      <c r="AN63" s="87" t="s">
        <v>37</v>
      </c>
      <c r="AP63" s="87" t="s">
        <v>37</v>
      </c>
      <c r="AQ63" s="22" t="s">
        <v>37</v>
      </c>
      <c r="AR63" s="22" t="s">
        <v>37</v>
      </c>
      <c r="AT63" s="22" t="s">
        <v>37</v>
      </c>
      <c r="AV63" s="22" t="s">
        <v>37</v>
      </c>
      <c r="AY63" s="22" t="s">
        <v>37</v>
      </c>
      <c r="BA63" s="22" t="s">
        <v>37</v>
      </c>
    </row>
    <row r="64" spans="1:92">
      <c r="B64" s="22" t="s">
        <v>46</v>
      </c>
      <c r="C64" s="22" t="s">
        <v>239</v>
      </c>
      <c r="D64" s="22" t="s">
        <v>2106</v>
      </c>
      <c r="E64" s="22" t="s">
        <v>270</v>
      </c>
      <c r="F64" s="22" t="s">
        <v>267</v>
      </c>
      <c r="G64" s="22" t="s">
        <v>268</v>
      </c>
      <c r="H64" s="22" t="s">
        <v>38</v>
      </c>
      <c r="I64" s="22" t="s">
        <v>269</v>
      </c>
      <c r="J64" s="22">
        <v>2018</v>
      </c>
      <c r="K64" s="22" t="s">
        <v>37</v>
      </c>
      <c r="N64" s="87" t="s">
        <v>37</v>
      </c>
      <c r="O64" s="87" t="s">
        <v>37</v>
      </c>
      <c r="P64" s="87" t="s">
        <v>37</v>
      </c>
      <c r="Q64" s="87" t="s">
        <v>37</v>
      </c>
      <c r="R64" s="87" t="s">
        <v>37</v>
      </c>
      <c r="S64" s="87" t="s">
        <v>37</v>
      </c>
      <c r="T64" s="87" t="s">
        <v>37</v>
      </c>
      <c r="U64" s="87" t="s">
        <v>37</v>
      </c>
      <c r="V64" s="87" t="s">
        <v>37</v>
      </c>
      <c r="W64" s="87" t="s">
        <v>37</v>
      </c>
      <c r="Z64" s="87" t="s">
        <v>37</v>
      </c>
      <c r="AB64" s="22" t="s">
        <v>37</v>
      </c>
      <c r="AC64" s="22" t="s">
        <v>37</v>
      </c>
      <c r="AD64" s="22" t="s">
        <v>37</v>
      </c>
      <c r="AE64" s="22" t="s">
        <v>37</v>
      </c>
      <c r="AF64" s="22" t="s">
        <v>37</v>
      </c>
      <c r="AG64" s="87" t="s">
        <v>37</v>
      </c>
      <c r="AH64" s="87" t="s">
        <v>37</v>
      </c>
      <c r="AI64" s="22" t="s">
        <v>37</v>
      </c>
      <c r="AJ64" s="23" t="s">
        <v>37</v>
      </c>
      <c r="AL64" s="87" t="s">
        <v>37</v>
      </c>
      <c r="AN64" s="87" t="s">
        <v>37</v>
      </c>
      <c r="AP64" s="87" t="s">
        <v>37</v>
      </c>
      <c r="AQ64" s="22" t="s">
        <v>37</v>
      </c>
      <c r="AR64" s="22" t="s">
        <v>37</v>
      </c>
      <c r="AT64" s="22" t="s">
        <v>37</v>
      </c>
      <c r="AV64" s="22" t="s">
        <v>37</v>
      </c>
      <c r="AY64" s="22" t="s">
        <v>37</v>
      </c>
      <c r="BA64" s="22" t="s">
        <v>37</v>
      </c>
    </row>
    <row r="65" spans="1:92">
      <c r="B65" s="22" t="s">
        <v>46</v>
      </c>
      <c r="C65" s="22" t="s">
        <v>239</v>
      </c>
      <c r="D65" s="22" t="s">
        <v>2106</v>
      </c>
      <c r="E65" s="22" t="s">
        <v>240</v>
      </c>
      <c r="F65" s="22" t="s">
        <v>271</v>
      </c>
      <c r="G65" s="22" t="s">
        <v>272</v>
      </c>
      <c r="H65" s="22" t="s">
        <v>38</v>
      </c>
      <c r="I65" s="22" t="s">
        <v>273</v>
      </c>
      <c r="J65" s="22">
        <v>2017</v>
      </c>
      <c r="K65" s="22" t="s">
        <v>37</v>
      </c>
      <c r="N65" s="87" t="s">
        <v>37</v>
      </c>
      <c r="O65" s="87" t="s">
        <v>37</v>
      </c>
      <c r="P65" s="87" t="s">
        <v>37</v>
      </c>
      <c r="Q65" s="87" t="s">
        <v>37</v>
      </c>
      <c r="R65" s="87" t="s">
        <v>37</v>
      </c>
      <c r="S65" s="87" t="s">
        <v>37</v>
      </c>
      <c r="T65" s="87" t="s">
        <v>37</v>
      </c>
      <c r="U65" s="87" t="s">
        <v>37</v>
      </c>
      <c r="V65" s="87" t="s">
        <v>37</v>
      </c>
      <c r="W65" s="87" t="s">
        <v>37</v>
      </c>
      <c r="Z65" s="87" t="s">
        <v>37</v>
      </c>
      <c r="AB65" s="22" t="s">
        <v>37</v>
      </c>
      <c r="AC65" s="22" t="s">
        <v>37</v>
      </c>
      <c r="AD65" s="22" t="s">
        <v>37</v>
      </c>
      <c r="AE65" s="22" t="s">
        <v>37</v>
      </c>
      <c r="AF65" s="22" t="s">
        <v>37</v>
      </c>
      <c r="AG65" s="87" t="s">
        <v>37</v>
      </c>
      <c r="AH65" s="87" t="s">
        <v>37</v>
      </c>
      <c r="AI65" s="22" t="s">
        <v>37</v>
      </c>
      <c r="AJ65" s="23" t="s">
        <v>37</v>
      </c>
      <c r="AL65" s="87" t="s">
        <v>37</v>
      </c>
      <c r="AN65" s="87" t="s">
        <v>37</v>
      </c>
      <c r="AP65" s="87" t="s">
        <v>37</v>
      </c>
      <c r="AQ65" s="22" t="s">
        <v>37</v>
      </c>
      <c r="AR65" s="22" t="s">
        <v>37</v>
      </c>
      <c r="AT65" s="22" t="s">
        <v>37</v>
      </c>
      <c r="AV65" s="22" t="s">
        <v>37</v>
      </c>
      <c r="AY65" s="22" t="s">
        <v>37</v>
      </c>
      <c r="BA65" s="22" t="s">
        <v>37</v>
      </c>
    </row>
    <row r="66" spans="1:92">
      <c r="B66" s="22" t="s">
        <v>46</v>
      </c>
      <c r="C66" s="22" t="s">
        <v>239</v>
      </c>
      <c r="D66" s="22" t="s">
        <v>2106</v>
      </c>
      <c r="E66" s="22" t="s">
        <v>277</v>
      </c>
      <c r="F66" s="22" t="s">
        <v>274</v>
      </c>
      <c r="G66" s="22" t="s">
        <v>275</v>
      </c>
      <c r="H66" s="22" t="s">
        <v>38</v>
      </c>
      <c r="I66" s="22" t="s">
        <v>276</v>
      </c>
      <c r="J66" s="22">
        <v>2016</v>
      </c>
      <c r="K66" s="22" t="s">
        <v>37</v>
      </c>
      <c r="N66" s="87" t="s">
        <v>37</v>
      </c>
      <c r="O66" s="87" t="s">
        <v>37</v>
      </c>
      <c r="P66" s="87" t="s">
        <v>37</v>
      </c>
      <c r="Q66" s="87" t="s">
        <v>37</v>
      </c>
      <c r="R66" s="87" t="s">
        <v>37</v>
      </c>
      <c r="S66" s="87" t="s">
        <v>37</v>
      </c>
      <c r="T66" s="87" t="s">
        <v>37</v>
      </c>
      <c r="U66" s="87" t="s">
        <v>37</v>
      </c>
      <c r="V66" s="87" t="s">
        <v>37</v>
      </c>
      <c r="W66" s="87" t="s">
        <v>37</v>
      </c>
      <c r="Z66" s="87" t="s">
        <v>37</v>
      </c>
      <c r="AB66" s="22" t="s">
        <v>37</v>
      </c>
      <c r="AC66" s="22" t="s">
        <v>37</v>
      </c>
      <c r="AD66" s="22" t="s">
        <v>37</v>
      </c>
      <c r="AE66" s="22" t="s">
        <v>37</v>
      </c>
      <c r="AF66" s="22" t="s">
        <v>37</v>
      </c>
      <c r="AG66" s="87" t="s">
        <v>37</v>
      </c>
      <c r="AH66" s="87" t="s">
        <v>37</v>
      </c>
      <c r="AI66" s="22" t="s">
        <v>37</v>
      </c>
      <c r="AJ66" s="23" t="s">
        <v>37</v>
      </c>
      <c r="AL66" s="87" t="s">
        <v>37</v>
      </c>
      <c r="AN66" s="87" t="s">
        <v>37</v>
      </c>
      <c r="AP66" s="87" t="s">
        <v>37</v>
      </c>
      <c r="AQ66" s="22" t="s">
        <v>37</v>
      </c>
      <c r="AR66" s="22" t="s">
        <v>37</v>
      </c>
      <c r="AT66" s="22" t="s">
        <v>37</v>
      </c>
      <c r="AV66" s="22" t="s">
        <v>37</v>
      </c>
      <c r="AY66" s="22" t="s">
        <v>37</v>
      </c>
      <c r="BA66" s="22" t="s">
        <v>37</v>
      </c>
    </row>
    <row r="67" spans="1:92">
      <c r="B67" s="22" t="s">
        <v>72</v>
      </c>
      <c r="C67" s="22" t="s">
        <v>228</v>
      </c>
      <c r="D67" s="22" t="s">
        <v>2106</v>
      </c>
      <c r="E67" s="22" t="s">
        <v>281</v>
      </c>
      <c r="F67" s="22" t="s">
        <v>278</v>
      </c>
      <c r="G67" s="22" t="s">
        <v>278</v>
      </c>
      <c r="H67" s="22" t="s">
        <v>38</v>
      </c>
      <c r="I67" s="22" t="s">
        <v>279</v>
      </c>
      <c r="J67" s="22">
        <v>2019</v>
      </c>
      <c r="K67" s="22" t="s">
        <v>37</v>
      </c>
      <c r="N67" s="87" t="s">
        <v>37</v>
      </c>
      <c r="O67" s="87" t="s">
        <v>37</v>
      </c>
      <c r="P67" s="87" t="s">
        <v>37</v>
      </c>
      <c r="Q67" s="87" t="s">
        <v>37</v>
      </c>
      <c r="R67" s="87" t="s">
        <v>37</v>
      </c>
      <c r="S67" s="87" t="s">
        <v>37</v>
      </c>
      <c r="T67" s="87" t="s">
        <v>37</v>
      </c>
      <c r="U67" s="87" t="s">
        <v>37</v>
      </c>
      <c r="V67" s="87" t="s">
        <v>37</v>
      </c>
      <c r="W67" s="87" t="s">
        <v>37</v>
      </c>
      <c r="Z67" s="87" t="s">
        <v>37</v>
      </c>
      <c r="AB67" s="22" t="s">
        <v>37</v>
      </c>
      <c r="AC67" s="22" t="s">
        <v>37</v>
      </c>
      <c r="AD67" s="22" t="s">
        <v>37</v>
      </c>
      <c r="AE67" s="22" t="s">
        <v>37</v>
      </c>
      <c r="AF67" s="22" t="s">
        <v>37</v>
      </c>
      <c r="AG67" s="87" t="s">
        <v>37</v>
      </c>
      <c r="AH67" s="87" t="s">
        <v>37</v>
      </c>
      <c r="AI67" s="22" t="s">
        <v>37</v>
      </c>
      <c r="AJ67" s="23" t="s">
        <v>37</v>
      </c>
      <c r="AL67" s="87" t="s">
        <v>37</v>
      </c>
      <c r="AN67" s="87" t="s">
        <v>37</v>
      </c>
      <c r="AP67" s="87" t="s">
        <v>37</v>
      </c>
      <c r="AQ67" s="22" t="s">
        <v>37</v>
      </c>
      <c r="AR67" s="22" t="s">
        <v>37</v>
      </c>
      <c r="AT67" s="22" t="s">
        <v>37</v>
      </c>
      <c r="AV67" s="22" t="s">
        <v>37</v>
      </c>
      <c r="AY67" s="22" t="s">
        <v>37</v>
      </c>
      <c r="BA67" s="22" t="s">
        <v>37</v>
      </c>
    </row>
    <row r="68" spans="1:92">
      <c r="B68" s="22" t="s">
        <v>72</v>
      </c>
      <c r="C68" s="22" t="s">
        <v>228</v>
      </c>
      <c r="D68" s="22" t="s">
        <v>2106</v>
      </c>
      <c r="E68" s="22" t="s">
        <v>285</v>
      </c>
      <c r="F68" s="22" t="s">
        <v>282</v>
      </c>
      <c r="G68" s="22" t="s">
        <v>283</v>
      </c>
      <c r="H68" s="22" t="s">
        <v>38</v>
      </c>
      <c r="I68" s="22" t="s">
        <v>284</v>
      </c>
      <c r="J68" s="22">
        <v>2016</v>
      </c>
      <c r="K68" s="22" t="s">
        <v>37</v>
      </c>
      <c r="N68" s="87" t="s">
        <v>37</v>
      </c>
      <c r="O68" s="87" t="s">
        <v>37</v>
      </c>
      <c r="P68" s="87" t="s">
        <v>37</v>
      </c>
      <c r="Q68" s="87" t="s">
        <v>37</v>
      </c>
      <c r="R68" s="87" t="s">
        <v>37</v>
      </c>
      <c r="S68" s="87" t="s">
        <v>37</v>
      </c>
      <c r="T68" s="87" t="s">
        <v>37</v>
      </c>
      <c r="U68" s="87" t="s">
        <v>37</v>
      </c>
      <c r="V68" s="87" t="s">
        <v>37</v>
      </c>
      <c r="W68" s="87" t="s">
        <v>37</v>
      </c>
      <c r="Z68" s="87" t="s">
        <v>37</v>
      </c>
      <c r="AB68" s="22" t="s">
        <v>37</v>
      </c>
      <c r="AC68" s="22" t="s">
        <v>37</v>
      </c>
      <c r="AD68" s="22" t="s">
        <v>37</v>
      </c>
      <c r="AE68" s="22" t="s">
        <v>37</v>
      </c>
      <c r="AF68" s="22" t="s">
        <v>37</v>
      </c>
      <c r="AG68" s="87" t="s">
        <v>37</v>
      </c>
      <c r="AH68" s="87" t="s">
        <v>37</v>
      </c>
      <c r="AI68" s="22" t="s">
        <v>37</v>
      </c>
      <c r="AJ68" s="23" t="s">
        <v>37</v>
      </c>
      <c r="AL68" s="87" t="s">
        <v>37</v>
      </c>
      <c r="AN68" s="87" t="s">
        <v>37</v>
      </c>
      <c r="AP68" s="87" t="s">
        <v>37</v>
      </c>
      <c r="AQ68" s="22" t="s">
        <v>37</v>
      </c>
      <c r="AR68" s="22" t="s">
        <v>37</v>
      </c>
      <c r="AT68" s="22" t="s">
        <v>37</v>
      </c>
      <c r="AV68" s="22" t="s">
        <v>37</v>
      </c>
      <c r="AY68" s="22" t="s">
        <v>37</v>
      </c>
      <c r="BA68" s="22" t="s">
        <v>37</v>
      </c>
    </row>
    <row r="69" spans="1:92">
      <c r="B69" s="22" t="s">
        <v>72</v>
      </c>
      <c r="C69" s="22" t="s">
        <v>228</v>
      </c>
      <c r="D69" s="22" t="s">
        <v>2106</v>
      </c>
      <c r="E69" s="22" t="s">
        <v>288</v>
      </c>
      <c r="F69" s="22" t="s">
        <v>286</v>
      </c>
      <c r="G69" s="22" t="s">
        <v>287</v>
      </c>
      <c r="H69" s="22" t="s">
        <v>38</v>
      </c>
      <c r="I69" s="22" t="s">
        <v>279</v>
      </c>
      <c r="J69" s="22">
        <v>2019</v>
      </c>
      <c r="K69" s="22" t="s">
        <v>37</v>
      </c>
      <c r="N69" s="87" t="s">
        <v>37</v>
      </c>
      <c r="O69" s="87" t="s">
        <v>37</v>
      </c>
      <c r="P69" s="87" t="s">
        <v>37</v>
      </c>
      <c r="Q69" s="87" t="s">
        <v>37</v>
      </c>
      <c r="R69" s="87" t="s">
        <v>37</v>
      </c>
      <c r="S69" s="87" t="s">
        <v>37</v>
      </c>
      <c r="T69" s="87" t="s">
        <v>37</v>
      </c>
      <c r="U69" s="87" t="s">
        <v>37</v>
      </c>
      <c r="V69" s="87" t="s">
        <v>37</v>
      </c>
      <c r="W69" s="87" t="s">
        <v>37</v>
      </c>
      <c r="Z69" s="87" t="s">
        <v>37</v>
      </c>
      <c r="AB69" s="22" t="s">
        <v>37</v>
      </c>
      <c r="AC69" s="22" t="s">
        <v>37</v>
      </c>
      <c r="AD69" s="22" t="s">
        <v>37</v>
      </c>
      <c r="AE69" s="22" t="s">
        <v>37</v>
      </c>
      <c r="AF69" s="22" t="s">
        <v>37</v>
      </c>
      <c r="AG69" s="87" t="s">
        <v>37</v>
      </c>
      <c r="AH69" s="87" t="s">
        <v>37</v>
      </c>
      <c r="AI69" s="22" t="s">
        <v>37</v>
      </c>
      <c r="AJ69" s="23" t="s">
        <v>37</v>
      </c>
      <c r="AL69" s="87" t="s">
        <v>37</v>
      </c>
      <c r="AN69" s="87" t="s">
        <v>37</v>
      </c>
      <c r="AP69" s="87" t="s">
        <v>37</v>
      </c>
      <c r="AQ69" s="22" t="s">
        <v>37</v>
      </c>
      <c r="AR69" s="22" t="s">
        <v>37</v>
      </c>
      <c r="AT69" s="22" t="s">
        <v>37</v>
      </c>
      <c r="AV69" s="22" t="s">
        <v>37</v>
      </c>
      <c r="AY69" s="22" t="s">
        <v>37</v>
      </c>
      <c r="BA69" s="22" t="s">
        <v>37</v>
      </c>
    </row>
    <row r="70" spans="1:92">
      <c r="B70" s="22" t="s">
        <v>72</v>
      </c>
      <c r="C70" s="22" t="s">
        <v>73</v>
      </c>
      <c r="D70" s="22" t="s">
        <v>2106</v>
      </c>
      <c r="E70" s="22" t="s">
        <v>292</v>
      </c>
      <c r="F70" s="22" t="s">
        <v>289</v>
      </c>
      <c r="G70" s="22" t="s">
        <v>290</v>
      </c>
      <c r="H70" s="22" t="s">
        <v>38</v>
      </c>
      <c r="I70" s="22">
        <v>445</v>
      </c>
      <c r="J70" s="22">
        <v>2016</v>
      </c>
      <c r="K70" s="22" t="s">
        <v>37</v>
      </c>
      <c r="N70" s="87" t="s">
        <v>37</v>
      </c>
      <c r="O70" s="87" t="s">
        <v>37</v>
      </c>
      <c r="P70" s="87" t="s">
        <v>37</v>
      </c>
      <c r="Q70" s="87" t="s">
        <v>37</v>
      </c>
      <c r="R70" s="87" t="s">
        <v>37</v>
      </c>
      <c r="S70" s="87" t="s">
        <v>37</v>
      </c>
      <c r="T70" s="87" t="s">
        <v>37</v>
      </c>
      <c r="U70" s="87" t="s">
        <v>37</v>
      </c>
      <c r="V70" s="87" t="s">
        <v>37</v>
      </c>
      <c r="W70" s="87" t="s">
        <v>37</v>
      </c>
      <c r="Z70" s="87" t="s">
        <v>37</v>
      </c>
      <c r="AB70" s="22" t="s">
        <v>37</v>
      </c>
      <c r="AC70" s="22" t="s">
        <v>37</v>
      </c>
      <c r="AD70" s="22" t="s">
        <v>37</v>
      </c>
      <c r="AE70" s="22" t="s">
        <v>37</v>
      </c>
      <c r="AF70" s="22" t="s">
        <v>37</v>
      </c>
      <c r="AG70" s="87" t="s">
        <v>37</v>
      </c>
      <c r="AH70" s="87" t="s">
        <v>37</v>
      </c>
      <c r="AI70" s="22" t="s">
        <v>37</v>
      </c>
      <c r="AJ70" s="23" t="s">
        <v>37</v>
      </c>
      <c r="AL70" s="87" t="s">
        <v>37</v>
      </c>
      <c r="AN70" s="87" t="s">
        <v>37</v>
      </c>
      <c r="AP70" s="87" t="s">
        <v>37</v>
      </c>
      <c r="AQ70" s="22" t="s">
        <v>37</v>
      </c>
      <c r="AR70" s="22" t="s">
        <v>37</v>
      </c>
      <c r="AT70" s="22" t="s">
        <v>37</v>
      </c>
      <c r="AV70" s="22" t="s">
        <v>37</v>
      </c>
      <c r="AY70" s="22" t="s">
        <v>37</v>
      </c>
      <c r="BA70" s="22" t="s">
        <v>37</v>
      </c>
    </row>
    <row r="71" spans="1:92">
      <c r="B71" s="22" t="s">
        <v>302</v>
      </c>
      <c r="C71" s="22" t="s">
        <v>303</v>
      </c>
      <c r="D71" s="22" t="s">
        <v>2106</v>
      </c>
      <c r="E71" s="22" t="s">
        <v>305</v>
      </c>
      <c r="F71" s="22" t="s">
        <v>293</v>
      </c>
      <c r="G71" s="22" t="s">
        <v>294</v>
      </c>
      <c r="H71" s="22" t="s">
        <v>38</v>
      </c>
      <c r="I71" s="22" t="s">
        <v>296</v>
      </c>
      <c r="J71" s="22">
        <v>2015</v>
      </c>
      <c r="K71" s="22" t="s">
        <v>37</v>
      </c>
      <c r="N71" s="87" t="s">
        <v>2111</v>
      </c>
      <c r="O71" s="87" t="s">
        <v>2111</v>
      </c>
      <c r="P71" s="87" t="s">
        <v>2111</v>
      </c>
      <c r="Q71" s="87" t="s">
        <v>2111</v>
      </c>
      <c r="R71" s="87" t="s">
        <v>37</v>
      </c>
      <c r="S71" s="87" t="s">
        <v>37</v>
      </c>
      <c r="T71" s="87" t="s">
        <v>37</v>
      </c>
      <c r="U71" s="87" t="s">
        <v>37</v>
      </c>
      <c r="V71" s="87" t="s">
        <v>37</v>
      </c>
      <c r="W71" s="87" t="s">
        <v>37</v>
      </c>
      <c r="Z71" s="87" t="s">
        <v>2111</v>
      </c>
      <c r="AB71" s="22" t="s">
        <v>2111</v>
      </c>
      <c r="AC71" s="22" t="s">
        <v>2111</v>
      </c>
      <c r="AD71" s="22" t="s">
        <v>2111</v>
      </c>
      <c r="AE71" s="22" t="s">
        <v>2111</v>
      </c>
      <c r="AF71" s="22" t="s">
        <v>37</v>
      </c>
      <c r="AG71" s="87" t="s">
        <v>37</v>
      </c>
      <c r="AH71" s="87" t="s">
        <v>37</v>
      </c>
      <c r="AI71" s="22" t="s">
        <v>37</v>
      </c>
      <c r="AJ71" s="23" t="s">
        <v>37</v>
      </c>
      <c r="AL71" s="87" t="s">
        <v>37</v>
      </c>
      <c r="AN71" s="87" t="s">
        <v>37</v>
      </c>
      <c r="AP71" s="87" t="s">
        <v>37</v>
      </c>
      <c r="AQ71" s="22" t="s">
        <v>37</v>
      </c>
      <c r="AR71" s="22" t="s">
        <v>37</v>
      </c>
      <c r="AT71" s="22" t="s">
        <v>37</v>
      </c>
      <c r="AV71" s="22" t="s">
        <v>37</v>
      </c>
      <c r="AY71" s="22" t="s">
        <v>37</v>
      </c>
      <c r="BA71" s="22" t="s">
        <v>37</v>
      </c>
    </row>
    <row r="72" spans="1:92">
      <c r="B72" s="22" t="s">
        <v>72</v>
      </c>
      <c r="C72" s="22" t="s">
        <v>152</v>
      </c>
      <c r="D72" s="22" t="s">
        <v>2106</v>
      </c>
      <c r="E72" s="22" t="s">
        <v>309</v>
      </c>
      <c r="F72" s="22" t="s">
        <v>306</v>
      </c>
      <c r="G72" s="22" t="s">
        <v>306</v>
      </c>
      <c r="H72" s="22" t="s">
        <v>38</v>
      </c>
      <c r="I72" s="22" t="s">
        <v>307</v>
      </c>
      <c r="J72" s="22">
        <v>2015</v>
      </c>
      <c r="K72" s="22" t="s">
        <v>37</v>
      </c>
      <c r="N72" s="87" t="s">
        <v>37</v>
      </c>
      <c r="O72" s="87" t="s">
        <v>37</v>
      </c>
      <c r="P72" s="87" t="s">
        <v>37</v>
      </c>
      <c r="Q72" s="87" t="s">
        <v>37</v>
      </c>
      <c r="R72" s="87" t="s">
        <v>37</v>
      </c>
      <c r="S72" s="87" t="s">
        <v>37</v>
      </c>
      <c r="T72" s="87" t="s">
        <v>37</v>
      </c>
      <c r="U72" s="87" t="s">
        <v>37</v>
      </c>
      <c r="V72" s="87" t="s">
        <v>37</v>
      </c>
      <c r="W72" s="87" t="s">
        <v>37</v>
      </c>
      <c r="Z72" s="87" t="s">
        <v>37</v>
      </c>
      <c r="AB72" s="22" t="s">
        <v>37</v>
      </c>
      <c r="AC72" s="22" t="s">
        <v>37</v>
      </c>
      <c r="AD72" s="22" t="s">
        <v>37</v>
      </c>
      <c r="AE72" s="22" t="s">
        <v>37</v>
      </c>
      <c r="AF72" s="22" t="s">
        <v>37</v>
      </c>
      <c r="AG72" s="87" t="s">
        <v>37</v>
      </c>
      <c r="AH72" s="87" t="s">
        <v>37</v>
      </c>
      <c r="AI72" s="22" t="s">
        <v>37</v>
      </c>
      <c r="AJ72" s="23" t="s">
        <v>37</v>
      </c>
      <c r="AL72" s="87" t="s">
        <v>37</v>
      </c>
      <c r="AN72" s="87" t="s">
        <v>37</v>
      </c>
      <c r="AP72" s="87" t="s">
        <v>37</v>
      </c>
      <c r="AQ72" s="22" t="s">
        <v>37</v>
      </c>
      <c r="AR72" s="22" t="s">
        <v>37</v>
      </c>
      <c r="AT72" s="22" t="s">
        <v>37</v>
      </c>
      <c r="AV72" s="22" t="s">
        <v>37</v>
      </c>
      <c r="AY72" s="22" t="s">
        <v>37</v>
      </c>
      <c r="BA72" s="22" t="s">
        <v>37</v>
      </c>
    </row>
    <row r="73" spans="1:92">
      <c r="B73" s="22" t="s">
        <v>313</v>
      </c>
      <c r="C73" s="22" t="s">
        <v>314</v>
      </c>
      <c r="D73" s="22" t="s">
        <v>2106</v>
      </c>
      <c r="E73" s="22" t="s">
        <v>315</v>
      </c>
      <c r="F73" s="22" t="s">
        <v>310</v>
      </c>
      <c r="G73" s="22" t="s">
        <v>311</v>
      </c>
      <c r="H73" s="22" t="s">
        <v>38</v>
      </c>
      <c r="I73" s="22" t="s">
        <v>312</v>
      </c>
      <c r="J73" s="22">
        <v>2018</v>
      </c>
      <c r="K73" s="22" t="s">
        <v>37</v>
      </c>
      <c r="N73" s="87" t="s">
        <v>37</v>
      </c>
      <c r="O73" s="87" t="s">
        <v>37</v>
      </c>
      <c r="P73" s="87" t="s">
        <v>37</v>
      </c>
      <c r="Q73" s="87" t="s">
        <v>37</v>
      </c>
      <c r="R73" s="87" t="s">
        <v>37</v>
      </c>
      <c r="S73" s="87" t="s">
        <v>37</v>
      </c>
      <c r="T73" s="87" t="s">
        <v>37</v>
      </c>
      <c r="U73" s="87" t="s">
        <v>37</v>
      </c>
      <c r="V73" s="87" t="s">
        <v>37</v>
      </c>
      <c r="W73" s="87" t="s">
        <v>37</v>
      </c>
      <c r="Z73" s="87" t="s">
        <v>37</v>
      </c>
      <c r="AB73" s="22" t="s">
        <v>37</v>
      </c>
      <c r="AC73" s="22" t="s">
        <v>37</v>
      </c>
      <c r="AD73" s="22" t="s">
        <v>37</v>
      </c>
      <c r="AE73" s="22" t="s">
        <v>37</v>
      </c>
      <c r="AF73" s="22" t="s">
        <v>37</v>
      </c>
      <c r="AG73" s="87" t="s">
        <v>37</v>
      </c>
      <c r="AH73" s="87" t="s">
        <v>37</v>
      </c>
      <c r="AI73" s="22" t="s">
        <v>37</v>
      </c>
      <c r="AJ73" s="23" t="s">
        <v>37</v>
      </c>
      <c r="AL73" s="87" t="s">
        <v>37</v>
      </c>
      <c r="AN73" s="87" t="s">
        <v>37</v>
      </c>
      <c r="AP73" s="87" t="s">
        <v>37</v>
      </c>
      <c r="AQ73" s="22" t="s">
        <v>37</v>
      </c>
      <c r="AR73" s="22" t="s">
        <v>37</v>
      </c>
      <c r="AT73" s="22" t="s">
        <v>37</v>
      </c>
      <c r="AV73" s="22" t="s">
        <v>37</v>
      </c>
      <c r="AY73" s="22" t="s">
        <v>37</v>
      </c>
      <c r="BA73" s="22" t="s">
        <v>37</v>
      </c>
    </row>
    <row r="74" spans="1:92">
      <c r="B74" s="22" t="s">
        <v>318</v>
      </c>
      <c r="C74" s="22" t="s">
        <v>319</v>
      </c>
      <c r="D74" s="22" t="s">
        <v>2106</v>
      </c>
      <c r="E74" s="22" t="s">
        <v>320</v>
      </c>
      <c r="F74" s="22" t="s">
        <v>316</v>
      </c>
      <c r="G74" s="22" t="s">
        <v>317</v>
      </c>
      <c r="H74" s="22" t="s">
        <v>38</v>
      </c>
      <c r="I74" s="22">
        <v>2034</v>
      </c>
      <c r="J74" s="22">
        <v>2018</v>
      </c>
      <c r="K74" s="22" t="s">
        <v>37</v>
      </c>
      <c r="N74" s="87" t="s">
        <v>2112</v>
      </c>
      <c r="O74" s="87" t="s">
        <v>2111</v>
      </c>
      <c r="P74" s="87" t="s">
        <v>2111</v>
      </c>
      <c r="Q74" s="87" t="s">
        <v>2111</v>
      </c>
      <c r="R74" s="87" t="s">
        <v>37</v>
      </c>
      <c r="S74" s="87" t="s">
        <v>37</v>
      </c>
      <c r="T74" s="87" t="s">
        <v>37</v>
      </c>
      <c r="U74" s="87" t="s">
        <v>37</v>
      </c>
      <c r="V74" s="87" t="s">
        <v>37</v>
      </c>
      <c r="W74" s="87" t="s">
        <v>37</v>
      </c>
      <c r="Z74" s="87" t="s">
        <v>2111</v>
      </c>
      <c r="AB74" s="22" t="s">
        <v>2111</v>
      </c>
      <c r="AC74" s="22" t="s">
        <v>2111</v>
      </c>
      <c r="AD74" s="22" t="s">
        <v>2111</v>
      </c>
      <c r="AE74" s="22" t="s">
        <v>2111</v>
      </c>
      <c r="AF74" s="22" t="s">
        <v>37</v>
      </c>
      <c r="AG74" s="87" t="s">
        <v>37</v>
      </c>
      <c r="AH74" s="87" t="s">
        <v>37</v>
      </c>
      <c r="AI74" s="22" t="s">
        <v>37</v>
      </c>
      <c r="AJ74" s="23" t="s">
        <v>37</v>
      </c>
      <c r="AL74" s="87" t="s">
        <v>37</v>
      </c>
      <c r="AN74" s="87" t="s">
        <v>37</v>
      </c>
      <c r="AP74" s="87" t="s">
        <v>37</v>
      </c>
      <c r="AQ74" s="22" t="s">
        <v>37</v>
      </c>
      <c r="AR74" s="22" t="s">
        <v>37</v>
      </c>
      <c r="AT74" s="22" t="s">
        <v>37</v>
      </c>
      <c r="AV74" s="22" t="s">
        <v>37</v>
      </c>
      <c r="AY74" s="22" t="s">
        <v>37</v>
      </c>
      <c r="BA74" s="22" t="s">
        <v>37</v>
      </c>
    </row>
    <row r="75" spans="1:92">
      <c r="B75" s="22" t="s">
        <v>318</v>
      </c>
      <c r="C75" s="22" t="s">
        <v>319</v>
      </c>
      <c r="D75" s="22" t="s">
        <v>2106</v>
      </c>
      <c r="E75" s="22" t="s">
        <v>325</v>
      </c>
      <c r="F75" s="22" t="s">
        <v>321</v>
      </c>
      <c r="G75" s="22" t="s">
        <v>322</v>
      </c>
      <c r="H75" s="22" t="s">
        <v>38</v>
      </c>
      <c r="I75" s="22" t="s">
        <v>323</v>
      </c>
      <c r="J75" s="22">
        <v>2019</v>
      </c>
      <c r="K75" s="22" t="s">
        <v>37</v>
      </c>
      <c r="N75" s="87" t="s">
        <v>37</v>
      </c>
      <c r="O75" s="87" t="s">
        <v>37</v>
      </c>
      <c r="P75" s="87" t="s">
        <v>37</v>
      </c>
      <c r="Q75" s="87" t="s">
        <v>37</v>
      </c>
      <c r="R75" s="87" t="s">
        <v>37</v>
      </c>
      <c r="S75" s="87" t="s">
        <v>37</v>
      </c>
      <c r="T75" s="87" t="s">
        <v>37</v>
      </c>
      <c r="U75" s="87" t="s">
        <v>37</v>
      </c>
      <c r="V75" s="87" t="s">
        <v>37</v>
      </c>
      <c r="W75" s="87" t="s">
        <v>37</v>
      </c>
      <c r="Z75" s="87" t="s">
        <v>37</v>
      </c>
      <c r="AB75" s="22" t="s">
        <v>37</v>
      </c>
      <c r="AC75" s="22" t="s">
        <v>37</v>
      </c>
      <c r="AD75" s="22" t="s">
        <v>37</v>
      </c>
      <c r="AE75" s="22" t="s">
        <v>37</v>
      </c>
      <c r="AF75" s="22" t="s">
        <v>37</v>
      </c>
      <c r="AG75" s="87" t="s">
        <v>37</v>
      </c>
      <c r="AH75" s="87" t="s">
        <v>37</v>
      </c>
      <c r="AI75" s="22" t="s">
        <v>37</v>
      </c>
      <c r="AJ75" s="23" t="s">
        <v>37</v>
      </c>
      <c r="AL75" s="87" t="s">
        <v>37</v>
      </c>
      <c r="AN75" s="87" t="s">
        <v>37</v>
      </c>
      <c r="AP75" s="87" t="s">
        <v>37</v>
      </c>
      <c r="AQ75" s="22" t="s">
        <v>37</v>
      </c>
      <c r="AR75" s="22" t="s">
        <v>37</v>
      </c>
      <c r="AT75" s="22" t="s">
        <v>37</v>
      </c>
      <c r="AV75" s="22" t="s">
        <v>37</v>
      </c>
      <c r="AY75" s="22" t="s">
        <v>37</v>
      </c>
      <c r="BA75" s="22" t="s">
        <v>37</v>
      </c>
    </row>
    <row r="76" spans="1:92">
      <c r="B76" s="22" t="s">
        <v>329</v>
      </c>
      <c r="C76" s="22" t="s">
        <v>330</v>
      </c>
      <c r="D76" s="22" t="s">
        <v>2106</v>
      </c>
      <c r="E76" s="22" t="s">
        <v>331</v>
      </c>
      <c r="F76" s="22" t="s">
        <v>326</v>
      </c>
      <c r="G76" s="22" t="s">
        <v>327</v>
      </c>
      <c r="H76" s="22" t="s">
        <v>38</v>
      </c>
      <c r="I76" s="22" t="s">
        <v>328</v>
      </c>
      <c r="J76" s="22">
        <v>2019</v>
      </c>
      <c r="K76" s="22" t="s">
        <v>37</v>
      </c>
      <c r="N76" s="87" t="s">
        <v>37</v>
      </c>
      <c r="O76" s="87" t="s">
        <v>37</v>
      </c>
      <c r="P76" s="87" t="s">
        <v>37</v>
      </c>
      <c r="Q76" s="87" t="s">
        <v>37</v>
      </c>
      <c r="R76" s="87" t="s">
        <v>37</v>
      </c>
      <c r="S76" s="87" t="s">
        <v>37</v>
      </c>
      <c r="T76" s="87" t="s">
        <v>37</v>
      </c>
      <c r="U76" s="87" t="s">
        <v>37</v>
      </c>
      <c r="V76" s="87" t="s">
        <v>37</v>
      </c>
      <c r="W76" s="87" t="s">
        <v>37</v>
      </c>
      <c r="Z76" s="87" t="s">
        <v>37</v>
      </c>
      <c r="AB76" s="22" t="s">
        <v>37</v>
      </c>
      <c r="AC76" s="22" t="s">
        <v>37</v>
      </c>
      <c r="AD76" s="22" t="s">
        <v>37</v>
      </c>
      <c r="AE76" s="22" t="s">
        <v>37</v>
      </c>
      <c r="AF76" s="22" t="s">
        <v>37</v>
      </c>
      <c r="AG76" s="87" t="s">
        <v>37</v>
      </c>
      <c r="AH76" s="87" t="s">
        <v>37</v>
      </c>
      <c r="AI76" s="22" t="s">
        <v>37</v>
      </c>
      <c r="AJ76" s="23" t="s">
        <v>37</v>
      </c>
      <c r="AL76" s="87" t="s">
        <v>37</v>
      </c>
      <c r="AN76" s="87" t="s">
        <v>37</v>
      </c>
      <c r="AP76" s="87" t="s">
        <v>37</v>
      </c>
      <c r="AQ76" s="22" t="s">
        <v>37</v>
      </c>
      <c r="AR76" s="22" t="s">
        <v>37</v>
      </c>
      <c r="AT76" s="22" t="s">
        <v>37</v>
      </c>
      <c r="AV76" s="22" t="s">
        <v>37</v>
      </c>
      <c r="AY76" s="22" t="s">
        <v>37</v>
      </c>
      <c r="BA76" s="22" t="s">
        <v>37</v>
      </c>
    </row>
    <row r="77" spans="1:92">
      <c r="B77" s="22" t="s">
        <v>302</v>
      </c>
      <c r="C77" s="22" t="s">
        <v>335</v>
      </c>
      <c r="D77" s="22" t="s">
        <v>2106</v>
      </c>
      <c r="E77" s="22" t="s">
        <v>336</v>
      </c>
      <c r="F77" s="22" t="s">
        <v>332</v>
      </c>
      <c r="G77" s="22" t="s">
        <v>333</v>
      </c>
      <c r="H77" s="22" t="s">
        <v>38</v>
      </c>
      <c r="I77" s="22" t="s">
        <v>334</v>
      </c>
      <c r="J77" s="22">
        <v>2019</v>
      </c>
      <c r="K77" s="22" t="s">
        <v>37</v>
      </c>
      <c r="N77" s="87" t="s">
        <v>37</v>
      </c>
      <c r="O77" s="87" t="s">
        <v>37</v>
      </c>
      <c r="P77" s="87" t="s">
        <v>37</v>
      </c>
      <c r="Q77" s="87" t="s">
        <v>37</v>
      </c>
      <c r="R77" s="87" t="s">
        <v>37</v>
      </c>
      <c r="S77" s="87" t="s">
        <v>37</v>
      </c>
      <c r="T77" s="87" t="s">
        <v>37</v>
      </c>
      <c r="U77" s="87" t="s">
        <v>37</v>
      </c>
      <c r="V77" s="87" t="s">
        <v>37</v>
      </c>
      <c r="W77" s="87" t="s">
        <v>37</v>
      </c>
      <c r="Z77" s="87" t="s">
        <v>37</v>
      </c>
      <c r="AB77" s="22" t="s">
        <v>37</v>
      </c>
      <c r="AC77" s="22" t="s">
        <v>37</v>
      </c>
      <c r="AD77" s="22" t="s">
        <v>37</v>
      </c>
      <c r="AE77" s="22" t="s">
        <v>37</v>
      </c>
      <c r="AF77" s="22" t="s">
        <v>37</v>
      </c>
      <c r="AG77" s="87" t="s">
        <v>37</v>
      </c>
      <c r="AH77" s="87" t="s">
        <v>37</v>
      </c>
      <c r="AI77" s="22" t="s">
        <v>37</v>
      </c>
      <c r="AJ77" s="23" t="s">
        <v>37</v>
      </c>
      <c r="AL77" s="87" t="s">
        <v>37</v>
      </c>
      <c r="AN77" s="87" t="s">
        <v>37</v>
      </c>
      <c r="AP77" s="87" t="s">
        <v>37</v>
      </c>
      <c r="AQ77" s="22" t="s">
        <v>37</v>
      </c>
      <c r="AR77" s="22" t="s">
        <v>37</v>
      </c>
      <c r="AT77" s="22" t="s">
        <v>37</v>
      </c>
      <c r="AV77" s="22" t="s">
        <v>37</v>
      </c>
      <c r="AY77" s="22" t="s">
        <v>37</v>
      </c>
      <c r="BA77" s="22" t="s">
        <v>37</v>
      </c>
    </row>
    <row r="78" spans="1:92">
      <c r="B78" s="22" t="s">
        <v>313</v>
      </c>
      <c r="C78" s="22" t="s">
        <v>314</v>
      </c>
      <c r="D78" s="22" t="s">
        <v>2106</v>
      </c>
      <c r="E78" s="22" t="s">
        <v>340</v>
      </c>
      <c r="F78" s="22" t="s">
        <v>337</v>
      </c>
      <c r="G78" s="22" t="s">
        <v>338</v>
      </c>
      <c r="H78" s="22" t="s">
        <v>38</v>
      </c>
      <c r="I78" s="22" t="s">
        <v>339</v>
      </c>
      <c r="J78" s="22">
        <v>2017</v>
      </c>
      <c r="K78" s="22" t="s">
        <v>37</v>
      </c>
      <c r="N78" s="87" t="s">
        <v>37</v>
      </c>
      <c r="O78" s="87" t="s">
        <v>37</v>
      </c>
      <c r="P78" s="87" t="s">
        <v>37</v>
      </c>
      <c r="Q78" s="87" t="s">
        <v>37</v>
      </c>
      <c r="R78" s="87" t="s">
        <v>37</v>
      </c>
      <c r="S78" s="87" t="s">
        <v>37</v>
      </c>
      <c r="T78" s="87" t="s">
        <v>37</v>
      </c>
      <c r="U78" s="87" t="s">
        <v>37</v>
      </c>
      <c r="V78" s="87" t="s">
        <v>37</v>
      </c>
      <c r="W78" s="87" t="s">
        <v>37</v>
      </c>
      <c r="Z78" s="87" t="s">
        <v>37</v>
      </c>
      <c r="AB78" s="22" t="s">
        <v>37</v>
      </c>
      <c r="AC78" s="22" t="s">
        <v>37</v>
      </c>
      <c r="AD78" s="22" t="s">
        <v>37</v>
      </c>
      <c r="AE78" s="22" t="s">
        <v>37</v>
      </c>
      <c r="AF78" s="22" t="s">
        <v>37</v>
      </c>
      <c r="AG78" s="87" t="s">
        <v>37</v>
      </c>
      <c r="AH78" s="87" t="s">
        <v>37</v>
      </c>
      <c r="AI78" s="22" t="s">
        <v>37</v>
      </c>
      <c r="AJ78" s="23" t="s">
        <v>37</v>
      </c>
      <c r="AL78" s="87" t="s">
        <v>37</v>
      </c>
      <c r="AN78" s="87" t="s">
        <v>37</v>
      </c>
      <c r="AP78" s="87" t="s">
        <v>37</v>
      </c>
      <c r="AQ78" s="22" t="s">
        <v>37</v>
      </c>
      <c r="AR78" s="22" t="s">
        <v>37</v>
      </c>
      <c r="AT78" s="22" t="s">
        <v>37</v>
      </c>
      <c r="AV78" s="22" t="s">
        <v>37</v>
      </c>
      <c r="AY78" s="22" t="s">
        <v>37</v>
      </c>
      <c r="BA78" s="22" t="s">
        <v>37</v>
      </c>
    </row>
    <row r="79" spans="1:92">
      <c r="B79" s="22" t="s">
        <v>313</v>
      </c>
      <c r="C79" s="22" t="s">
        <v>314</v>
      </c>
      <c r="D79" s="22" t="s">
        <v>2106</v>
      </c>
      <c r="E79" s="22" t="s">
        <v>340</v>
      </c>
      <c r="F79" s="22" t="s">
        <v>337</v>
      </c>
      <c r="G79" s="22" t="s">
        <v>338</v>
      </c>
      <c r="H79" s="22" t="s">
        <v>38</v>
      </c>
      <c r="I79" s="22" t="s">
        <v>339</v>
      </c>
      <c r="J79" s="22">
        <v>2017</v>
      </c>
      <c r="K79" s="22" t="s">
        <v>37</v>
      </c>
      <c r="N79" s="87" t="s">
        <v>37</v>
      </c>
      <c r="O79" s="87" t="s">
        <v>37</v>
      </c>
      <c r="P79" s="87" t="s">
        <v>37</v>
      </c>
      <c r="Q79" s="87" t="s">
        <v>37</v>
      </c>
      <c r="R79" s="87" t="s">
        <v>37</v>
      </c>
      <c r="S79" s="87" t="s">
        <v>37</v>
      </c>
      <c r="T79" s="87" t="s">
        <v>37</v>
      </c>
      <c r="U79" s="87" t="s">
        <v>37</v>
      </c>
      <c r="V79" s="87" t="s">
        <v>37</v>
      </c>
      <c r="W79" s="87" t="s">
        <v>37</v>
      </c>
      <c r="Z79" s="87" t="s">
        <v>37</v>
      </c>
      <c r="AB79" s="22" t="s">
        <v>37</v>
      </c>
      <c r="AC79" s="22" t="s">
        <v>37</v>
      </c>
      <c r="AD79" s="22" t="s">
        <v>37</v>
      </c>
      <c r="AE79" s="22" t="s">
        <v>37</v>
      </c>
      <c r="AF79" s="22" t="s">
        <v>37</v>
      </c>
      <c r="AG79" s="87" t="s">
        <v>37</v>
      </c>
      <c r="AH79" s="87" t="s">
        <v>37</v>
      </c>
      <c r="AI79" s="22" t="s">
        <v>37</v>
      </c>
      <c r="AJ79" s="23" t="s">
        <v>37</v>
      </c>
      <c r="AL79" s="87" t="s">
        <v>37</v>
      </c>
      <c r="AN79" s="87" t="s">
        <v>37</v>
      </c>
      <c r="AP79" s="87" t="s">
        <v>37</v>
      </c>
      <c r="AQ79" s="22" t="s">
        <v>37</v>
      </c>
      <c r="AR79" s="22" t="s">
        <v>37</v>
      </c>
      <c r="AT79" s="22" t="s">
        <v>37</v>
      </c>
      <c r="AV79" s="22" t="s">
        <v>37</v>
      </c>
      <c r="AY79" s="22" t="s">
        <v>37</v>
      </c>
      <c r="BA79" s="22" t="s">
        <v>37</v>
      </c>
    </row>
    <row r="80" spans="1:92">
      <c r="B80" s="22" t="s">
        <v>313</v>
      </c>
      <c r="C80" s="22" t="s">
        <v>314</v>
      </c>
      <c r="D80" s="22" t="s">
        <v>2106</v>
      </c>
      <c r="E80" s="22" t="s">
        <v>344</v>
      </c>
      <c r="F80" s="22" t="s">
        <v>341</v>
      </c>
      <c r="G80" s="22" t="s">
        <v>342</v>
      </c>
      <c r="H80" s="22" t="s">
        <v>38</v>
      </c>
      <c r="I80" s="22" t="s">
        <v>343</v>
      </c>
      <c r="J80" s="22">
        <v>2017</v>
      </c>
      <c r="K80" s="22" t="s">
        <v>37</v>
      </c>
      <c r="N80" s="87" t="s">
        <v>37</v>
      </c>
      <c r="O80" s="87" t="s">
        <v>37</v>
      </c>
      <c r="P80" s="87" t="s">
        <v>37</v>
      </c>
      <c r="Q80" s="87" t="s">
        <v>37</v>
      </c>
      <c r="R80" s="87" t="s">
        <v>37</v>
      </c>
      <c r="S80" s="87" t="s">
        <v>37</v>
      </c>
      <c r="T80" s="87" t="s">
        <v>37</v>
      </c>
      <c r="U80" s="87" t="s">
        <v>37</v>
      </c>
      <c r="V80" s="87" t="s">
        <v>37</v>
      </c>
      <c r="W80" s="87" t="s">
        <v>37</v>
      </c>
      <c r="Z80" s="87" t="s">
        <v>37</v>
      </c>
      <c r="AB80" s="22" t="s">
        <v>37</v>
      </c>
      <c r="AC80" s="22" t="s">
        <v>37</v>
      </c>
      <c r="AD80" s="22" t="s">
        <v>37</v>
      </c>
      <c r="AE80" s="22" t="s">
        <v>37</v>
      </c>
      <c r="AF80" s="22" t="s">
        <v>37</v>
      </c>
      <c r="AG80" s="87" t="s">
        <v>37</v>
      </c>
      <c r="AH80" s="87" t="s">
        <v>37</v>
      </c>
      <c r="AI80" s="22" t="s">
        <v>37</v>
      </c>
      <c r="AJ80" s="23" t="s">
        <v>37</v>
      </c>
      <c r="AL80" s="87" t="s">
        <v>37</v>
      </c>
      <c r="AN80" s="87" t="s">
        <v>37</v>
      </c>
      <c r="AP80" s="87" t="s">
        <v>37</v>
      </c>
      <c r="AQ80" s="22" t="s">
        <v>37</v>
      </c>
      <c r="AR80" s="22" t="s">
        <v>37</v>
      </c>
      <c r="AT80" s="22" t="s">
        <v>37</v>
      </c>
      <c r="AV80" s="22" t="s">
        <v>37</v>
      </c>
      <c r="AY80" s="22" t="s">
        <v>37</v>
      </c>
      <c r="BA80" s="22" t="s">
        <v>37</v>
      </c>
    </row>
    <row r="81" spans="1:92">
      <c r="B81" s="22" t="s">
        <v>313</v>
      </c>
      <c r="C81" s="22" t="s">
        <v>314</v>
      </c>
      <c r="D81" s="22" t="s">
        <v>2106</v>
      </c>
      <c r="E81" s="22" t="s">
        <v>347</v>
      </c>
      <c r="F81" s="22" t="s">
        <v>345</v>
      </c>
      <c r="G81" s="22" t="s">
        <v>346</v>
      </c>
      <c r="H81" s="22" t="s">
        <v>38</v>
      </c>
      <c r="I81" s="22">
        <v>3712</v>
      </c>
      <c r="J81" s="22">
        <v>2019</v>
      </c>
      <c r="K81" s="22" t="s">
        <v>37</v>
      </c>
      <c r="N81" s="87" t="s">
        <v>37</v>
      </c>
      <c r="O81" s="87" t="s">
        <v>37</v>
      </c>
      <c r="P81" s="87" t="s">
        <v>37</v>
      </c>
      <c r="Q81" s="87" t="s">
        <v>37</v>
      </c>
      <c r="R81" s="87" t="s">
        <v>37</v>
      </c>
      <c r="S81" s="87" t="s">
        <v>37</v>
      </c>
      <c r="T81" s="87" t="s">
        <v>37</v>
      </c>
      <c r="U81" s="87" t="s">
        <v>37</v>
      </c>
      <c r="V81" s="87" t="s">
        <v>37</v>
      </c>
      <c r="W81" s="87" t="s">
        <v>37</v>
      </c>
      <c r="Z81" s="87" t="s">
        <v>37</v>
      </c>
      <c r="AB81" s="22" t="s">
        <v>37</v>
      </c>
      <c r="AC81" s="22" t="s">
        <v>37</v>
      </c>
      <c r="AD81" s="22" t="s">
        <v>37</v>
      </c>
      <c r="AE81" s="22" t="s">
        <v>37</v>
      </c>
      <c r="AF81" s="22" t="s">
        <v>37</v>
      </c>
      <c r="AG81" s="87" t="s">
        <v>37</v>
      </c>
      <c r="AH81" s="87" t="s">
        <v>37</v>
      </c>
      <c r="AI81" s="22" t="s">
        <v>37</v>
      </c>
      <c r="AJ81" s="23" t="s">
        <v>37</v>
      </c>
      <c r="AL81" s="87" t="s">
        <v>37</v>
      </c>
      <c r="AN81" s="87" t="s">
        <v>37</v>
      </c>
      <c r="AP81" s="87" t="s">
        <v>37</v>
      </c>
      <c r="AQ81" s="22" t="s">
        <v>37</v>
      </c>
      <c r="AR81" s="22" t="s">
        <v>37</v>
      </c>
      <c r="AT81" s="22" t="s">
        <v>37</v>
      </c>
      <c r="AV81" s="22" t="s">
        <v>37</v>
      </c>
      <c r="AY81" s="22" t="s">
        <v>37</v>
      </c>
      <c r="BA81" s="22" t="s">
        <v>37</v>
      </c>
    </row>
    <row r="82" spans="1:92">
      <c r="B82" s="22" t="s">
        <v>313</v>
      </c>
      <c r="C82" s="22" t="s">
        <v>314</v>
      </c>
      <c r="D82" s="22" t="s">
        <v>2106</v>
      </c>
      <c r="E82" s="22" t="s">
        <v>351</v>
      </c>
      <c r="F82" s="22" t="s">
        <v>348</v>
      </c>
      <c r="G82" s="22" t="s">
        <v>349</v>
      </c>
      <c r="H82" s="22" t="s">
        <v>38</v>
      </c>
      <c r="I82" s="22" t="s">
        <v>350</v>
      </c>
      <c r="J82" s="22">
        <v>2017</v>
      </c>
      <c r="K82" s="22" t="s">
        <v>37</v>
      </c>
      <c r="N82" s="87" t="s">
        <v>37</v>
      </c>
      <c r="O82" s="87" t="s">
        <v>37</v>
      </c>
      <c r="P82" s="87" t="s">
        <v>37</v>
      </c>
      <c r="Q82" s="87" t="s">
        <v>37</v>
      </c>
      <c r="R82" s="87" t="s">
        <v>37</v>
      </c>
      <c r="S82" s="87" t="s">
        <v>37</v>
      </c>
      <c r="T82" s="87" t="s">
        <v>37</v>
      </c>
      <c r="U82" s="87" t="s">
        <v>37</v>
      </c>
      <c r="V82" s="87" t="s">
        <v>37</v>
      </c>
      <c r="W82" s="87" t="s">
        <v>37</v>
      </c>
      <c r="Z82" s="87" t="s">
        <v>37</v>
      </c>
      <c r="AB82" s="22" t="s">
        <v>37</v>
      </c>
      <c r="AC82" s="22" t="s">
        <v>37</v>
      </c>
      <c r="AD82" s="22" t="s">
        <v>37</v>
      </c>
      <c r="AE82" s="22" t="s">
        <v>37</v>
      </c>
      <c r="AF82" s="22" t="s">
        <v>37</v>
      </c>
      <c r="AG82" s="87" t="s">
        <v>37</v>
      </c>
      <c r="AH82" s="87" t="s">
        <v>37</v>
      </c>
      <c r="AI82" s="22" t="s">
        <v>37</v>
      </c>
      <c r="AJ82" s="23" t="s">
        <v>37</v>
      </c>
      <c r="AL82" s="87" t="s">
        <v>37</v>
      </c>
      <c r="AN82" s="87" t="s">
        <v>37</v>
      </c>
      <c r="AP82" s="87" t="s">
        <v>37</v>
      </c>
      <c r="AQ82" s="22" t="s">
        <v>37</v>
      </c>
      <c r="AR82" s="22" t="s">
        <v>37</v>
      </c>
      <c r="AT82" s="22" t="s">
        <v>37</v>
      </c>
      <c r="AV82" s="22" t="s">
        <v>37</v>
      </c>
      <c r="AY82" s="22" t="s">
        <v>37</v>
      </c>
      <c r="BA82" s="22" t="s">
        <v>37</v>
      </c>
    </row>
    <row r="83" spans="1:92">
      <c r="B83" s="22" t="s">
        <v>302</v>
      </c>
      <c r="C83" s="22" t="s">
        <v>335</v>
      </c>
      <c r="D83" s="22" t="s">
        <v>2106</v>
      </c>
      <c r="E83" s="22" t="s">
        <v>355</v>
      </c>
      <c r="F83" s="22" t="s">
        <v>352</v>
      </c>
      <c r="G83" s="22" t="s">
        <v>353</v>
      </c>
      <c r="H83" s="22" t="s">
        <v>38</v>
      </c>
      <c r="I83" s="22" t="s">
        <v>354</v>
      </c>
      <c r="J83" s="22">
        <v>2020</v>
      </c>
      <c r="K83" s="22" t="s">
        <v>37</v>
      </c>
      <c r="N83" s="87" t="s">
        <v>37</v>
      </c>
      <c r="O83" s="87" t="s">
        <v>37</v>
      </c>
      <c r="P83" s="87" t="s">
        <v>37</v>
      </c>
      <c r="Q83" s="87" t="s">
        <v>37</v>
      </c>
      <c r="R83" s="87" t="s">
        <v>37</v>
      </c>
      <c r="S83" s="87" t="s">
        <v>37</v>
      </c>
      <c r="T83" s="87" t="s">
        <v>37</v>
      </c>
      <c r="U83" s="87" t="s">
        <v>37</v>
      </c>
      <c r="V83" s="87" t="s">
        <v>37</v>
      </c>
      <c r="W83" s="87" t="s">
        <v>37</v>
      </c>
      <c r="Z83" s="87" t="s">
        <v>37</v>
      </c>
      <c r="AB83" s="22" t="s">
        <v>37</v>
      </c>
      <c r="AC83" s="22" t="s">
        <v>37</v>
      </c>
      <c r="AD83" s="22" t="s">
        <v>37</v>
      </c>
      <c r="AE83" s="22" t="s">
        <v>37</v>
      </c>
      <c r="AF83" s="22" t="s">
        <v>37</v>
      </c>
      <c r="AG83" s="87" t="s">
        <v>37</v>
      </c>
      <c r="AH83" s="87" t="s">
        <v>37</v>
      </c>
      <c r="AI83" s="22" t="s">
        <v>37</v>
      </c>
      <c r="AJ83" s="23" t="s">
        <v>37</v>
      </c>
      <c r="AL83" s="87" t="s">
        <v>37</v>
      </c>
      <c r="AN83" s="87" t="s">
        <v>37</v>
      </c>
      <c r="AP83" s="87" t="s">
        <v>37</v>
      </c>
      <c r="AQ83" s="22" t="s">
        <v>37</v>
      </c>
      <c r="AR83" s="22" t="s">
        <v>37</v>
      </c>
      <c r="AT83" s="22" t="s">
        <v>37</v>
      </c>
      <c r="AV83" s="22" t="s">
        <v>37</v>
      </c>
      <c r="AY83" s="22" t="s">
        <v>37</v>
      </c>
      <c r="BA83" s="22" t="s">
        <v>37</v>
      </c>
    </row>
    <row r="84" spans="1:92">
      <c r="B84" s="22" t="s">
        <v>302</v>
      </c>
      <c r="C84" s="22" t="s">
        <v>335</v>
      </c>
      <c r="D84" s="22" t="s">
        <v>2106</v>
      </c>
      <c r="E84" s="22" t="s">
        <v>357</v>
      </c>
      <c r="F84" s="22" t="s">
        <v>352</v>
      </c>
      <c r="G84" s="22" t="s">
        <v>356</v>
      </c>
      <c r="H84" s="22" t="s">
        <v>38</v>
      </c>
      <c r="I84" s="22" t="s">
        <v>354</v>
      </c>
      <c r="J84" s="22">
        <v>2018</v>
      </c>
      <c r="K84" s="22" t="s">
        <v>37</v>
      </c>
      <c r="N84" s="87" t="s">
        <v>37</v>
      </c>
      <c r="O84" s="87" t="s">
        <v>37</v>
      </c>
      <c r="P84" s="87" t="s">
        <v>37</v>
      </c>
      <c r="Q84" s="87" t="s">
        <v>37</v>
      </c>
      <c r="R84" s="87" t="s">
        <v>37</v>
      </c>
      <c r="S84" s="87" t="s">
        <v>37</v>
      </c>
      <c r="T84" s="87" t="s">
        <v>37</v>
      </c>
      <c r="U84" s="87" t="s">
        <v>37</v>
      </c>
      <c r="V84" s="87" t="s">
        <v>37</v>
      </c>
      <c r="W84" s="87" t="s">
        <v>37</v>
      </c>
      <c r="Z84" s="87" t="s">
        <v>37</v>
      </c>
      <c r="AB84" s="22" t="s">
        <v>37</v>
      </c>
      <c r="AC84" s="22" t="s">
        <v>37</v>
      </c>
      <c r="AD84" s="22" t="s">
        <v>37</v>
      </c>
      <c r="AE84" s="22" t="s">
        <v>37</v>
      </c>
      <c r="AF84" s="22" t="s">
        <v>37</v>
      </c>
      <c r="AG84" s="87" t="s">
        <v>37</v>
      </c>
      <c r="AH84" s="87" t="s">
        <v>37</v>
      </c>
      <c r="AI84" s="22" t="s">
        <v>37</v>
      </c>
      <c r="AJ84" s="23" t="s">
        <v>37</v>
      </c>
      <c r="AL84" s="87" t="s">
        <v>37</v>
      </c>
      <c r="AN84" s="87" t="s">
        <v>37</v>
      </c>
      <c r="AP84" s="87" t="s">
        <v>37</v>
      </c>
      <c r="AQ84" s="22" t="s">
        <v>37</v>
      </c>
      <c r="AR84" s="22" t="s">
        <v>37</v>
      </c>
      <c r="AT84" s="22" t="s">
        <v>37</v>
      </c>
      <c r="AV84" s="22" t="s">
        <v>37</v>
      </c>
      <c r="AY84" s="22" t="s">
        <v>37</v>
      </c>
      <c r="BA84" s="22" t="s">
        <v>37</v>
      </c>
    </row>
    <row r="85" spans="1:92">
      <c r="B85" s="22" t="s">
        <v>302</v>
      </c>
      <c r="C85" s="22" t="s">
        <v>335</v>
      </c>
      <c r="D85" s="22" t="s">
        <v>2106</v>
      </c>
      <c r="E85" s="22" t="s">
        <v>355</v>
      </c>
      <c r="F85" s="22" t="s">
        <v>352</v>
      </c>
      <c r="G85" s="22" t="s">
        <v>358</v>
      </c>
      <c r="H85" s="22" t="s">
        <v>38</v>
      </c>
      <c r="I85" s="22" t="s">
        <v>354</v>
      </c>
      <c r="J85" s="22">
        <v>2018</v>
      </c>
      <c r="K85" s="22" t="s">
        <v>37</v>
      </c>
      <c r="N85" s="87" t="s">
        <v>37</v>
      </c>
      <c r="O85" s="87" t="s">
        <v>37</v>
      </c>
      <c r="P85" s="87" t="s">
        <v>37</v>
      </c>
      <c r="Q85" s="87" t="s">
        <v>37</v>
      </c>
      <c r="R85" s="87" t="s">
        <v>37</v>
      </c>
      <c r="S85" s="87" t="s">
        <v>37</v>
      </c>
      <c r="T85" s="87" t="s">
        <v>37</v>
      </c>
      <c r="U85" s="87" t="s">
        <v>37</v>
      </c>
      <c r="V85" s="87" t="s">
        <v>37</v>
      </c>
      <c r="W85" s="87" t="s">
        <v>37</v>
      </c>
      <c r="Z85" s="87" t="s">
        <v>37</v>
      </c>
      <c r="AB85" s="22" t="s">
        <v>37</v>
      </c>
      <c r="AC85" s="22" t="s">
        <v>37</v>
      </c>
      <c r="AD85" s="22" t="s">
        <v>37</v>
      </c>
      <c r="AE85" s="22" t="s">
        <v>37</v>
      </c>
      <c r="AF85" s="22" t="s">
        <v>37</v>
      </c>
      <c r="AG85" s="87" t="s">
        <v>37</v>
      </c>
      <c r="AH85" s="87" t="s">
        <v>37</v>
      </c>
      <c r="AI85" s="22" t="s">
        <v>37</v>
      </c>
      <c r="AJ85" s="23" t="s">
        <v>37</v>
      </c>
      <c r="AL85" s="87" t="s">
        <v>37</v>
      </c>
      <c r="AN85" s="87" t="s">
        <v>37</v>
      </c>
      <c r="AP85" s="87" t="s">
        <v>37</v>
      </c>
      <c r="AQ85" s="22" t="s">
        <v>37</v>
      </c>
      <c r="AR85" s="22" t="s">
        <v>37</v>
      </c>
      <c r="AT85" s="22" t="s">
        <v>37</v>
      </c>
      <c r="AV85" s="22" t="s">
        <v>37</v>
      </c>
      <c r="AY85" s="22" t="s">
        <v>37</v>
      </c>
      <c r="BA85" s="22" t="s">
        <v>37</v>
      </c>
    </row>
    <row r="86" spans="1:92">
      <c r="B86" s="22" t="s">
        <v>362</v>
      </c>
      <c r="C86" s="22" t="s">
        <v>363</v>
      </c>
      <c r="D86" s="22" t="s">
        <v>2106</v>
      </c>
      <c r="E86" s="22" t="s">
        <v>364</v>
      </c>
      <c r="F86" s="22" t="s">
        <v>359</v>
      </c>
      <c r="G86" s="22" t="s">
        <v>360</v>
      </c>
      <c r="H86" s="22" t="s">
        <v>38</v>
      </c>
      <c r="I86" s="22" t="s">
        <v>361</v>
      </c>
      <c r="J86" s="22">
        <v>2017</v>
      </c>
      <c r="K86" s="22" t="s">
        <v>37</v>
      </c>
      <c r="N86" s="87" t="s">
        <v>37</v>
      </c>
      <c r="O86" s="87" t="s">
        <v>37</v>
      </c>
      <c r="P86" s="87" t="s">
        <v>37</v>
      </c>
      <c r="Q86" s="87" t="s">
        <v>37</v>
      </c>
      <c r="R86" s="87" t="s">
        <v>37</v>
      </c>
      <c r="S86" s="87" t="s">
        <v>37</v>
      </c>
      <c r="T86" s="87" t="s">
        <v>37</v>
      </c>
      <c r="U86" s="87" t="s">
        <v>37</v>
      </c>
      <c r="V86" s="87" t="s">
        <v>37</v>
      </c>
      <c r="W86" s="87" t="s">
        <v>37</v>
      </c>
      <c r="Z86" s="87" t="s">
        <v>37</v>
      </c>
      <c r="AB86" s="22" t="s">
        <v>37</v>
      </c>
      <c r="AC86" s="22" t="s">
        <v>37</v>
      </c>
      <c r="AD86" s="22" t="s">
        <v>37</v>
      </c>
      <c r="AE86" s="22" t="s">
        <v>37</v>
      </c>
      <c r="AF86" s="22" t="s">
        <v>37</v>
      </c>
      <c r="AG86" s="87" t="s">
        <v>37</v>
      </c>
      <c r="AH86" s="87" t="s">
        <v>37</v>
      </c>
      <c r="AI86" s="22" t="s">
        <v>37</v>
      </c>
      <c r="AJ86" s="23" t="s">
        <v>37</v>
      </c>
      <c r="AL86" s="87" t="s">
        <v>37</v>
      </c>
      <c r="AN86" s="87" t="s">
        <v>37</v>
      </c>
      <c r="AP86" s="87" t="s">
        <v>37</v>
      </c>
      <c r="AQ86" s="22" t="s">
        <v>37</v>
      </c>
      <c r="AR86" s="22" t="s">
        <v>37</v>
      </c>
      <c r="AT86" s="22" t="s">
        <v>37</v>
      </c>
      <c r="AV86" s="22" t="s">
        <v>37</v>
      </c>
      <c r="AY86" s="22" t="s">
        <v>37</v>
      </c>
      <c r="BA86" s="22" t="s">
        <v>37</v>
      </c>
    </row>
    <row r="87" spans="1:92">
      <c r="B87" s="22" t="s">
        <v>362</v>
      </c>
      <c r="C87" s="22" t="s">
        <v>363</v>
      </c>
      <c r="D87" s="22" t="s">
        <v>2106</v>
      </c>
      <c r="E87" s="22" t="s">
        <v>367</v>
      </c>
      <c r="F87" s="22" t="s">
        <v>365</v>
      </c>
      <c r="G87" s="22" t="s">
        <v>366</v>
      </c>
      <c r="H87" s="22" t="s">
        <v>38</v>
      </c>
      <c r="I87" s="22">
        <v>4582</v>
      </c>
      <c r="J87" s="22">
        <v>2019</v>
      </c>
      <c r="K87" s="22" t="s">
        <v>37</v>
      </c>
      <c r="N87" s="87" t="s">
        <v>37</v>
      </c>
      <c r="O87" s="87" t="s">
        <v>37</v>
      </c>
      <c r="P87" s="87" t="s">
        <v>37</v>
      </c>
      <c r="Q87" s="87" t="s">
        <v>37</v>
      </c>
      <c r="R87" s="87" t="s">
        <v>37</v>
      </c>
      <c r="S87" s="87" t="s">
        <v>37</v>
      </c>
      <c r="T87" s="87" t="s">
        <v>37</v>
      </c>
      <c r="U87" s="87" t="s">
        <v>37</v>
      </c>
      <c r="V87" s="87" t="s">
        <v>37</v>
      </c>
      <c r="W87" s="87" t="s">
        <v>37</v>
      </c>
      <c r="Z87" s="87" t="s">
        <v>37</v>
      </c>
      <c r="AB87" s="22" t="s">
        <v>37</v>
      </c>
      <c r="AC87" s="22" t="s">
        <v>37</v>
      </c>
      <c r="AD87" s="22" t="s">
        <v>37</v>
      </c>
      <c r="AE87" s="22" t="s">
        <v>37</v>
      </c>
      <c r="AF87" s="22" t="s">
        <v>37</v>
      </c>
      <c r="AG87" s="87" t="s">
        <v>37</v>
      </c>
      <c r="AH87" s="87" t="s">
        <v>37</v>
      </c>
      <c r="AI87" s="22" t="s">
        <v>37</v>
      </c>
      <c r="AJ87" s="23" t="s">
        <v>37</v>
      </c>
      <c r="AL87" s="87" t="s">
        <v>37</v>
      </c>
      <c r="AN87" s="87" t="s">
        <v>37</v>
      </c>
      <c r="AP87" s="87" t="s">
        <v>37</v>
      </c>
      <c r="AQ87" s="22" t="s">
        <v>37</v>
      </c>
      <c r="AR87" s="22" t="s">
        <v>37</v>
      </c>
      <c r="AT87" s="22" t="s">
        <v>37</v>
      </c>
      <c r="AV87" s="22" t="s">
        <v>37</v>
      </c>
      <c r="AY87" s="22" t="s">
        <v>37</v>
      </c>
      <c r="BA87" s="22" t="s">
        <v>37</v>
      </c>
    </row>
    <row r="88" spans="1:92">
      <c r="B88" s="22" t="s">
        <v>362</v>
      </c>
      <c r="C88" s="22" t="s">
        <v>372</v>
      </c>
      <c r="D88" s="22" t="s">
        <v>2106</v>
      </c>
      <c r="E88" s="22" t="s">
        <v>373</v>
      </c>
      <c r="F88" s="22" t="s">
        <v>368</v>
      </c>
      <c r="G88" s="22" t="s">
        <v>369</v>
      </c>
      <c r="H88" s="22" t="s">
        <v>38</v>
      </c>
      <c r="I88" s="22" t="s">
        <v>370</v>
      </c>
      <c r="J88" s="22">
        <v>2020</v>
      </c>
      <c r="K88" s="22" t="s">
        <v>37</v>
      </c>
      <c r="N88" s="87" t="s">
        <v>37</v>
      </c>
      <c r="O88" s="87" t="s">
        <v>37</v>
      </c>
      <c r="P88" s="87" t="s">
        <v>37</v>
      </c>
      <c r="Q88" s="87" t="s">
        <v>37</v>
      </c>
      <c r="R88" s="87" t="s">
        <v>37</v>
      </c>
      <c r="S88" s="87" t="s">
        <v>37</v>
      </c>
      <c r="T88" s="87" t="s">
        <v>37</v>
      </c>
      <c r="U88" s="87" t="s">
        <v>37</v>
      </c>
      <c r="V88" s="87" t="s">
        <v>37</v>
      </c>
      <c r="W88" s="87" t="s">
        <v>37</v>
      </c>
      <c r="Z88" s="87" t="s">
        <v>37</v>
      </c>
      <c r="AB88" s="22" t="s">
        <v>37</v>
      </c>
      <c r="AC88" s="22" t="s">
        <v>37</v>
      </c>
      <c r="AD88" s="22" t="s">
        <v>37</v>
      </c>
      <c r="AE88" s="22" t="s">
        <v>37</v>
      </c>
      <c r="AF88" s="22" t="s">
        <v>37</v>
      </c>
      <c r="AG88" s="87" t="s">
        <v>37</v>
      </c>
      <c r="AH88" s="87" t="s">
        <v>37</v>
      </c>
      <c r="AI88" s="22" t="s">
        <v>37</v>
      </c>
      <c r="AJ88" s="23" t="s">
        <v>37</v>
      </c>
      <c r="AL88" s="87" t="s">
        <v>37</v>
      </c>
      <c r="AN88" s="87" t="s">
        <v>37</v>
      </c>
      <c r="AP88" s="87" t="s">
        <v>37</v>
      </c>
      <c r="AQ88" s="22" t="s">
        <v>37</v>
      </c>
      <c r="AR88" s="22" t="s">
        <v>37</v>
      </c>
      <c r="AT88" s="22" t="s">
        <v>37</v>
      </c>
      <c r="AV88" s="22" t="s">
        <v>37</v>
      </c>
      <c r="AY88" s="22" t="s">
        <v>37</v>
      </c>
      <c r="BA88" s="22" t="s">
        <v>37</v>
      </c>
    </row>
    <row r="89" spans="1:92">
      <c r="B89" s="22" t="s">
        <v>119</v>
      </c>
      <c r="C89" s="22" t="s">
        <v>120</v>
      </c>
      <c r="D89" s="22" t="s">
        <v>2106</v>
      </c>
      <c r="E89" s="22" t="s">
        <v>377</v>
      </c>
      <c r="F89" s="22" t="s">
        <v>374</v>
      </c>
      <c r="G89" s="22" t="s">
        <v>375</v>
      </c>
      <c r="H89" s="22" t="s">
        <v>38</v>
      </c>
      <c r="I89" s="22" t="s">
        <v>376</v>
      </c>
      <c r="J89" s="22">
        <v>2017</v>
      </c>
      <c r="K89" s="22" t="s">
        <v>37</v>
      </c>
      <c r="N89" s="87" t="s">
        <v>37</v>
      </c>
      <c r="O89" s="87" t="s">
        <v>37</v>
      </c>
      <c r="P89" s="87" t="s">
        <v>37</v>
      </c>
      <c r="Q89" s="87" t="s">
        <v>37</v>
      </c>
      <c r="R89" s="87" t="s">
        <v>37</v>
      </c>
      <c r="S89" s="87" t="s">
        <v>37</v>
      </c>
      <c r="T89" s="87" t="s">
        <v>37</v>
      </c>
      <c r="U89" s="87" t="s">
        <v>37</v>
      </c>
      <c r="V89" s="87" t="s">
        <v>37</v>
      </c>
      <c r="W89" s="87" t="s">
        <v>37</v>
      </c>
      <c r="Z89" s="87" t="s">
        <v>37</v>
      </c>
      <c r="AB89" s="22" t="s">
        <v>37</v>
      </c>
      <c r="AC89" s="22" t="s">
        <v>37</v>
      </c>
      <c r="AD89" s="22" t="s">
        <v>37</v>
      </c>
      <c r="AE89" s="22" t="s">
        <v>37</v>
      </c>
      <c r="AF89" s="22" t="s">
        <v>37</v>
      </c>
      <c r="AG89" s="87" t="s">
        <v>37</v>
      </c>
      <c r="AH89" s="87" t="s">
        <v>37</v>
      </c>
      <c r="AI89" s="22" t="s">
        <v>37</v>
      </c>
      <c r="AJ89" s="23" t="s">
        <v>37</v>
      </c>
      <c r="AL89" s="87" t="s">
        <v>37</v>
      </c>
      <c r="AN89" s="87" t="s">
        <v>37</v>
      </c>
      <c r="AP89" s="87" t="s">
        <v>37</v>
      </c>
      <c r="AQ89" s="22" t="s">
        <v>37</v>
      </c>
      <c r="AR89" s="22" t="s">
        <v>37</v>
      </c>
      <c r="AT89" s="22" t="s">
        <v>37</v>
      </c>
      <c r="AV89" s="22" t="s">
        <v>37</v>
      </c>
      <c r="AY89" s="22" t="s">
        <v>37</v>
      </c>
      <c r="BA89" s="22" t="s">
        <v>37</v>
      </c>
    </row>
    <row r="90" spans="1:92">
      <c r="B90" s="22" t="s">
        <v>302</v>
      </c>
      <c r="C90" s="22" t="s">
        <v>380</v>
      </c>
      <c r="D90" s="22" t="s">
        <v>2106</v>
      </c>
      <c r="E90" s="22" t="s">
        <v>381</v>
      </c>
      <c r="F90" s="22" t="s">
        <v>378</v>
      </c>
      <c r="G90" s="22" t="s">
        <v>379</v>
      </c>
      <c r="H90" s="22" t="s">
        <v>38</v>
      </c>
      <c r="I90" s="22">
        <v>428</v>
      </c>
      <c r="J90" s="22">
        <v>2017</v>
      </c>
      <c r="K90" s="22" t="s">
        <v>37</v>
      </c>
      <c r="N90" s="87" t="s">
        <v>37</v>
      </c>
      <c r="O90" s="87" t="s">
        <v>37</v>
      </c>
      <c r="P90" s="87" t="s">
        <v>37</v>
      </c>
      <c r="Q90" s="87" t="s">
        <v>37</v>
      </c>
      <c r="R90" s="87" t="s">
        <v>37</v>
      </c>
      <c r="S90" s="87" t="s">
        <v>37</v>
      </c>
      <c r="T90" s="87" t="s">
        <v>37</v>
      </c>
      <c r="U90" s="87" t="s">
        <v>37</v>
      </c>
      <c r="V90" s="87" t="s">
        <v>37</v>
      </c>
      <c r="W90" s="87" t="s">
        <v>37</v>
      </c>
      <c r="Z90" s="87" t="s">
        <v>37</v>
      </c>
      <c r="AB90" s="22" t="s">
        <v>37</v>
      </c>
      <c r="AC90" s="22" t="s">
        <v>37</v>
      </c>
      <c r="AD90" s="22" t="s">
        <v>37</v>
      </c>
      <c r="AE90" s="22" t="s">
        <v>37</v>
      </c>
      <c r="AF90" s="22" t="s">
        <v>37</v>
      </c>
      <c r="AG90" s="87" t="s">
        <v>37</v>
      </c>
      <c r="AH90" s="87" t="s">
        <v>37</v>
      </c>
      <c r="AI90" s="22" t="s">
        <v>37</v>
      </c>
      <c r="AJ90" s="23" t="s">
        <v>37</v>
      </c>
      <c r="AL90" s="87" t="s">
        <v>37</v>
      </c>
      <c r="AN90" s="87" t="s">
        <v>37</v>
      </c>
      <c r="AP90" s="87" t="s">
        <v>37</v>
      </c>
      <c r="AQ90" s="22" t="s">
        <v>37</v>
      </c>
      <c r="AR90" s="22" t="s">
        <v>37</v>
      </c>
      <c r="AT90" s="22" t="s">
        <v>37</v>
      </c>
      <c r="AV90" s="22" t="s">
        <v>37</v>
      </c>
      <c r="AY90" s="22" t="s">
        <v>37</v>
      </c>
      <c r="BA90" s="22" t="s">
        <v>37</v>
      </c>
    </row>
    <row r="91" spans="1:92">
      <c r="B91" s="22" t="s">
        <v>362</v>
      </c>
      <c r="C91" s="22" t="s">
        <v>372</v>
      </c>
      <c r="D91" s="22" t="s">
        <v>2106</v>
      </c>
      <c r="E91" s="22" t="s">
        <v>385</v>
      </c>
      <c r="F91" s="22" t="s">
        <v>382</v>
      </c>
      <c r="G91" s="22" t="s">
        <v>383</v>
      </c>
      <c r="H91" s="22" t="s">
        <v>38</v>
      </c>
      <c r="I91" s="22" t="s">
        <v>384</v>
      </c>
      <c r="J91" s="22">
        <v>2019</v>
      </c>
      <c r="K91" s="22" t="s">
        <v>37</v>
      </c>
      <c r="N91" s="87" t="s">
        <v>37</v>
      </c>
      <c r="O91" s="87" t="s">
        <v>37</v>
      </c>
      <c r="P91" s="87" t="s">
        <v>37</v>
      </c>
      <c r="Q91" s="87" t="s">
        <v>37</v>
      </c>
      <c r="R91" s="87" t="s">
        <v>37</v>
      </c>
      <c r="S91" s="87" t="s">
        <v>37</v>
      </c>
      <c r="T91" s="87" t="s">
        <v>37</v>
      </c>
      <c r="U91" s="87" t="s">
        <v>37</v>
      </c>
      <c r="V91" s="87" t="s">
        <v>37</v>
      </c>
      <c r="W91" s="87" t="s">
        <v>37</v>
      </c>
      <c r="Z91" s="87" t="s">
        <v>37</v>
      </c>
      <c r="AB91" s="22" t="s">
        <v>37</v>
      </c>
      <c r="AC91" s="22" t="s">
        <v>37</v>
      </c>
      <c r="AD91" s="22" t="s">
        <v>37</v>
      </c>
      <c r="AE91" s="22" t="s">
        <v>37</v>
      </c>
      <c r="AF91" s="22" t="s">
        <v>37</v>
      </c>
      <c r="AG91" s="87" t="s">
        <v>37</v>
      </c>
      <c r="AH91" s="87" t="s">
        <v>37</v>
      </c>
      <c r="AI91" s="22" t="s">
        <v>37</v>
      </c>
      <c r="AJ91" s="23" t="s">
        <v>37</v>
      </c>
      <c r="AL91" s="87" t="s">
        <v>37</v>
      </c>
      <c r="AN91" s="87" t="s">
        <v>37</v>
      </c>
      <c r="AP91" s="87" t="s">
        <v>37</v>
      </c>
      <c r="AQ91" s="22" t="s">
        <v>37</v>
      </c>
      <c r="AR91" s="22" t="s">
        <v>37</v>
      </c>
      <c r="AT91" s="22" t="s">
        <v>37</v>
      </c>
      <c r="AV91" s="22" t="s">
        <v>37</v>
      </c>
      <c r="AY91" s="22" t="s">
        <v>37</v>
      </c>
      <c r="BA91" s="22" t="s">
        <v>37</v>
      </c>
    </row>
    <row r="92" spans="1:92">
      <c r="B92" s="22" t="s">
        <v>302</v>
      </c>
      <c r="C92" s="22" t="s">
        <v>335</v>
      </c>
      <c r="D92" s="22" t="s">
        <v>2106</v>
      </c>
      <c r="E92" s="22" t="s">
        <v>389</v>
      </c>
      <c r="F92" s="22" t="s">
        <v>386</v>
      </c>
      <c r="G92" s="22" t="s">
        <v>387</v>
      </c>
      <c r="H92" s="22" t="s">
        <v>38</v>
      </c>
      <c r="I92" s="22" t="s">
        <v>388</v>
      </c>
      <c r="J92" s="22">
        <v>2016</v>
      </c>
      <c r="K92" s="22" t="s">
        <v>37</v>
      </c>
      <c r="N92" s="87" t="s">
        <v>37</v>
      </c>
      <c r="O92" s="87" t="s">
        <v>37</v>
      </c>
      <c r="P92" s="87" t="s">
        <v>37</v>
      </c>
      <c r="Q92" s="87" t="s">
        <v>37</v>
      </c>
      <c r="R92" s="87" t="s">
        <v>37</v>
      </c>
      <c r="S92" s="87" t="s">
        <v>37</v>
      </c>
      <c r="T92" s="87" t="s">
        <v>37</v>
      </c>
      <c r="U92" s="87" t="s">
        <v>37</v>
      </c>
      <c r="V92" s="87" t="s">
        <v>37</v>
      </c>
      <c r="W92" s="87" t="s">
        <v>37</v>
      </c>
      <c r="Z92" s="87" t="s">
        <v>37</v>
      </c>
      <c r="AB92" s="22" t="s">
        <v>37</v>
      </c>
      <c r="AC92" s="22" t="s">
        <v>37</v>
      </c>
      <c r="AD92" s="22" t="s">
        <v>37</v>
      </c>
      <c r="AE92" s="22" t="s">
        <v>37</v>
      </c>
      <c r="AF92" s="22" t="s">
        <v>37</v>
      </c>
      <c r="AG92" s="87" t="s">
        <v>37</v>
      </c>
      <c r="AH92" s="87" t="s">
        <v>37</v>
      </c>
      <c r="AI92" s="22" t="s">
        <v>37</v>
      </c>
      <c r="AJ92" s="23" t="s">
        <v>37</v>
      </c>
      <c r="AL92" s="87" t="s">
        <v>37</v>
      </c>
      <c r="AN92" s="87" t="s">
        <v>37</v>
      </c>
      <c r="AP92" s="87" t="s">
        <v>37</v>
      </c>
      <c r="AQ92" s="22" t="s">
        <v>37</v>
      </c>
      <c r="AR92" s="22" t="s">
        <v>37</v>
      </c>
      <c r="AT92" s="22" t="s">
        <v>37</v>
      </c>
      <c r="AV92" s="22" t="s">
        <v>37</v>
      </c>
      <c r="AY92" s="22" t="s">
        <v>37</v>
      </c>
      <c r="BA92" s="22" t="s">
        <v>37</v>
      </c>
    </row>
    <row r="93" spans="1:92">
      <c r="B93" s="22" t="s">
        <v>302</v>
      </c>
      <c r="C93" s="22" t="s">
        <v>335</v>
      </c>
      <c r="D93" s="22" t="s">
        <v>2106</v>
      </c>
      <c r="E93" s="22" t="s">
        <v>393</v>
      </c>
      <c r="F93" s="22" t="s">
        <v>390</v>
      </c>
      <c r="G93" s="22" t="s">
        <v>391</v>
      </c>
      <c r="H93" s="22" t="s">
        <v>38</v>
      </c>
      <c r="I93" s="22" t="s">
        <v>392</v>
      </c>
      <c r="J93" s="22">
        <v>2019</v>
      </c>
      <c r="K93" s="22" t="s">
        <v>37</v>
      </c>
      <c r="N93" s="87" t="s">
        <v>37</v>
      </c>
      <c r="O93" s="87" t="s">
        <v>37</v>
      </c>
      <c r="P93" s="87" t="s">
        <v>37</v>
      </c>
      <c r="Q93" s="87" t="s">
        <v>37</v>
      </c>
      <c r="R93" s="87" t="s">
        <v>37</v>
      </c>
      <c r="S93" s="87" t="s">
        <v>37</v>
      </c>
      <c r="T93" s="87" t="s">
        <v>37</v>
      </c>
      <c r="U93" s="87" t="s">
        <v>37</v>
      </c>
      <c r="V93" s="87" t="s">
        <v>37</v>
      </c>
      <c r="W93" s="87" t="s">
        <v>37</v>
      </c>
      <c r="Z93" s="87" t="s">
        <v>37</v>
      </c>
      <c r="AB93" s="22" t="s">
        <v>37</v>
      </c>
      <c r="AC93" s="22" t="s">
        <v>37</v>
      </c>
      <c r="AD93" s="22" t="s">
        <v>37</v>
      </c>
      <c r="AE93" s="22" t="s">
        <v>37</v>
      </c>
      <c r="AF93" s="22" t="s">
        <v>37</v>
      </c>
      <c r="AG93" s="87" t="s">
        <v>37</v>
      </c>
      <c r="AH93" s="87" t="s">
        <v>37</v>
      </c>
      <c r="AI93" s="22" t="s">
        <v>37</v>
      </c>
      <c r="AJ93" s="23" t="s">
        <v>37</v>
      </c>
      <c r="AL93" s="87" t="s">
        <v>37</v>
      </c>
      <c r="AN93" s="87" t="s">
        <v>37</v>
      </c>
      <c r="AP93" s="87" t="s">
        <v>37</v>
      </c>
      <c r="AQ93" s="22" t="s">
        <v>37</v>
      </c>
      <c r="AR93" s="22" t="s">
        <v>37</v>
      </c>
      <c r="AT93" s="22" t="s">
        <v>37</v>
      </c>
      <c r="AV93" s="22" t="s">
        <v>37</v>
      </c>
      <c r="AY93" s="22" t="s">
        <v>37</v>
      </c>
      <c r="BA93" s="22" t="s">
        <v>37</v>
      </c>
    </row>
    <row r="94" spans="1:92">
      <c r="B94" s="22" t="s">
        <v>302</v>
      </c>
      <c r="C94" s="22" t="s">
        <v>335</v>
      </c>
      <c r="D94" s="22" t="s">
        <v>2106</v>
      </c>
      <c r="E94" s="22" t="s">
        <v>397</v>
      </c>
      <c r="F94" s="22" t="s">
        <v>394</v>
      </c>
      <c r="G94" s="22" t="s">
        <v>395</v>
      </c>
      <c r="H94" s="22" t="s">
        <v>38</v>
      </c>
      <c r="I94" s="22" t="s">
        <v>396</v>
      </c>
      <c r="J94" s="22">
        <v>2019</v>
      </c>
      <c r="K94" s="22" t="s">
        <v>37</v>
      </c>
      <c r="N94" s="87" t="s">
        <v>37</v>
      </c>
      <c r="O94" s="87" t="s">
        <v>37</v>
      </c>
      <c r="P94" s="87" t="s">
        <v>37</v>
      </c>
      <c r="Q94" s="87" t="s">
        <v>37</v>
      </c>
      <c r="R94" s="87" t="s">
        <v>37</v>
      </c>
      <c r="S94" s="87" t="s">
        <v>37</v>
      </c>
      <c r="T94" s="87" t="s">
        <v>37</v>
      </c>
      <c r="U94" s="87" t="s">
        <v>37</v>
      </c>
      <c r="V94" s="87" t="s">
        <v>37</v>
      </c>
      <c r="W94" s="87" t="s">
        <v>37</v>
      </c>
      <c r="Z94" s="87" t="s">
        <v>37</v>
      </c>
      <c r="AB94" s="22" t="s">
        <v>37</v>
      </c>
      <c r="AC94" s="22" t="s">
        <v>37</v>
      </c>
      <c r="AD94" s="22" t="s">
        <v>37</v>
      </c>
      <c r="AE94" s="22" t="s">
        <v>37</v>
      </c>
      <c r="AF94" s="22" t="s">
        <v>37</v>
      </c>
      <c r="AG94" s="87" t="s">
        <v>37</v>
      </c>
      <c r="AH94" s="87" t="s">
        <v>37</v>
      </c>
      <c r="AI94" s="22" t="s">
        <v>37</v>
      </c>
      <c r="AJ94" s="23" t="s">
        <v>37</v>
      </c>
      <c r="AL94" s="87" t="s">
        <v>37</v>
      </c>
      <c r="AN94" s="87" t="s">
        <v>37</v>
      </c>
      <c r="AP94" s="87" t="s">
        <v>37</v>
      </c>
      <c r="AQ94" s="22" t="s">
        <v>37</v>
      </c>
      <c r="AR94" s="22" t="s">
        <v>37</v>
      </c>
      <c r="AT94" s="22" t="s">
        <v>37</v>
      </c>
      <c r="AV94" s="22" t="s">
        <v>37</v>
      </c>
      <c r="AY94" s="22" t="s">
        <v>37</v>
      </c>
      <c r="BA94" s="22" t="s">
        <v>37</v>
      </c>
    </row>
    <row r="95" spans="1:92">
      <c r="B95" s="22" t="s">
        <v>302</v>
      </c>
      <c r="C95" s="22" t="s">
        <v>335</v>
      </c>
      <c r="D95" s="22" t="s">
        <v>2106</v>
      </c>
      <c r="E95" s="22" t="s">
        <v>401</v>
      </c>
      <c r="F95" s="22" t="s">
        <v>398</v>
      </c>
      <c r="G95" s="22" t="s">
        <v>399</v>
      </c>
      <c r="H95" s="22" t="s">
        <v>38</v>
      </c>
      <c r="I95" s="22" t="s">
        <v>400</v>
      </c>
      <c r="J95" s="22">
        <v>2018</v>
      </c>
      <c r="K95" s="22" t="s">
        <v>37</v>
      </c>
      <c r="N95" s="87" t="s">
        <v>37</v>
      </c>
      <c r="O95" s="87" t="s">
        <v>37</v>
      </c>
      <c r="P95" s="87" t="s">
        <v>37</v>
      </c>
      <c r="Q95" s="87" t="s">
        <v>37</v>
      </c>
      <c r="R95" s="87" t="s">
        <v>37</v>
      </c>
      <c r="S95" s="87" t="s">
        <v>37</v>
      </c>
      <c r="T95" s="87" t="s">
        <v>37</v>
      </c>
      <c r="U95" s="87" t="s">
        <v>37</v>
      </c>
      <c r="V95" s="87" t="s">
        <v>37</v>
      </c>
      <c r="W95" s="87" t="s">
        <v>37</v>
      </c>
      <c r="Z95" s="87" t="s">
        <v>37</v>
      </c>
      <c r="AB95" s="22" t="s">
        <v>37</v>
      </c>
      <c r="AC95" s="22" t="s">
        <v>37</v>
      </c>
      <c r="AD95" s="22" t="s">
        <v>37</v>
      </c>
      <c r="AE95" s="22" t="s">
        <v>37</v>
      </c>
      <c r="AF95" s="22" t="s">
        <v>37</v>
      </c>
      <c r="AG95" s="87" t="s">
        <v>37</v>
      </c>
      <c r="AH95" s="87" t="s">
        <v>37</v>
      </c>
      <c r="AI95" s="22" t="s">
        <v>37</v>
      </c>
      <c r="AJ95" s="23" t="s">
        <v>37</v>
      </c>
      <c r="AL95" s="87" t="s">
        <v>37</v>
      </c>
      <c r="AN95" s="87" t="s">
        <v>37</v>
      </c>
      <c r="AP95" s="87" t="s">
        <v>37</v>
      </c>
      <c r="AQ95" s="22" t="s">
        <v>37</v>
      </c>
      <c r="AR95" s="22" t="s">
        <v>37</v>
      </c>
      <c r="AT95" s="22" t="s">
        <v>37</v>
      </c>
      <c r="AV95" s="22" t="s">
        <v>37</v>
      </c>
      <c r="AY95" s="22" t="s">
        <v>37</v>
      </c>
      <c r="BA95" s="22" t="s">
        <v>37</v>
      </c>
    </row>
    <row r="96" spans="1:92">
      <c r="B96" s="22" t="s">
        <v>302</v>
      </c>
      <c r="C96" s="22" t="s">
        <v>335</v>
      </c>
      <c r="D96" s="22" t="s">
        <v>2106</v>
      </c>
      <c r="E96" s="22" t="s">
        <v>405</v>
      </c>
      <c r="F96" s="22" t="s">
        <v>402</v>
      </c>
      <c r="G96" s="22" t="s">
        <v>403</v>
      </c>
      <c r="H96" s="22" t="s">
        <v>38</v>
      </c>
      <c r="I96" s="22" t="s">
        <v>404</v>
      </c>
      <c r="J96" s="22">
        <v>2019</v>
      </c>
      <c r="K96" s="22" t="s">
        <v>37</v>
      </c>
      <c r="N96" s="87" t="s">
        <v>37</v>
      </c>
      <c r="O96" s="87" t="s">
        <v>37</v>
      </c>
      <c r="P96" s="87" t="s">
        <v>37</v>
      </c>
      <c r="Q96" s="87" t="s">
        <v>37</v>
      </c>
      <c r="R96" s="87" t="s">
        <v>37</v>
      </c>
      <c r="S96" s="87" t="s">
        <v>37</v>
      </c>
      <c r="T96" s="87" t="s">
        <v>37</v>
      </c>
      <c r="U96" s="87" t="s">
        <v>37</v>
      </c>
      <c r="V96" s="87" t="s">
        <v>37</v>
      </c>
      <c r="W96" s="87" t="s">
        <v>37</v>
      </c>
      <c r="Z96" s="87" t="s">
        <v>37</v>
      </c>
      <c r="AB96" s="22" t="s">
        <v>37</v>
      </c>
      <c r="AC96" s="22" t="s">
        <v>37</v>
      </c>
      <c r="AD96" s="22" t="s">
        <v>37</v>
      </c>
      <c r="AE96" s="22" t="s">
        <v>37</v>
      </c>
      <c r="AF96" s="22" t="s">
        <v>37</v>
      </c>
      <c r="AG96" s="87" t="s">
        <v>37</v>
      </c>
      <c r="AH96" s="87" t="s">
        <v>37</v>
      </c>
      <c r="AI96" s="22" t="s">
        <v>37</v>
      </c>
      <c r="AJ96" s="23" t="s">
        <v>37</v>
      </c>
      <c r="AL96" s="87" t="s">
        <v>37</v>
      </c>
      <c r="AN96" s="87" t="s">
        <v>37</v>
      </c>
      <c r="AP96" s="87" t="s">
        <v>37</v>
      </c>
      <c r="AQ96" s="22" t="s">
        <v>37</v>
      </c>
      <c r="AR96" s="22" t="s">
        <v>37</v>
      </c>
      <c r="AT96" s="22" t="s">
        <v>37</v>
      </c>
      <c r="AV96" s="22" t="s">
        <v>37</v>
      </c>
      <c r="AY96" s="22" t="s">
        <v>37</v>
      </c>
      <c r="BA96" s="22" t="s">
        <v>37</v>
      </c>
    </row>
    <row r="97" spans="1:92">
      <c r="B97" s="22" t="s">
        <v>302</v>
      </c>
      <c r="C97" s="22" t="s">
        <v>335</v>
      </c>
      <c r="D97" s="22" t="s">
        <v>2106</v>
      </c>
      <c r="E97" s="22" t="s">
        <v>408</v>
      </c>
      <c r="F97" s="22" t="s">
        <v>406</v>
      </c>
      <c r="G97" s="22" t="s">
        <v>155</v>
      </c>
      <c r="H97" s="22" t="s">
        <v>38</v>
      </c>
      <c r="I97" s="22" t="s">
        <v>407</v>
      </c>
      <c r="J97" s="22">
        <v>2018</v>
      </c>
      <c r="K97" s="22" t="s">
        <v>37</v>
      </c>
      <c r="N97" s="87" t="s">
        <v>37</v>
      </c>
      <c r="O97" s="87" t="s">
        <v>37</v>
      </c>
      <c r="P97" s="87" t="s">
        <v>37</v>
      </c>
      <c r="Q97" s="87" t="s">
        <v>37</v>
      </c>
      <c r="R97" s="87" t="s">
        <v>37</v>
      </c>
      <c r="S97" s="87" t="s">
        <v>37</v>
      </c>
      <c r="T97" s="87" t="s">
        <v>37</v>
      </c>
      <c r="U97" s="87" t="s">
        <v>37</v>
      </c>
      <c r="V97" s="87" t="s">
        <v>37</v>
      </c>
      <c r="W97" s="87" t="s">
        <v>37</v>
      </c>
      <c r="Z97" s="87" t="s">
        <v>37</v>
      </c>
      <c r="AB97" s="22" t="s">
        <v>37</v>
      </c>
      <c r="AC97" s="22" t="s">
        <v>37</v>
      </c>
      <c r="AD97" s="22" t="s">
        <v>37</v>
      </c>
      <c r="AE97" s="22" t="s">
        <v>37</v>
      </c>
      <c r="AF97" s="22" t="s">
        <v>37</v>
      </c>
      <c r="AG97" s="87" t="s">
        <v>37</v>
      </c>
      <c r="AH97" s="87" t="s">
        <v>37</v>
      </c>
      <c r="AI97" s="22" t="s">
        <v>37</v>
      </c>
      <c r="AJ97" s="23" t="s">
        <v>37</v>
      </c>
      <c r="AL97" s="87" t="s">
        <v>37</v>
      </c>
      <c r="AN97" s="87" t="s">
        <v>37</v>
      </c>
      <c r="AP97" s="87" t="s">
        <v>37</v>
      </c>
      <c r="AQ97" s="22" t="s">
        <v>37</v>
      </c>
      <c r="AR97" s="22" t="s">
        <v>37</v>
      </c>
      <c r="AT97" s="22" t="s">
        <v>37</v>
      </c>
      <c r="AV97" s="22" t="s">
        <v>37</v>
      </c>
      <c r="AY97" s="22" t="s">
        <v>37</v>
      </c>
      <c r="BA97" s="22" t="s">
        <v>37</v>
      </c>
    </row>
    <row r="98" spans="1:92">
      <c r="B98" s="22" t="s">
        <v>302</v>
      </c>
      <c r="C98" s="22" t="s">
        <v>335</v>
      </c>
      <c r="D98" s="22" t="s">
        <v>2106</v>
      </c>
      <c r="E98" s="22" t="s">
        <v>401</v>
      </c>
      <c r="F98" s="22" t="s">
        <v>409</v>
      </c>
      <c r="G98" s="22" t="s">
        <v>410</v>
      </c>
      <c r="H98" s="22" t="s">
        <v>38</v>
      </c>
      <c r="I98" s="22" t="s">
        <v>411</v>
      </c>
      <c r="J98" s="22">
        <v>2017</v>
      </c>
      <c r="K98" s="22" t="s">
        <v>37</v>
      </c>
      <c r="N98" s="87" t="s">
        <v>37</v>
      </c>
      <c r="O98" s="87" t="s">
        <v>37</v>
      </c>
      <c r="P98" s="87" t="s">
        <v>37</v>
      </c>
      <c r="Q98" s="87" t="s">
        <v>37</v>
      </c>
      <c r="R98" s="87" t="s">
        <v>37</v>
      </c>
      <c r="S98" s="87" t="s">
        <v>37</v>
      </c>
      <c r="T98" s="87" t="s">
        <v>37</v>
      </c>
      <c r="U98" s="87" t="s">
        <v>37</v>
      </c>
      <c r="V98" s="87" t="s">
        <v>37</v>
      </c>
      <c r="W98" s="87" t="s">
        <v>37</v>
      </c>
      <c r="Z98" s="87" t="s">
        <v>37</v>
      </c>
      <c r="AB98" s="22" t="s">
        <v>37</v>
      </c>
      <c r="AC98" s="22" t="s">
        <v>37</v>
      </c>
      <c r="AD98" s="22" t="s">
        <v>37</v>
      </c>
      <c r="AE98" s="22" t="s">
        <v>37</v>
      </c>
      <c r="AF98" s="22" t="s">
        <v>37</v>
      </c>
      <c r="AG98" s="87" t="s">
        <v>37</v>
      </c>
      <c r="AH98" s="87" t="s">
        <v>37</v>
      </c>
      <c r="AI98" s="22" t="s">
        <v>37</v>
      </c>
      <c r="AJ98" s="23" t="s">
        <v>37</v>
      </c>
      <c r="AL98" s="87" t="s">
        <v>37</v>
      </c>
      <c r="AN98" s="87" t="s">
        <v>37</v>
      </c>
      <c r="AP98" s="87" t="s">
        <v>37</v>
      </c>
      <c r="AQ98" s="22" t="s">
        <v>37</v>
      </c>
      <c r="AR98" s="22" t="s">
        <v>37</v>
      </c>
      <c r="AT98" s="22" t="s">
        <v>37</v>
      </c>
      <c r="AV98" s="22" t="s">
        <v>37</v>
      </c>
      <c r="AY98" s="22" t="s">
        <v>37</v>
      </c>
      <c r="BA98" s="22" t="s">
        <v>37</v>
      </c>
    </row>
    <row r="99" spans="1:92">
      <c r="B99" s="22" t="s">
        <v>302</v>
      </c>
      <c r="C99" s="22" t="s">
        <v>335</v>
      </c>
      <c r="D99" s="22" t="s">
        <v>2106</v>
      </c>
      <c r="E99" s="22" t="s">
        <v>405</v>
      </c>
      <c r="F99" s="22" t="s">
        <v>412</v>
      </c>
      <c r="G99" s="22" t="s">
        <v>413</v>
      </c>
      <c r="H99" s="22" t="s">
        <v>38</v>
      </c>
      <c r="I99" s="22" t="s">
        <v>414</v>
      </c>
      <c r="J99" s="22">
        <v>2020</v>
      </c>
      <c r="K99" s="22" t="s">
        <v>37</v>
      </c>
      <c r="N99" s="87" t="s">
        <v>37</v>
      </c>
      <c r="O99" s="87" t="s">
        <v>37</v>
      </c>
      <c r="P99" s="87" t="s">
        <v>37</v>
      </c>
      <c r="Q99" s="87" t="s">
        <v>37</v>
      </c>
      <c r="R99" s="87" t="s">
        <v>37</v>
      </c>
      <c r="S99" s="87" t="s">
        <v>37</v>
      </c>
      <c r="T99" s="87" t="s">
        <v>37</v>
      </c>
      <c r="U99" s="87" t="s">
        <v>37</v>
      </c>
      <c r="V99" s="87" t="s">
        <v>37</v>
      </c>
      <c r="W99" s="87" t="s">
        <v>37</v>
      </c>
      <c r="Z99" s="87" t="s">
        <v>37</v>
      </c>
      <c r="AB99" s="22" t="s">
        <v>37</v>
      </c>
      <c r="AC99" s="22" t="s">
        <v>37</v>
      </c>
      <c r="AD99" s="22" t="s">
        <v>37</v>
      </c>
      <c r="AE99" s="22" t="s">
        <v>37</v>
      </c>
      <c r="AF99" s="22" t="s">
        <v>37</v>
      </c>
      <c r="AG99" s="87" t="s">
        <v>37</v>
      </c>
      <c r="AH99" s="87" t="s">
        <v>37</v>
      </c>
      <c r="AI99" s="22" t="s">
        <v>37</v>
      </c>
      <c r="AJ99" s="23" t="s">
        <v>37</v>
      </c>
      <c r="AL99" s="87" t="s">
        <v>37</v>
      </c>
      <c r="AN99" s="87" t="s">
        <v>37</v>
      </c>
      <c r="AP99" s="87" t="s">
        <v>37</v>
      </c>
      <c r="AQ99" s="22" t="s">
        <v>37</v>
      </c>
      <c r="AR99" s="22" t="s">
        <v>37</v>
      </c>
      <c r="AT99" s="22" t="s">
        <v>37</v>
      </c>
      <c r="AV99" s="22" t="s">
        <v>37</v>
      </c>
      <c r="AY99" s="22" t="s">
        <v>37</v>
      </c>
      <c r="BA99" s="22" t="s">
        <v>37</v>
      </c>
    </row>
    <row r="100" spans="1:92">
      <c r="B100" s="22" t="s">
        <v>302</v>
      </c>
      <c r="C100" s="22" t="s">
        <v>335</v>
      </c>
      <c r="D100" s="22" t="s">
        <v>2106</v>
      </c>
      <c r="E100" s="22" t="s">
        <v>418</v>
      </c>
      <c r="F100" s="22" t="s">
        <v>415</v>
      </c>
      <c r="G100" s="22" t="s">
        <v>416</v>
      </c>
      <c r="H100" s="22" t="s">
        <v>38</v>
      </c>
      <c r="I100" s="22" t="s">
        <v>417</v>
      </c>
      <c r="J100" s="22">
        <v>2020</v>
      </c>
      <c r="K100" s="22" t="s">
        <v>37</v>
      </c>
      <c r="N100" s="87" t="s">
        <v>37</v>
      </c>
      <c r="O100" s="87" t="s">
        <v>37</v>
      </c>
      <c r="P100" s="87" t="s">
        <v>37</v>
      </c>
      <c r="Q100" s="87" t="s">
        <v>37</v>
      </c>
      <c r="R100" s="87" t="s">
        <v>37</v>
      </c>
      <c r="S100" s="87" t="s">
        <v>37</v>
      </c>
      <c r="T100" s="87" t="s">
        <v>37</v>
      </c>
      <c r="U100" s="87" t="s">
        <v>37</v>
      </c>
      <c r="V100" s="87" t="s">
        <v>37</v>
      </c>
      <c r="W100" s="87" t="s">
        <v>37</v>
      </c>
      <c r="Z100" s="87" t="s">
        <v>37</v>
      </c>
      <c r="AB100" s="22" t="s">
        <v>37</v>
      </c>
      <c r="AC100" s="22" t="s">
        <v>37</v>
      </c>
      <c r="AD100" s="22" t="s">
        <v>37</v>
      </c>
      <c r="AE100" s="22" t="s">
        <v>37</v>
      </c>
      <c r="AF100" s="22" t="s">
        <v>37</v>
      </c>
      <c r="AG100" s="87" t="s">
        <v>37</v>
      </c>
      <c r="AH100" s="87" t="s">
        <v>37</v>
      </c>
      <c r="AI100" s="22" t="s">
        <v>37</v>
      </c>
      <c r="AJ100" s="23" t="s">
        <v>37</v>
      </c>
      <c r="AL100" s="87" t="s">
        <v>37</v>
      </c>
      <c r="AN100" s="87" t="s">
        <v>37</v>
      </c>
      <c r="AP100" s="87" t="s">
        <v>37</v>
      </c>
      <c r="AQ100" s="22" t="s">
        <v>37</v>
      </c>
      <c r="AR100" s="22" t="s">
        <v>37</v>
      </c>
      <c r="AT100" s="22" t="s">
        <v>37</v>
      </c>
      <c r="AV100" s="22" t="s">
        <v>37</v>
      </c>
      <c r="AY100" s="22" t="s">
        <v>37</v>
      </c>
      <c r="BA100" s="22" t="s">
        <v>37</v>
      </c>
    </row>
    <row r="101" spans="1:92">
      <c r="B101" s="22" t="s">
        <v>302</v>
      </c>
      <c r="C101" s="22" t="s">
        <v>335</v>
      </c>
      <c r="D101" s="22" t="s">
        <v>2106</v>
      </c>
      <c r="E101" s="22" t="s">
        <v>422</v>
      </c>
      <c r="F101" s="22" t="s">
        <v>419</v>
      </c>
      <c r="G101" s="22" t="s">
        <v>420</v>
      </c>
      <c r="H101" s="22" t="s">
        <v>38</v>
      </c>
      <c r="I101" s="22" t="s">
        <v>421</v>
      </c>
      <c r="J101" s="22">
        <v>2020</v>
      </c>
      <c r="K101" s="22" t="s">
        <v>37</v>
      </c>
      <c r="N101" s="87" t="s">
        <v>37</v>
      </c>
      <c r="O101" s="87" t="s">
        <v>37</v>
      </c>
      <c r="P101" s="87" t="s">
        <v>37</v>
      </c>
      <c r="Q101" s="87" t="s">
        <v>37</v>
      </c>
      <c r="R101" s="87" t="s">
        <v>37</v>
      </c>
      <c r="S101" s="87" t="s">
        <v>37</v>
      </c>
      <c r="T101" s="87" t="s">
        <v>37</v>
      </c>
      <c r="U101" s="87" t="s">
        <v>37</v>
      </c>
      <c r="V101" s="87" t="s">
        <v>37</v>
      </c>
      <c r="W101" s="87" t="s">
        <v>37</v>
      </c>
      <c r="Z101" s="87" t="s">
        <v>37</v>
      </c>
      <c r="AB101" s="22" t="s">
        <v>37</v>
      </c>
      <c r="AC101" s="22" t="s">
        <v>37</v>
      </c>
      <c r="AD101" s="22" t="s">
        <v>37</v>
      </c>
      <c r="AE101" s="22" t="s">
        <v>37</v>
      </c>
      <c r="AF101" s="22" t="s">
        <v>37</v>
      </c>
      <c r="AG101" s="87" t="s">
        <v>37</v>
      </c>
      <c r="AH101" s="87" t="s">
        <v>37</v>
      </c>
      <c r="AI101" s="22" t="s">
        <v>37</v>
      </c>
      <c r="AJ101" s="23" t="s">
        <v>37</v>
      </c>
      <c r="AL101" s="87" t="s">
        <v>37</v>
      </c>
      <c r="AN101" s="87" t="s">
        <v>37</v>
      </c>
      <c r="AP101" s="87" t="s">
        <v>37</v>
      </c>
      <c r="AQ101" s="22" t="s">
        <v>37</v>
      </c>
      <c r="AR101" s="22" t="s">
        <v>37</v>
      </c>
      <c r="AT101" s="22" t="s">
        <v>37</v>
      </c>
      <c r="AV101" s="22" t="s">
        <v>37</v>
      </c>
      <c r="AY101" s="22" t="s">
        <v>37</v>
      </c>
      <c r="BA101" s="22" t="s">
        <v>37</v>
      </c>
    </row>
    <row r="102" spans="1:92">
      <c r="B102" s="22" t="s">
        <v>95</v>
      </c>
      <c r="C102" s="22" t="s">
        <v>427</v>
      </c>
      <c r="D102" s="22" t="s">
        <v>2106</v>
      </c>
      <c r="E102" s="22" t="s">
        <v>428</v>
      </c>
      <c r="F102" s="22" t="s">
        <v>423</v>
      </c>
      <c r="G102" s="22" t="s">
        <v>424</v>
      </c>
      <c r="H102" s="22" t="s">
        <v>38</v>
      </c>
      <c r="I102" s="22" t="s">
        <v>425</v>
      </c>
      <c r="J102" s="22">
        <v>2017</v>
      </c>
      <c r="K102" s="22" t="s">
        <v>37</v>
      </c>
      <c r="N102" s="87" t="s">
        <v>37</v>
      </c>
      <c r="O102" s="87" t="s">
        <v>37</v>
      </c>
      <c r="P102" s="87" t="s">
        <v>37</v>
      </c>
      <c r="Q102" s="87" t="s">
        <v>37</v>
      </c>
      <c r="R102" s="87" t="s">
        <v>37</v>
      </c>
      <c r="S102" s="87" t="s">
        <v>37</v>
      </c>
      <c r="T102" s="87" t="s">
        <v>37</v>
      </c>
      <c r="U102" s="87" t="s">
        <v>37</v>
      </c>
      <c r="V102" s="87" t="s">
        <v>37</v>
      </c>
      <c r="W102" s="87" t="s">
        <v>37</v>
      </c>
      <c r="Z102" s="87" t="s">
        <v>37</v>
      </c>
      <c r="AB102" s="22" t="s">
        <v>37</v>
      </c>
      <c r="AC102" s="22" t="s">
        <v>37</v>
      </c>
      <c r="AD102" s="22" t="s">
        <v>37</v>
      </c>
      <c r="AE102" s="22" t="s">
        <v>37</v>
      </c>
      <c r="AF102" s="22" t="s">
        <v>37</v>
      </c>
      <c r="AG102" s="87" t="s">
        <v>37</v>
      </c>
      <c r="AH102" s="87" t="s">
        <v>37</v>
      </c>
      <c r="AI102" s="22" t="s">
        <v>37</v>
      </c>
      <c r="AJ102" s="23" t="s">
        <v>37</v>
      </c>
      <c r="AL102" s="87" t="s">
        <v>37</v>
      </c>
      <c r="AN102" s="87" t="s">
        <v>37</v>
      </c>
      <c r="AP102" s="87" t="s">
        <v>37</v>
      </c>
      <c r="AQ102" s="22" t="s">
        <v>37</v>
      </c>
      <c r="AR102" s="22" t="s">
        <v>37</v>
      </c>
      <c r="AT102" s="22" t="s">
        <v>37</v>
      </c>
      <c r="AV102" s="22" t="s">
        <v>37</v>
      </c>
      <c r="AY102" s="22" t="s">
        <v>37</v>
      </c>
      <c r="BA102" s="22" t="s">
        <v>37</v>
      </c>
    </row>
    <row r="103" spans="1:92">
      <c r="B103" s="22" t="s">
        <v>95</v>
      </c>
      <c r="C103" s="22" t="s">
        <v>427</v>
      </c>
      <c r="D103" s="22" t="s">
        <v>2106</v>
      </c>
      <c r="E103" s="22" t="s">
        <v>428</v>
      </c>
      <c r="F103" s="22" t="s">
        <v>423</v>
      </c>
      <c r="G103" s="22" t="s">
        <v>429</v>
      </c>
      <c r="H103" s="22" t="s">
        <v>38</v>
      </c>
      <c r="I103" s="22" t="s">
        <v>425</v>
      </c>
      <c r="J103" s="22">
        <v>2017</v>
      </c>
      <c r="K103" s="22" t="s">
        <v>37</v>
      </c>
      <c r="N103" s="87" t="s">
        <v>37</v>
      </c>
      <c r="O103" s="87" t="s">
        <v>37</v>
      </c>
      <c r="P103" s="87" t="s">
        <v>37</v>
      </c>
      <c r="Q103" s="87" t="s">
        <v>37</v>
      </c>
      <c r="R103" s="87" t="s">
        <v>37</v>
      </c>
      <c r="S103" s="87" t="s">
        <v>37</v>
      </c>
      <c r="T103" s="87" t="s">
        <v>37</v>
      </c>
      <c r="U103" s="87" t="s">
        <v>37</v>
      </c>
      <c r="V103" s="87" t="s">
        <v>37</v>
      </c>
      <c r="W103" s="87" t="s">
        <v>37</v>
      </c>
      <c r="Z103" s="87" t="s">
        <v>37</v>
      </c>
      <c r="AB103" s="22" t="s">
        <v>37</v>
      </c>
      <c r="AC103" s="22" t="s">
        <v>37</v>
      </c>
      <c r="AD103" s="22" t="s">
        <v>37</v>
      </c>
      <c r="AE103" s="22" t="s">
        <v>37</v>
      </c>
      <c r="AF103" s="22" t="s">
        <v>37</v>
      </c>
      <c r="AG103" s="87" t="s">
        <v>37</v>
      </c>
      <c r="AH103" s="87" t="s">
        <v>37</v>
      </c>
      <c r="AI103" s="22" t="s">
        <v>37</v>
      </c>
      <c r="AJ103" s="23" t="s">
        <v>37</v>
      </c>
      <c r="AL103" s="87" t="s">
        <v>37</v>
      </c>
      <c r="AN103" s="87" t="s">
        <v>37</v>
      </c>
      <c r="AP103" s="87" t="s">
        <v>37</v>
      </c>
      <c r="AQ103" s="22" t="s">
        <v>37</v>
      </c>
      <c r="AR103" s="22" t="s">
        <v>37</v>
      </c>
      <c r="AT103" s="22" t="s">
        <v>37</v>
      </c>
      <c r="AV103" s="22" t="s">
        <v>37</v>
      </c>
      <c r="AY103" s="22" t="s">
        <v>37</v>
      </c>
      <c r="BA103" s="22" t="s">
        <v>37</v>
      </c>
    </row>
    <row r="104" spans="1:92">
      <c r="B104" s="22" t="s">
        <v>95</v>
      </c>
      <c r="C104" s="22" t="s">
        <v>427</v>
      </c>
      <c r="D104" s="22" t="s">
        <v>2106</v>
      </c>
      <c r="E104" s="22" t="s">
        <v>428</v>
      </c>
      <c r="F104" s="22" t="s">
        <v>423</v>
      </c>
      <c r="G104" s="22" t="s">
        <v>430</v>
      </c>
      <c r="H104" s="22" t="s">
        <v>38</v>
      </c>
      <c r="I104" s="22" t="s">
        <v>425</v>
      </c>
      <c r="J104" s="22">
        <v>2017</v>
      </c>
      <c r="K104" s="22" t="s">
        <v>37</v>
      </c>
      <c r="N104" s="87" t="s">
        <v>37</v>
      </c>
      <c r="O104" s="87" t="s">
        <v>37</v>
      </c>
      <c r="P104" s="87" t="s">
        <v>37</v>
      </c>
      <c r="Q104" s="87" t="s">
        <v>37</v>
      </c>
      <c r="R104" s="87" t="s">
        <v>37</v>
      </c>
      <c r="S104" s="87" t="s">
        <v>37</v>
      </c>
      <c r="T104" s="87" t="s">
        <v>37</v>
      </c>
      <c r="U104" s="87" t="s">
        <v>37</v>
      </c>
      <c r="V104" s="87" t="s">
        <v>37</v>
      </c>
      <c r="W104" s="87" t="s">
        <v>37</v>
      </c>
      <c r="Z104" s="87" t="s">
        <v>37</v>
      </c>
      <c r="AB104" s="22" t="s">
        <v>37</v>
      </c>
      <c r="AC104" s="22" t="s">
        <v>37</v>
      </c>
      <c r="AD104" s="22" t="s">
        <v>37</v>
      </c>
      <c r="AE104" s="22" t="s">
        <v>37</v>
      </c>
      <c r="AF104" s="22" t="s">
        <v>37</v>
      </c>
      <c r="AG104" s="87" t="s">
        <v>37</v>
      </c>
      <c r="AH104" s="87" t="s">
        <v>37</v>
      </c>
      <c r="AI104" s="22" t="s">
        <v>37</v>
      </c>
      <c r="AJ104" s="23" t="s">
        <v>37</v>
      </c>
      <c r="AL104" s="87" t="s">
        <v>37</v>
      </c>
      <c r="AN104" s="87" t="s">
        <v>37</v>
      </c>
      <c r="AP104" s="87" t="s">
        <v>37</v>
      </c>
      <c r="AQ104" s="22" t="s">
        <v>37</v>
      </c>
      <c r="AR104" s="22" t="s">
        <v>37</v>
      </c>
      <c r="AT104" s="22" t="s">
        <v>37</v>
      </c>
      <c r="AV104" s="22" t="s">
        <v>37</v>
      </c>
      <c r="AY104" s="22" t="s">
        <v>37</v>
      </c>
      <c r="BA104" s="22" t="s">
        <v>37</v>
      </c>
    </row>
    <row r="105" spans="1:92">
      <c r="B105" s="22" t="s">
        <v>434</v>
      </c>
      <c r="C105" s="22" t="s">
        <v>435</v>
      </c>
      <c r="D105" s="22" t="s">
        <v>2106</v>
      </c>
      <c r="E105" s="22" t="s">
        <v>436</v>
      </c>
      <c r="F105" s="22" t="s">
        <v>431</v>
      </c>
      <c r="G105" s="22" t="s">
        <v>432</v>
      </c>
      <c r="H105" s="22" t="s">
        <v>38</v>
      </c>
      <c r="I105" s="22" t="s">
        <v>433</v>
      </c>
      <c r="J105" s="22">
        <v>2016</v>
      </c>
      <c r="K105" s="22" t="s">
        <v>37</v>
      </c>
      <c r="N105" s="87" t="s">
        <v>37</v>
      </c>
      <c r="O105" s="87" t="s">
        <v>37</v>
      </c>
      <c r="P105" s="87" t="s">
        <v>37</v>
      </c>
      <c r="Q105" s="87" t="s">
        <v>37</v>
      </c>
      <c r="R105" s="87" t="s">
        <v>37</v>
      </c>
      <c r="S105" s="87" t="s">
        <v>37</v>
      </c>
      <c r="T105" s="87" t="s">
        <v>37</v>
      </c>
      <c r="U105" s="87" t="s">
        <v>37</v>
      </c>
      <c r="V105" s="87" t="s">
        <v>37</v>
      </c>
      <c r="W105" s="87" t="s">
        <v>37</v>
      </c>
      <c r="Z105" s="87" t="s">
        <v>37</v>
      </c>
      <c r="AB105" s="22" t="s">
        <v>37</v>
      </c>
      <c r="AC105" s="22" t="s">
        <v>37</v>
      </c>
      <c r="AD105" s="22" t="s">
        <v>37</v>
      </c>
      <c r="AE105" s="22" t="s">
        <v>37</v>
      </c>
      <c r="AF105" s="22" t="s">
        <v>37</v>
      </c>
      <c r="AG105" s="87" t="s">
        <v>37</v>
      </c>
      <c r="AH105" s="87" t="s">
        <v>37</v>
      </c>
      <c r="AI105" s="22" t="s">
        <v>37</v>
      </c>
      <c r="AJ105" s="23" t="s">
        <v>37</v>
      </c>
      <c r="AL105" s="87" t="s">
        <v>37</v>
      </c>
      <c r="AN105" s="87" t="s">
        <v>37</v>
      </c>
      <c r="AP105" s="87" t="s">
        <v>37</v>
      </c>
      <c r="AQ105" s="22" t="s">
        <v>37</v>
      </c>
      <c r="AR105" s="22" t="s">
        <v>37</v>
      </c>
      <c r="AT105" s="22" t="s">
        <v>37</v>
      </c>
      <c r="AV105" s="22" t="s">
        <v>37</v>
      </c>
      <c r="AY105" s="22" t="s">
        <v>37</v>
      </c>
      <c r="BA105" s="22" t="s">
        <v>37</v>
      </c>
    </row>
    <row r="106" spans="1:92">
      <c r="B106" s="22" t="s">
        <v>95</v>
      </c>
      <c r="C106" s="22" t="s">
        <v>427</v>
      </c>
      <c r="D106" s="22" t="s">
        <v>2106</v>
      </c>
      <c r="E106" s="22" t="s">
        <v>428</v>
      </c>
      <c r="F106" s="22" t="s">
        <v>437</v>
      </c>
      <c r="G106" s="22" t="s">
        <v>438</v>
      </c>
      <c r="H106" s="22" t="s">
        <v>38</v>
      </c>
      <c r="I106" s="22" t="s">
        <v>439</v>
      </c>
      <c r="J106" s="22">
        <v>2016</v>
      </c>
      <c r="K106" s="22" t="s">
        <v>37</v>
      </c>
      <c r="N106" s="87" t="s">
        <v>37</v>
      </c>
      <c r="O106" s="87" t="s">
        <v>37</v>
      </c>
      <c r="P106" s="87" t="s">
        <v>37</v>
      </c>
      <c r="Q106" s="87" t="s">
        <v>37</v>
      </c>
      <c r="R106" s="87" t="s">
        <v>37</v>
      </c>
      <c r="S106" s="87" t="s">
        <v>37</v>
      </c>
      <c r="T106" s="87" t="s">
        <v>37</v>
      </c>
      <c r="U106" s="87" t="s">
        <v>37</v>
      </c>
      <c r="V106" s="87" t="s">
        <v>37</v>
      </c>
      <c r="W106" s="87" t="s">
        <v>37</v>
      </c>
      <c r="Z106" s="87" t="s">
        <v>37</v>
      </c>
      <c r="AB106" s="22" t="s">
        <v>37</v>
      </c>
      <c r="AC106" s="22" t="s">
        <v>37</v>
      </c>
      <c r="AD106" s="22" t="s">
        <v>37</v>
      </c>
      <c r="AE106" s="22" t="s">
        <v>37</v>
      </c>
      <c r="AF106" s="22" t="s">
        <v>37</v>
      </c>
      <c r="AG106" s="87" t="s">
        <v>37</v>
      </c>
      <c r="AH106" s="87" t="s">
        <v>37</v>
      </c>
      <c r="AI106" s="22" t="s">
        <v>37</v>
      </c>
      <c r="AJ106" s="23" t="s">
        <v>37</v>
      </c>
      <c r="AL106" s="87" t="s">
        <v>37</v>
      </c>
      <c r="AN106" s="87" t="s">
        <v>37</v>
      </c>
      <c r="AP106" s="87" t="s">
        <v>37</v>
      </c>
      <c r="AQ106" s="22" t="s">
        <v>37</v>
      </c>
      <c r="AR106" s="22" t="s">
        <v>37</v>
      </c>
      <c r="AT106" s="22" t="s">
        <v>37</v>
      </c>
      <c r="AV106" s="22" t="s">
        <v>37</v>
      </c>
      <c r="AY106" s="22" t="s">
        <v>37</v>
      </c>
      <c r="BA106" s="22" t="s">
        <v>37</v>
      </c>
    </row>
    <row r="107" spans="1:92">
      <c r="B107" s="22" t="s">
        <v>95</v>
      </c>
      <c r="C107" s="22" t="s">
        <v>427</v>
      </c>
      <c r="D107" s="22" t="s">
        <v>2106</v>
      </c>
      <c r="E107" s="22" t="s">
        <v>428</v>
      </c>
      <c r="F107" s="22" t="s">
        <v>440</v>
      </c>
      <c r="G107" s="22" t="s">
        <v>441</v>
      </c>
      <c r="H107" s="22" t="s">
        <v>38</v>
      </c>
      <c r="I107" s="22" t="s">
        <v>442</v>
      </c>
      <c r="J107" s="22">
        <v>2017</v>
      </c>
      <c r="K107" s="22" t="s">
        <v>37</v>
      </c>
      <c r="N107" s="87" t="s">
        <v>37</v>
      </c>
      <c r="O107" s="87" t="s">
        <v>37</v>
      </c>
      <c r="P107" s="87" t="s">
        <v>37</v>
      </c>
      <c r="Q107" s="87" t="s">
        <v>37</v>
      </c>
      <c r="R107" s="87" t="s">
        <v>37</v>
      </c>
      <c r="S107" s="87" t="s">
        <v>37</v>
      </c>
      <c r="T107" s="87" t="s">
        <v>37</v>
      </c>
      <c r="U107" s="87" t="s">
        <v>37</v>
      </c>
      <c r="V107" s="87" t="s">
        <v>37</v>
      </c>
      <c r="W107" s="87" t="s">
        <v>37</v>
      </c>
      <c r="Z107" s="87" t="s">
        <v>37</v>
      </c>
      <c r="AB107" s="22" t="s">
        <v>37</v>
      </c>
      <c r="AC107" s="22" t="s">
        <v>37</v>
      </c>
      <c r="AD107" s="22" t="s">
        <v>37</v>
      </c>
      <c r="AE107" s="22" t="s">
        <v>37</v>
      </c>
      <c r="AF107" s="22" t="s">
        <v>37</v>
      </c>
      <c r="AG107" s="87" t="s">
        <v>37</v>
      </c>
      <c r="AH107" s="87" t="s">
        <v>37</v>
      </c>
      <c r="AI107" s="22" t="s">
        <v>37</v>
      </c>
      <c r="AJ107" s="23" t="s">
        <v>37</v>
      </c>
      <c r="AL107" s="87" t="s">
        <v>37</v>
      </c>
      <c r="AN107" s="87" t="s">
        <v>37</v>
      </c>
      <c r="AP107" s="87" t="s">
        <v>37</v>
      </c>
      <c r="AQ107" s="22" t="s">
        <v>37</v>
      </c>
      <c r="AR107" s="22" t="s">
        <v>37</v>
      </c>
      <c r="AT107" s="22" t="s">
        <v>37</v>
      </c>
      <c r="AV107" s="22" t="s">
        <v>37</v>
      </c>
      <c r="AY107" s="22" t="s">
        <v>37</v>
      </c>
      <c r="BA107" s="22" t="s">
        <v>37</v>
      </c>
    </row>
    <row r="108" spans="1:92">
      <c r="B108" s="22" t="s">
        <v>434</v>
      </c>
      <c r="C108" s="22" t="s">
        <v>435</v>
      </c>
      <c r="D108" s="22" t="s">
        <v>2106</v>
      </c>
      <c r="E108" s="22" t="s">
        <v>436</v>
      </c>
      <c r="F108" s="22" t="s">
        <v>443</v>
      </c>
      <c r="G108" s="22" t="s">
        <v>444</v>
      </c>
      <c r="H108" s="22" t="s">
        <v>38</v>
      </c>
      <c r="I108" s="22" t="s">
        <v>37</v>
      </c>
      <c r="J108" s="22">
        <v>2016</v>
      </c>
      <c r="K108" s="22" t="s">
        <v>37</v>
      </c>
      <c r="N108" s="87" t="s">
        <v>37</v>
      </c>
      <c r="O108" s="87" t="s">
        <v>37</v>
      </c>
      <c r="P108" s="87" t="s">
        <v>37</v>
      </c>
      <c r="Q108" s="87" t="s">
        <v>37</v>
      </c>
      <c r="R108" s="87" t="s">
        <v>37</v>
      </c>
      <c r="S108" s="87" t="s">
        <v>37</v>
      </c>
      <c r="T108" s="87" t="s">
        <v>37</v>
      </c>
      <c r="U108" s="87" t="s">
        <v>37</v>
      </c>
      <c r="V108" s="87" t="s">
        <v>37</v>
      </c>
      <c r="W108" s="87" t="s">
        <v>37</v>
      </c>
      <c r="Z108" s="87" t="s">
        <v>37</v>
      </c>
      <c r="AB108" s="22" t="s">
        <v>37</v>
      </c>
      <c r="AC108" s="22" t="s">
        <v>37</v>
      </c>
      <c r="AD108" s="22" t="s">
        <v>37</v>
      </c>
      <c r="AE108" s="22" t="s">
        <v>37</v>
      </c>
      <c r="AF108" s="22" t="s">
        <v>37</v>
      </c>
      <c r="AG108" s="87" t="s">
        <v>37</v>
      </c>
      <c r="AH108" s="87" t="s">
        <v>37</v>
      </c>
      <c r="AI108" s="22" t="s">
        <v>37</v>
      </c>
      <c r="AJ108" s="23" t="s">
        <v>37</v>
      </c>
      <c r="AL108" s="87" t="s">
        <v>37</v>
      </c>
      <c r="AN108" s="87" t="s">
        <v>37</v>
      </c>
      <c r="AP108" s="87" t="s">
        <v>37</v>
      </c>
      <c r="AQ108" s="22" t="s">
        <v>37</v>
      </c>
      <c r="AR108" s="22" t="s">
        <v>37</v>
      </c>
      <c r="AT108" s="22" t="s">
        <v>37</v>
      </c>
      <c r="AV108" s="22" t="s">
        <v>37</v>
      </c>
      <c r="AY108" s="22" t="s">
        <v>37</v>
      </c>
      <c r="BA108" s="22" t="s">
        <v>37</v>
      </c>
    </row>
    <row r="109" spans="1:92">
      <c r="B109" s="22" t="s">
        <v>95</v>
      </c>
      <c r="C109" s="22" t="s">
        <v>427</v>
      </c>
      <c r="D109" s="22" t="s">
        <v>2106</v>
      </c>
      <c r="E109" s="22" t="s">
        <v>428</v>
      </c>
      <c r="F109" s="22" t="s">
        <v>446</v>
      </c>
      <c r="G109" s="22" t="s">
        <v>447</v>
      </c>
      <c r="H109" s="22" t="s">
        <v>38</v>
      </c>
      <c r="I109" s="22" t="s">
        <v>448</v>
      </c>
      <c r="J109" s="22">
        <v>2017</v>
      </c>
      <c r="K109" s="22" t="s">
        <v>37</v>
      </c>
      <c r="N109" s="87" t="s">
        <v>37</v>
      </c>
      <c r="O109" s="87" t="s">
        <v>37</v>
      </c>
      <c r="P109" s="87" t="s">
        <v>37</v>
      </c>
      <c r="Q109" s="87" t="s">
        <v>37</v>
      </c>
      <c r="R109" s="87" t="s">
        <v>37</v>
      </c>
      <c r="S109" s="87" t="s">
        <v>37</v>
      </c>
      <c r="T109" s="87" t="s">
        <v>37</v>
      </c>
      <c r="U109" s="87" t="s">
        <v>37</v>
      </c>
      <c r="V109" s="87" t="s">
        <v>37</v>
      </c>
      <c r="W109" s="87" t="s">
        <v>37</v>
      </c>
      <c r="Z109" s="87" t="s">
        <v>37</v>
      </c>
      <c r="AB109" s="22" t="s">
        <v>37</v>
      </c>
      <c r="AC109" s="22" t="s">
        <v>37</v>
      </c>
      <c r="AD109" s="22" t="s">
        <v>37</v>
      </c>
      <c r="AE109" s="22" t="s">
        <v>37</v>
      </c>
      <c r="AF109" s="22" t="s">
        <v>37</v>
      </c>
      <c r="AG109" s="87" t="s">
        <v>37</v>
      </c>
      <c r="AH109" s="87" t="s">
        <v>37</v>
      </c>
      <c r="AI109" s="22" t="s">
        <v>37</v>
      </c>
      <c r="AJ109" s="23" t="s">
        <v>37</v>
      </c>
      <c r="AL109" s="87" t="s">
        <v>37</v>
      </c>
      <c r="AN109" s="87" t="s">
        <v>37</v>
      </c>
      <c r="AP109" s="87" t="s">
        <v>37</v>
      </c>
      <c r="AQ109" s="22" t="s">
        <v>37</v>
      </c>
      <c r="AR109" s="22" t="s">
        <v>37</v>
      </c>
      <c r="AT109" s="22" t="s">
        <v>37</v>
      </c>
      <c r="AV109" s="22" t="s">
        <v>37</v>
      </c>
      <c r="AY109" s="22" t="s">
        <v>37</v>
      </c>
      <c r="BA109" s="22" t="s">
        <v>37</v>
      </c>
    </row>
    <row r="110" spans="1:92">
      <c r="B110" s="22" t="s">
        <v>434</v>
      </c>
      <c r="C110" s="22" t="s">
        <v>435</v>
      </c>
      <c r="D110" s="22" t="s">
        <v>2106</v>
      </c>
      <c r="E110" s="22" t="s">
        <v>436</v>
      </c>
      <c r="F110" s="22" t="s">
        <v>431</v>
      </c>
      <c r="G110" s="22" t="s">
        <v>449</v>
      </c>
      <c r="H110" s="22" t="s">
        <v>38</v>
      </c>
      <c r="I110" s="22" t="s">
        <v>450</v>
      </c>
      <c r="J110" s="22">
        <v>2016</v>
      </c>
      <c r="K110" s="22" t="s">
        <v>37</v>
      </c>
      <c r="N110" s="87" t="s">
        <v>37</v>
      </c>
      <c r="O110" s="87" t="s">
        <v>37</v>
      </c>
      <c r="P110" s="87" t="s">
        <v>37</v>
      </c>
      <c r="Q110" s="87" t="s">
        <v>37</v>
      </c>
      <c r="R110" s="87" t="s">
        <v>37</v>
      </c>
      <c r="S110" s="87" t="s">
        <v>37</v>
      </c>
      <c r="T110" s="87" t="s">
        <v>37</v>
      </c>
      <c r="U110" s="87" t="s">
        <v>37</v>
      </c>
      <c r="V110" s="87" t="s">
        <v>37</v>
      </c>
      <c r="W110" s="87" t="s">
        <v>37</v>
      </c>
      <c r="Z110" s="87" t="s">
        <v>37</v>
      </c>
      <c r="AB110" s="22" t="s">
        <v>37</v>
      </c>
      <c r="AC110" s="22" t="s">
        <v>37</v>
      </c>
      <c r="AD110" s="22" t="s">
        <v>37</v>
      </c>
      <c r="AE110" s="22" t="s">
        <v>37</v>
      </c>
      <c r="AF110" s="22" t="s">
        <v>37</v>
      </c>
      <c r="AG110" s="87" t="s">
        <v>37</v>
      </c>
      <c r="AH110" s="87" t="s">
        <v>37</v>
      </c>
      <c r="AI110" s="22" t="s">
        <v>37</v>
      </c>
      <c r="AJ110" s="23" t="s">
        <v>37</v>
      </c>
      <c r="AL110" s="87" t="s">
        <v>37</v>
      </c>
      <c r="AN110" s="87" t="s">
        <v>37</v>
      </c>
      <c r="AP110" s="87" t="s">
        <v>37</v>
      </c>
      <c r="AQ110" s="22" t="s">
        <v>37</v>
      </c>
      <c r="AR110" s="22" t="s">
        <v>37</v>
      </c>
      <c r="AT110" s="22" t="s">
        <v>37</v>
      </c>
      <c r="AV110" s="22" t="s">
        <v>37</v>
      </c>
      <c r="AY110" s="22" t="s">
        <v>37</v>
      </c>
      <c r="BA110" s="22" t="s">
        <v>37</v>
      </c>
    </row>
    <row r="111" spans="1:92">
      <c r="B111" s="22" t="s">
        <v>434</v>
      </c>
      <c r="C111" s="22" t="s">
        <v>435</v>
      </c>
      <c r="D111" s="22" t="s">
        <v>2106</v>
      </c>
      <c r="E111" s="22" t="s">
        <v>436</v>
      </c>
      <c r="F111" s="22" t="s">
        <v>451</v>
      </c>
      <c r="G111" s="22" t="s">
        <v>452</v>
      </c>
      <c r="H111" s="22" t="s">
        <v>38</v>
      </c>
      <c r="I111" s="22" t="s">
        <v>453</v>
      </c>
      <c r="J111" s="22">
        <v>2016</v>
      </c>
      <c r="K111" s="22" t="s">
        <v>37</v>
      </c>
      <c r="N111" s="87" t="s">
        <v>37</v>
      </c>
      <c r="O111" s="87" t="s">
        <v>37</v>
      </c>
      <c r="P111" s="87" t="s">
        <v>37</v>
      </c>
      <c r="Q111" s="87" t="s">
        <v>37</v>
      </c>
      <c r="R111" s="87" t="s">
        <v>37</v>
      </c>
      <c r="S111" s="87" t="s">
        <v>37</v>
      </c>
      <c r="T111" s="87" t="s">
        <v>37</v>
      </c>
      <c r="U111" s="87" t="s">
        <v>37</v>
      </c>
      <c r="V111" s="87" t="s">
        <v>37</v>
      </c>
      <c r="W111" s="87" t="s">
        <v>37</v>
      </c>
      <c r="Z111" s="87" t="s">
        <v>37</v>
      </c>
      <c r="AB111" s="22" t="s">
        <v>37</v>
      </c>
      <c r="AC111" s="22" t="s">
        <v>37</v>
      </c>
      <c r="AD111" s="22" t="s">
        <v>37</v>
      </c>
      <c r="AE111" s="22" t="s">
        <v>37</v>
      </c>
      <c r="AF111" s="22" t="s">
        <v>37</v>
      </c>
      <c r="AG111" s="87" t="s">
        <v>37</v>
      </c>
      <c r="AH111" s="87" t="s">
        <v>37</v>
      </c>
      <c r="AI111" s="22" t="s">
        <v>37</v>
      </c>
      <c r="AJ111" s="23" t="s">
        <v>37</v>
      </c>
      <c r="AL111" s="87" t="s">
        <v>37</v>
      </c>
      <c r="AN111" s="87" t="s">
        <v>37</v>
      </c>
      <c r="AP111" s="87" t="s">
        <v>37</v>
      </c>
      <c r="AQ111" s="22" t="s">
        <v>37</v>
      </c>
      <c r="AR111" s="22" t="s">
        <v>37</v>
      </c>
      <c r="AT111" s="22" t="s">
        <v>37</v>
      </c>
      <c r="AV111" s="22" t="s">
        <v>37</v>
      </c>
      <c r="AY111" s="22" t="s">
        <v>37</v>
      </c>
      <c r="BA111" s="22" t="s">
        <v>37</v>
      </c>
    </row>
    <row r="112" spans="1:92">
      <c r="B112" s="22" t="s">
        <v>434</v>
      </c>
      <c r="C112" s="22" t="s">
        <v>435</v>
      </c>
      <c r="D112" s="22" t="s">
        <v>2106</v>
      </c>
      <c r="E112" s="22" t="s">
        <v>436</v>
      </c>
      <c r="F112" s="22" t="s">
        <v>454</v>
      </c>
      <c r="G112" s="22" t="s">
        <v>455</v>
      </c>
      <c r="H112" s="22" t="s">
        <v>38</v>
      </c>
      <c r="I112" s="22" t="s">
        <v>456</v>
      </c>
      <c r="J112" s="22">
        <v>2015</v>
      </c>
      <c r="K112" s="22" t="s">
        <v>37</v>
      </c>
      <c r="N112" s="87" t="s">
        <v>37</v>
      </c>
      <c r="O112" s="87" t="s">
        <v>37</v>
      </c>
      <c r="P112" s="87" t="s">
        <v>37</v>
      </c>
      <c r="Q112" s="87" t="s">
        <v>37</v>
      </c>
      <c r="R112" s="87" t="s">
        <v>37</v>
      </c>
      <c r="S112" s="87" t="s">
        <v>37</v>
      </c>
      <c r="T112" s="87" t="s">
        <v>37</v>
      </c>
      <c r="U112" s="87" t="s">
        <v>37</v>
      </c>
      <c r="V112" s="87" t="s">
        <v>37</v>
      </c>
      <c r="W112" s="87" t="s">
        <v>37</v>
      </c>
      <c r="Z112" s="87" t="s">
        <v>37</v>
      </c>
      <c r="AB112" s="22" t="s">
        <v>37</v>
      </c>
      <c r="AC112" s="22" t="s">
        <v>37</v>
      </c>
      <c r="AD112" s="22" t="s">
        <v>37</v>
      </c>
      <c r="AE112" s="22" t="s">
        <v>37</v>
      </c>
      <c r="AF112" s="22" t="s">
        <v>37</v>
      </c>
      <c r="AG112" s="87" t="s">
        <v>37</v>
      </c>
      <c r="AH112" s="87" t="s">
        <v>37</v>
      </c>
      <c r="AI112" s="22" t="s">
        <v>37</v>
      </c>
      <c r="AJ112" s="23" t="s">
        <v>37</v>
      </c>
      <c r="AL112" s="87" t="s">
        <v>37</v>
      </c>
      <c r="AN112" s="87" t="s">
        <v>37</v>
      </c>
      <c r="AP112" s="87" t="s">
        <v>37</v>
      </c>
      <c r="AQ112" s="22" t="s">
        <v>37</v>
      </c>
      <c r="AR112" s="22" t="s">
        <v>37</v>
      </c>
      <c r="AT112" s="22" t="s">
        <v>37</v>
      </c>
      <c r="AV112" s="22" t="s">
        <v>37</v>
      </c>
      <c r="AY112" s="22" t="s">
        <v>37</v>
      </c>
      <c r="BA112" s="22" t="s">
        <v>37</v>
      </c>
    </row>
    <row r="113" spans="1:92">
      <c r="B113" s="22" t="s">
        <v>95</v>
      </c>
      <c r="C113" s="22" t="s">
        <v>427</v>
      </c>
      <c r="D113" s="22" t="s">
        <v>2106</v>
      </c>
      <c r="E113" s="22" t="s">
        <v>428</v>
      </c>
      <c r="F113" s="22" t="s">
        <v>457</v>
      </c>
      <c r="G113" s="22" t="s">
        <v>458</v>
      </c>
      <c r="H113" s="22" t="s">
        <v>38</v>
      </c>
      <c r="I113" s="22" t="s">
        <v>459</v>
      </c>
      <c r="J113" s="22">
        <v>2019</v>
      </c>
      <c r="K113" s="22" t="s">
        <v>37</v>
      </c>
      <c r="N113" s="87" t="s">
        <v>37</v>
      </c>
      <c r="O113" s="87" t="s">
        <v>37</v>
      </c>
      <c r="P113" s="87" t="s">
        <v>37</v>
      </c>
      <c r="Q113" s="87" t="s">
        <v>37</v>
      </c>
      <c r="R113" s="87" t="s">
        <v>37</v>
      </c>
      <c r="S113" s="87" t="s">
        <v>37</v>
      </c>
      <c r="T113" s="87" t="s">
        <v>37</v>
      </c>
      <c r="U113" s="87" t="s">
        <v>37</v>
      </c>
      <c r="V113" s="87" t="s">
        <v>37</v>
      </c>
      <c r="W113" s="87" t="s">
        <v>37</v>
      </c>
      <c r="Z113" s="87" t="s">
        <v>37</v>
      </c>
      <c r="AB113" s="22" t="s">
        <v>37</v>
      </c>
      <c r="AC113" s="22" t="s">
        <v>37</v>
      </c>
      <c r="AD113" s="22" t="s">
        <v>37</v>
      </c>
      <c r="AE113" s="22" t="s">
        <v>37</v>
      </c>
      <c r="AF113" s="22" t="s">
        <v>37</v>
      </c>
      <c r="AG113" s="87" t="s">
        <v>37</v>
      </c>
      <c r="AH113" s="87" t="s">
        <v>37</v>
      </c>
      <c r="AI113" s="22" t="s">
        <v>37</v>
      </c>
      <c r="AJ113" s="23" t="s">
        <v>37</v>
      </c>
      <c r="AL113" s="87" t="s">
        <v>37</v>
      </c>
      <c r="AN113" s="87" t="s">
        <v>37</v>
      </c>
      <c r="AP113" s="87" t="s">
        <v>37</v>
      </c>
      <c r="AQ113" s="22" t="s">
        <v>37</v>
      </c>
      <c r="AR113" s="22" t="s">
        <v>37</v>
      </c>
      <c r="AT113" s="22" t="s">
        <v>37</v>
      </c>
      <c r="AV113" s="22" t="s">
        <v>37</v>
      </c>
      <c r="AY113" s="22" t="s">
        <v>37</v>
      </c>
      <c r="BA113" s="22" t="s">
        <v>37</v>
      </c>
    </row>
    <row r="114" spans="1:92">
      <c r="B114" s="22" t="s">
        <v>434</v>
      </c>
      <c r="C114" s="22" t="s">
        <v>435</v>
      </c>
      <c r="D114" s="22" t="s">
        <v>2106</v>
      </c>
      <c r="E114" s="22" t="s">
        <v>436</v>
      </c>
      <c r="F114" s="22" t="s">
        <v>460</v>
      </c>
      <c r="G114" s="22" t="s">
        <v>461</v>
      </c>
      <c r="H114" s="22" t="s">
        <v>38</v>
      </c>
      <c r="I114" s="22" t="s">
        <v>462</v>
      </c>
      <c r="J114" s="22">
        <v>2017</v>
      </c>
      <c r="K114" s="22" t="s">
        <v>37</v>
      </c>
      <c r="N114" s="87" t="s">
        <v>37</v>
      </c>
      <c r="O114" s="87" t="s">
        <v>37</v>
      </c>
      <c r="P114" s="87" t="s">
        <v>37</v>
      </c>
      <c r="Q114" s="87" t="s">
        <v>37</v>
      </c>
      <c r="R114" s="87" t="s">
        <v>37</v>
      </c>
      <c r="S114" s="87" t="s">
        <v>37</v>
      </c>
      <c r="T114" s="87" t="s">
        <v>37</v>
      </c>
      <c r="U114" s="87" t="s">
        <v>37</v>
      </c>
      <c r="V114" s="87" t="s">
        <v>37</v>
      </c>
      <c r="W114" s="87" t="s">
        <v>37</v>
      </c>
      <c r="Z114" s="87" t="s">
        <v>37</v>
      </c>
      <c r="AB114" s="22" t="s">
        <v>37</v>
      </c>
      <c r="AC114" s="22" t="s">
        <v>37</v>
      </c>
      <c r="AD114" s="22" t="s">
        <v>37</v>
      </c>
      <c r="AE114" s="22" t="s">
        <v>37</v>
      </c>
      <c r="AF114" s="22" t="s">
        <v>37</v>
      </c>
      <c r="AG114" s="87" t="s">
        <v>37</v>
      </c>
      <c r="AH114" s="87" t="s">
        <v>37</v>
      </c>
      <c r="AI114" s="22" t="s">
        <v>37</v>
      </c>
      <c r="AJ114" s="23" t="s">
        <v>37</v>
      </c>
      <c r="AL114" s="87" t="s">
        <v>37</v>
      </c>
      <c r="AN114" s="87" t="s">
        <v>37</v>
      </c>
      <c r="AP114" s="87" t="s">
        <v>37</v>
      </c>
      <c r="AQ114" s="22" t="s">
        <v>37</v>
      </c>
      <c r="AR114" s="22" t="s">
        <v>37</v>
      </c>
      <c r="AT114" s="22" t="s">
        <v>37</v>
      </c>
      <c r="AV114" s="22" t="s">
        <v>37</v>
      </c>
      <c r="AY114" s="22" t="s">
        <v>37</v>
      </c>
      <c r="BA114" s="22" t="s">
        <v>37</v>
      </c>
    </row>
    <row r="115" spans="1:92">
      <c r="B115" s="22" t="s">
        <v>434</v>
      </c>
      <c r="C115" s="22" t="s">
        <v>435</v>
      </c>
      <c r="D115" s="22" t="s">
        <v>2106</v>
      </c>
      <c r="E115" s="22" t="s">
        <v>436</v>
      </c>
      <c r="F115" s="22" t="s">
        <v>463</v>
      </c>
      <c r="G115" s="22" t="s">
        <v>464</v>
      </c>
      <c r="H115" s="22" t="s">
        <v>38</v>
      </c>
      <c r="I115" s="22" t="s">
        <v>465</v>
      </c>
      <c r="J115" s="22">
        <v>2017</v>
      </c>
      <c r="K115" s="22" t="s">
        <v>37</v>
      </c>
      <c r="N115" s="87" t="s">
        <v>37</v>
      </c>
      <c r="O115" s="87" t="s">
        <v>37</v>
      </c>
      <c r="P115" s="87" t="s">
        <v>37</v>
      </c>
      <c r="Q115" s="87" t="s">
        <v>37</v>
      </c>
      <c r="R115" s="87" t="s">
        <v>37</v>
      </c>
      <c r="S115" s="87" t="s">
        <v>37</v>
      </c>
      <c r="T115" s="87" t="s">
        <v>37</v>
      </c>
      <c r="U115" s="87" t="s">
        <v>37</v>
      </c>
      <c r="V115" s="87" t="s">
        <v>37</v>
      </c>
      <c r="W115" s="87" t="s">
        <v>37</v>
      </c>
      <c r="Z115" s="87" t="s">
        <v>37</v>
      </c>
      <c r="AB115" s="22" t="s">
        <v>37</v>
      </c>
      <c r="AC115" s="22" t="s">
        <v>37</v>
      </c>
      <c r="AD115" s="22" t="s">
        <v>37</v>
      </c>
      <c r="AE115" s="22" t="s">
        <v>37</v>
      </c>
      <c r="AF115" s="22" t="s">
        <v>37</v>
      </c>
      <c r="AG115" s="87" t="s">
        <v>37</v>
      </c>
      <c r="AH115" s="87" t="s">
        <v>37</v>
      </c>
      <c r="AI115" s="22" t="s">
        <v>37</v>
      </c>
      <c r="AJ115" s="23" t="s">
        <v>37</v>
      </c>
      <c r="AL115" s="87" t="s">
        <v>37</v>
      </c>
      <c r="AN115" s="87" t="s">
        <v>37</v>
      </c>
      <c r="AP115" s="87" t="s">
        <v>37</v>
      </c>
      <c r="AQ115" s="22" t="s">
        <v>37</v>
      </c>
      <c r="AR115" s="22" t="s">
        <v>37</v>
      </c>
      <c r="AT115" s="22" t="s">
        <v>37</v>
      </c>
      <c r="AV115" s="22" t="s">
        <v>37</v>
      </c>
      <c r="AY115" s="22" t="s">
        <v>37</v>
      </c>
      <c r="BA115" s="22" t="s">
        <v>37</v>
      </c>
    </row>
    <row r="116" spans="1:92">
      <c r="B116" s="22" t="s">
        <v>434</v>
      </c>
      <c r="C116" s="22" t="s">
        <v>435</v>
      </c>
      <c r="D116" s="22" t="s">
        <v>2106</v>
      </c>
      <c r="E116" s="22" t="s">
        <v>436</v>
      </c>
      <c r="F116" s="22" t="s">
        <v>466</v>
      </c>
      <c r="G116" s="22" t="s">
        <v>467</v>
      </c>
      <c r="H116" s="22" t="s">
        <v>38</v>
      </c>
      <c r="I116" s="22" t="s">
        <v>468</v>
      </c>
      <c r="J116" s="22">
        <v>2017</v>
      </c>
      <c r="K116" s="22" t="s">
        <v>37</v>
      </c>
      <c r="N116" s="87" t="s">
        <v>37</v>
      </c>
      <c r="O116" s="87" t="s">
        <v>37</v>
      </c>
      <c r="P116" s="87" t="s">
        <v>37</v>
      </c>
      <c r="Q116" s="87" t="s">
        <v>37</v>
      </c>
      <c r="R116" s="87" t="s">
        <v>37</v>
      </c>
      <c r="S116" s="87" t="s">
        <v>37</v>
      </c>
      <c r="T116" s="87" t="s">
        <v>37</v>
      </c>
      <c r="U116" s="87" t="s">
        <v>37</v>
      </c>
      <c r="V116" s="87" t="s">
        <v>37</v>
      </c>
      <c r="W116" s="87" t="s">
        <v>37</v>
      </c>
      <c r="Z116" s="87" t="s">
        <v>37</v>
      </c>
      <c r="AB116" s="22" t="s">
        <v>37</v>
      </c>
      <c r="AC116" s="22" t="s">
        <v>37</v>
      </c>
      <c r="AD116" s="22" t="s">
        <v>37</v>
      </c>
      <c r="AE116" s="22" t="s">
        <v>37</v>
      </c>
      <c r="AF116" s="22" t="s">
        <v>37</v>
      </c>
      <c r="AG116" s="87" t="s">
        <v>37</v>
      </c>
      <c r="AH116" s="87" t="s">
        <v>37</v>
      </c>
      <c r="AI116" s="22" t="s">
        <v>37</v>
      </c>
      <c r="AJ116" s="23" t="s">
        <v>37</v>
      </c>
      <c r="AL116" s="87" t="s">
        <v>37</v>
      </c>
      <c r="AN116" s="87" t="s">
        <v>37</v>
      </c>
      <c r="AP116" s="87" t="s">
        <v>37</v>
      </c>
      <c r="AQ116" s="22" t="s">
        <v>37</v>
      </c>
      <c r="AR116" s="22" t="s">
        <v>37</v>
      </c>
      <c r="AT116" s="22" t="s">
        <v>37</v>
      </c>
      <c r="AV116" s="22" t="s">
        <v>37</v>
      </c>
      <c r="AY116" s="22" t="s">
        <v>37</v>
      </c>
      <c r="BA116" s="22" t="s">
        <v>37</v>
      </c>
    </row>
    <row r="117" spans="1:92">
      <c r="B117" s="22" t="s">
        <v>434</v>
      </c>
      <c r="C117" s="22" t="s">
        <v>435</v>
      </c>
      <c r="D117" s="22" t="s">
        <v>2106</v>
      </c>
      <c r="E117" s="22" t="s">
        <v>436</v>
      </c>
      <c r="F117" s="22" t="s">
        <v>469</v>
      </c>
      <c r="G117" s="22" t="s">
        <v>470</v>
      </c>
      <c r="H117" s="22" t="s">
        <v>38</v>
      </c>
      <c r="I117" s="22" t="s">
        <v>471</v>
      </c>
      <c r="J117" s="22">
        <v>2017</v>
      </c>
      <c r="K117" s="22" t="s">
        <v>37</v>
      </c>
      <c r="N117" s="87" t="s">
        <v>37</v>
      </c>
      <c r="O117" s="87" t="s">
        <v>37</v>
      </c>
      <c r="P117" s="87" t="s">
        <v>37</v>
      </c>
      <c r="Q117" s="87" t="s">
        <v>37</v>
      </c>
      <c r="R117" s="87" t="s">
        <v>37</v>
      </c>
      <c r="S117" s="87" t="s">
        <v>37</v>
      </c>
      <c r="T117" s="87" t="s">
        <v>37</v>
      </c>
      <c r="U117" s="87" t="s">
        <v>37</v>
      </c>
      <c r="V117" s="87" t="s">
        <v>37</v>
      </c>
      <c r="W117" s="87" t="s">
        <v>37</v>
      </c>
      <c r="Z117" s="87" t="s">
        <v>37</v>
      </c>
      <c r="AB117" s="22" t="s">
        <v>37</v>
      </c>
      <c r="AC117" s="22" t="s">
        <v>37</v>
      </c>
      <c r="AD117" s="22" t="s">
        <v>37</v>
      </c>
      <c r="AE117" s="22" t="s">
        <v>37</v>
      </c>
      <c r="AF117" s="22" t="s">
        <v>37</v>
      </c>
      <c r="AG117" s="87" t="s">
        <v>37</v>
      </c>
      <c r="AH117" s="87" t="s">
        <v>37</v>
      </c>
      <c r="AI117" s="22" t="s">
        <v>37</v>
      </c>
      <c r="AJ117" s="23" t="s">
        <v>37</v>
      </c>
      <c r="AL117" s="87" t="s">
        <v>37</v>
      </c>
      <c r="AN117" s="87" t="s">
        <v>37</v>
      </c>
      <c r="AP117" s="87" t="s">
        <v>37</v>
      </c>
      <c r="AQ117" s="22" t="s">
        <v>37</v>
      </c>
      <c r="AR117" s="22" t="s">
        <v>37</v>
      </c>
      <c r="AT117" s="22" t="s">
        <v>37</v>
      </c>
      <c r="AV117" s="22" t="s">
        <v>37</v>
      </c>
      <c r="AY117" s="22" t="s">
        <v>37</v>
      </c>
      <c r="BA117" s="22" t="s">
        <v>37</v>
      </c>
    </row>
    <row r="118" spans="1:92">
      <c r="B118" s="22" t="s">
        <v>434</v>
      </c>
      <c r="C118" s="22" t="s">
        <v>435</v>
      </c>
      <c r="D118" s="22" t="s">
        <v>2106</v>
      </c>
      <c r="E118" s="22" t="s">
        <v>436</v>
      </c>
      <c r="F118" s="22" t="s">
        <v>472</v>
      </c>
      <c r="G118" s="22" t="s">
        <v>473</v>
      </c>
      <c r="H118" s="22" t="s">
        <v>38</v>
      </c>
      <c r="I118" s="22" t="s">
        <v>474</v>
      </c>
      <c r="J118" s="22">
        <v>2017</v>
      </c>
      <c r="K118" s="22" t="s">
        <v>37</v>
      </c>
      <c r="N118" s="87" t="s">
        <v>37</v>
      </c>
      <c r="O118" s="87" t="s">
        <v>37</v>
      </c>
      <c r="P118" s="87" t="s">
        <v>37</v>
      </c>
      <c r="Q118" s="87" t="s">
        <v>37</v>
      </c>
      <c r="R118" s="87" t="s">
        <v>37</v>
      </c>
      <c r="S118" s="87" t="s">
        <v>37</v>
      </c>
      <c r="T118" s="87" t="s">
        <v>37</v>
      </c>
      <c r="U118" s="87" t="s">
        <v>37</v>
      </c>
      <c r="V118" s="87" t="s">
        <v>37</v>
      </c>
      <c r="W118" s="87" t="s">
        <v>37</v>
      </c>
      <c r="Z118" s="87" t="s">
        <v>37</v>
      </c>
      <c r="AB118" s="22" t="s">
        <v>37</v>
      </c>
      <c r="AC118" s="22" t="s">
        <v>37</v>
      </c>
      <c r="AD118" s="22" t="s">
        <v>37</v>
      </c>
      <c r="AE118" s="22" t="s">
        <v>37</v>
      </c>
      <c r="AF118" s="22" t="s">
        <v>37</v>
      </c>
      <c r="AG118" s="87" t="s">
        <v>37</v>
      </c>
      <c r="AH118" s="87" t="s">
        <v>37</v>
      </c>
      <c r="AI118" s="22" t="s">
        <v>37</v>
      </c>
      <c r="AJ118" s="23" t="s">
        <v>37</v>
      </c>
      <c r="AL118" s="87" t="s">
        <v>37</v>
      </c>
      <c r="AN118" s="87" t="s">
        <v>37</v>
      </c>
      <c r="AP118" s="87" t="s">
        <v>37</v>
      </c>
      <c r="AQ118" s="22" t="s">
        <v>37</v>
      </c>
      <c r="AR118" s="22" t="s">
        <v>37</v>
      </c>
      <c r="AT118" s="22" t="s">
        <v>37</v>
      </c>
      <c r="AV118" s="22" t="s">
        <v>37</v>
      </c>
      <c r="AY118" s="22" t="s">
        <v>37</v>
      </c>
      <c r="BA118" s="22" t="s">
        <v>37</v>
      </c>
    </row>
    <row r="119" spans="1:92">
      <c r="B119" s="22" t="s">
        <v>434</v>
      </c>
      <c r="C119" s="22" t="s">
        <v>435</v>
      </c>
      <c r="D119" s="22" t="s">
        <v>2106</v>
      </c>
      <c r="E119" s="22" t="s">
        <v>436</v>
      </c>
      <c r="F119" s="22" t="s">
        <v>475</v>
      </c>
      <c r="G119" s="22" t="s">
        <v>476</v>
      </c>
      <c r="H119" s="22" t="s">
        <v>38</v>
      </c>
      <c r="I119" s="22" t="s">
        <v>477</v>
      </c>
      <c r="J119" s="22">
        <v>2017</v>
      </c>
      <c r="K119" s="22" t="s">
        <v>37</v>
      </c>
      <c r="N119" s="87" t="s">
        <v>37</v>
      </c>
      <c r="O119" s="87" t="s">
        <v>37</v>
      </c>
      <c r="P119" s="87" t="s">
        <v>37</v>
      </c>
      <c r="Q119" s="87" t="s">
        <v>37</v>
      </c>
      <c r="R119" s="87" t="s">
        <v>37</v>
      </c>
      <c r="S119" s="87" t="s">
        <v>37</v>
      </c>
      <c r="T119" s="87" t="s">
        <v>37</v>
      </c>
      <c r="U119" s="87" t="s">
        <v>37</v>
      </c>
      <c r="V119" s="87" t="s">
        <v>37</v>
      </c>
      <c r="W119" s="87" t="s">
        <v>37</v>
      </c>
      <c r="Z119" s="87" t="s">
        <v>37</v>
      </c>
      <c r="AB119" s="22" t="s">
        <v>37</v>
      </c>
      <c r="AC119" s="22" t="s">
        <v>37</v>
      </c>
      <c r="AD119" s="22" t="s">
        <v>37</v>
      </c>
      <c r="AE119" s="22" t="s">
        <v>37</v>
      </c>
      <c r="AF119" s="22" t="s">
        <v>37</v>
      </c>
      <c r="AG119" s="87" t="s">
        <v>37</v>
      </c>
      <c r="AH119" s="87" t="s">
        <v>37</v>
      </c>
      <c r="AI119" s="22" t="s">
        <v>37</v>
      </c>
      <c r="AJ119" s="23" t="s">
        <v>37</v>
      </c>
      <c r="AL119" s="87" t="s">
        <v>37</v>
      </c>
      <c r="AN119" s="87" t="s">
        <v>37</v>
      </c>
      <c r="AP119" s="87" t="s">
        <v>37</v>
      </c>
      <c r="AQ119" s="22" t="s">
        <v>37</v>
      </c>
      <c r="AR119" s="22" t="s">
        <v>37</v>
      </c>
      <c r="AT119" s="22" t="s">
        <v>37</v>
      </c>
      <c r="AV119" s="22" t="s">
        <v>37</v>
      </c>
      <c r="AY119" s="22" t="s">
        <v>37</v>
      </c>
      <c r="BA119" s="22" t="s">
        <v>37</v>
      </c>
    </row>
    <row r="120" spans="1:92">
      <c r="B120" s="22" t="s">
        <v>434</v>
      </c>
      <c r="C120" s="22" t="s">
        <v>435</v>
      </c>
      <c r="D120" s="22" t="s">
        <v>2106</v>
      </c>
      <c r="E120" s="22" t="s">
        <v>436</v>
      </c>
      <c r="F120" s="22" t="s">
        <v>478</v>
      </c>
      <c r="G120" s="22" t="s">
        <v>479</v>
      </c>
      <c r="H120" s="22" t="s">
        <v>38</v>
      </c>
      <c r="I120" s="22" t="s">
        <v>480</v>
      </c>
      <c r="J120" s="22">
        <v>2017</v>
      </c>
      <c r="K120" s="22" t="s">
        <v>37</v>
      </c>
      <c r="N120" s="87" t="s">
        <v>37</v>
      </c>
      <c r="O120" s="87" t="s">
        <v>37</v>
      </c>
      <c r="P120" s="87" t="s">
        <v>37</v>
      </c>
      <c r="Q120" s="87" t="s">
        <v>37</v>
      </c>
      <c r="R120" s="87" t="s">
        <v>37</v>
      </c>
      <c r="S120" s="87" t="s">
        <v>37</v>
      </c>
      <c r="T120" s="87" t="s">
        <v>37</v>
      </c>
      <c r="U120" s="87" t="s">
        <v>37</v>
      </c>
      <c r="V120" s="87" t="s">
        <v>37</v>
      </c>
      <c r="W120" s="87" t="s">
        <v>37</v>
      </c>
      <c r="Z120" s="87" t="s">
        <v>37</v>
      </c>
      <c r="AB120" s="22" t="s">
        <v>37</v>
      </c>
      <c r="AC120" s="22" t="s">
        <v>37</v>
      </c>
      <c r="AD120" s="22" t="s">
        <v>37</v>
      </c>
      <c r="AE120" s="22" t="s">
        <v>37</v>
      </c>
      <c r="AF120" s="22" t="s">
        <v>37</v>
      </c>
      <c r="AG120" s="87" t="s">
        <v>37</v>
      </c>
      <c r="AH120" s="87" t="s">
        <v>37</v>
      </c>
      <c r="AI120" s="22" t="s">
        <v>37</v>
      </c>
      <c r="AJ120" s="23" t="s">
        <v>37</v>
      </c>
      <c r="AL120" s="87" t="s">
        <v>37</v>
      </c>
      <c r="AN120" s="87" t="s">
        <v>37</v>
      </c>
      <c r="AP120" s="87" t="s">
        <v>37</v>
      </c>
      <c r="AQ120" s="22" t="s">
        <v>37</v>
      </c>
      <c r="AR120" s="22" t="s">
        <v>37</v>
      </c>
      <c r="AT120" s="22" t="s">
        <v>37</v>
      </c>
      <c r="AV120" s="22" t="s">
        <v>37</v>
      </c>
      <c r="AY120" s="22" t="s">
        <v>37</v>
      </c>
      <c r="BA120" s="22" t="s">
        <v>37</v>
      </c>
    </row>
    <row r="121" spans="1:92">
      <c r="B121" s="22" t="s">
        <v>434</v>
      </c>
      <c r="C121" s="22" t="s">
        <v>435</v>
      </c>
      <c r="D121" s="22" t="s">
        <v>2106</v>
      </c>
      <c r="E121" s="22" t="s">
        <v>436</v>
      </c>
      <c r="F121" s="22" t="s">
        <v>481</v>
      </c>
      <c r="G121" s="22" t="s">
        <v>482</v>
      </c>
      <c r="H121" s="22" t="s">
        <v>38</v>
      </c>
      <c r="I121" s="22" t="s">
        <v>483</v>
      </c>
      <c r="J121" s="22">
        <v>2018</v>
      </c>
      <c r="K121" s="22" t="s">
        <v>37</v>
      </c>
      <c r="N121" s="87" t="s">
        <v>37</v>
      </c>
      <c r="O121" s="87" t="s">
        <v>37</v>
      </c>
      <c r="P121" s="87" t="s">
        <v>37</v>
      </c>
      <c r="Q121" s="87" t="s">
        <v>37</v>
      </c>
      <c r="R121" s="87" t="s">
        <v>37</v>
      </c>
      <c r="S121" s="87" t="s">
        <v>37</v>
      </c>
      <c r="T121" s="87" t="s">
        <v>37</v>
      </c>
      <c r="U121" s="87" t="s">
        <v>37</v>
      </c>
      <c r="V121" s="87" t="s">
        <v>37</v>
      </c>
      <c r="W121" s="87" t="s">
        <v>37</v>
      </c>
      <c r="Z121" s="87" t="s">
        <v>37</v>
      </c>
      <c r="AB121" s="22" t="s">
        <v>37</v>
      </c>
      <c r="AC121" s="22" t="s">
        <v>37</v>
      </c>
      <c r="AD121" s="22" t="s">
        <v>37</v>
      </c>
      <c r="AE121" s="22" t="s">
        <v>37</v>
      </c>
      <c r="AF121" s="22" t="s">
        <v>37</v>
      </c>
      <c r="AG121" s="87" t="s">
        <v>37</v>
      </c>
      <c r="AH121" s="87" t="s">
        <v>37</v>
      </c>
      <c r="AI121" s="22" t="s">
        <v>37</v>
      </c>
      <c r="AJ121" s="23" t="s">
        <v>37</v>
      </c>
      <c r="AL121" s="87" t="s">
        <v>37</v>
      </c>
      <c r="AN121" s="87" t="s">
        <v>37</v>
      </c>
      <c r="AP121" s="87" t="s">
        <v>37</v>
      </c>
      <c r="AQ121" s="22" t="s">
        <v>37</v>
      </c>
      <c r="AR121" s="22" t="s">
        <v>37</v>
      </c>
      <c r="AT121" s="22" t="s">
        <v>37</v>
      </c>
      <c r="AV121" s="22" t="s">
        <v>37</v>
      </c>
      <c r="AY121" s="22" t="s">
        <v>37</v>
      </c>
      <c r="BA121" s="22" t="s">
        <v>37</v>
      </c>
    </row>
    <row r="122" spans="1:92">
      <c r="B122" s="22" t="s">
        <v>434</v>
      </c>
      <c r="C122" s="22" t="s">
        <v>435</v>
      </c>
      <c r="D122" s="22" t="s">
        <v>2106</v>
      </c>
      <c r="E122" s="22" t="s">
        <v>436</v>
      </c>
      <c r="F122" s="22" t="s">
        <v>484</v>
      </c>
      <c r="G122" s="22" t="s">
        <v>485</v>
      </c>
      <c r="H122" s="22" t="s">
        <v>38</v>
      </c>
      <c r="I122" s="22" t="s">
        <v>486</v>
      </c>
      <c r="J122" s="22">
        <v>2018</v>
      </c>
      <c r="K122" s="22" t="s">
        <v>37</v>
      </c>
      <c r="N122" s="87" t="s">
        <v>37</v>
      </c>
      <c r="O122" s="87" t="s">
        <v>37</v>
      </c>
      <c r="P122" s="87" t="s">
        <v>37</v>
      </c>
      <c r="Q122" s="87" t="s">
        <v>37</v>
      </c>
      <c r="R122" s="87" t="s">
        <v>37</v>
      </c>
      <c r="S122" s="87" t="s">
        <v>37</v>
      </c>
      <c r="T122" s="87" t="s">
        <v>37</v>
      </c>
      <c r="U122" s="87" t="s">
        <v>37</v>
      </c>
      <c r="V122" s="87" t="s">
        <v>37</v>
      </c>
      <c r="W122" s="87" t="s">
        <v>37</v>
      </c>
      <c r="Z122" s="87" t="s">
        <v>37</v>
      </c>
      <c r="AB122" s="22" t="s">
        <v>37</v>
      </c>
      <c r="AC122" s="22" t="s">
        <v>37</v>
      </c>
      <c r="AD122" s="22" t="s">
        <v>37</v>
      </c>
      <c r="AE122" s="22" t="s">
        <v>37</v>
      </c>
      <c r="AF122" s="22" t="s">
        <v>37</v>
      </c>
      <c r="AG122" s="87" t="s">
        <v>37</v>
      </c>
      <c r="AH122" s="87" t="s">
        <v>37</v>
      </c>
      <c r="AI122" s="22" t="s">
        <v>37</v>
      </c>
      <c r="AJ122" s="23" t="s">
        <v>37</v>
      </c>
      <c r="AL122" s="87" t="s">
        <v>37</v>
      </c>
      <c r="AN122" s="87" t="s">
        <v>37</v>
      </c>
      <c r="AP122" s="87" t="s">
        <v>37</v>
      </c>
      <c r="AQ122" s="22" t="s">
        <v>37</v>
      </c>
      <c r="AR122" s="22" t="s">
        <v>37</v>
      </c>
      <c r="AT122" s="22" t="s">
        <v>37</v>
      </c>
      <c r="AV122" s="22" t="s">
        <v>37</v>
      </c>
      <c r="AY122" s="22" t="s">
        <v>37</v>
      </c>
      <c r="BA122" s="22" t="s">
        <v>37</v>
      </c>
    </row>
    <row r="123" spans="1:92">
      <c r="B123" s="22" t="s">
        <v>434</v>
      </c>
      <c r="C123" s="22" t="s">
        <v>435</v>
      </c>
      <c r="D123" s="22" t="s">
        <v>2106</v>
      </c>
      <c r="E123" s="22" t="s">
        <v>436</v>
      </c>
      <c r="F123" s="22" t="s">
        <v>487</v>
      </c>
      <c r="G123" s="22" t="s">
        <v>488</v>
      </c>
      <c r="H123" s="22" t="s">
        <v>38</v>
      </c>
      <c r="I123" s="22" t="s">
        <v>489</v>
      </c>
      <c r="J123" s="22">
        <v>2018</v>
      </c>
      <c r="K123" s="22" t="s">
        <v>37</v>
      </c>
      <c r="N123" s="87" t="s">
        <v>37</v>
      </c>
      <c r="O123" s="87" t="s">
        <v>37</v>
      </c>
      <c r="P123" s="87" t="s">
        <v>37</v>
      </c>
      <c r="Q123" s="87" t="s">
        <v>37</v>
      </c>
      <c r="R123" s="87" t="s">
        <v>37</v>
      </c>
      <c r="S123" s="87" t="s">
        <v>37</v>
      </c>
      <c r="T123" s="87" t="s">
        <v>37</v>
      </c>
      <c r="U123" s="87" t="s">
        <v>37</v>
      </c>
      <c r="V123" s="87" t="s">
        <v>37</v>
      </c>
      <c r="W123" s="87" t="s">
        <v>37</v>
      </c>
      <c r="Z123" s="87" t="s">
        <v>37</v>
      </c>
      <c r="AB123" s="22" t="s">
        <v>37</v>
      </c>
      <c r="AC123" s="22" t="s">
        <v>37</v>
      </c>
      <c r="AD123" s="22" t="s">
        <v>37</v>
      </c>
      <c r="AE123" s="22" t="s">
        <v>37</v>
      </c>
      <c r="AF123" s="22" t="s">
        <v>37</v>
      </c>
      <c r="AG123" s="87" t="s">
        <v>37</v>
      </c>
      <c r="AH123" s="87" t="s">
        <v>37</v>
      </c>
      <c r="AI123" s="22" t="s">
        <v>37</v>
      </c>
      <c r="AJ123" s="23" t="s">
        <v>37</v>
      </c>
      <c r="AL123" s="87" t="s">
        <v>37</v>
      </c>
      <c r="AN123" s="87" t="s">
        <v>37</v>
      </c>
      <c r="AP123" s="87" t="s">
        <v>37</v>
      </c>
      <c r="AQ123" s="22" t="s">
        <v>37</v>
      </c>
      <c r="AR123" s="22" t="s">
        <v>37</v>
      </c>
      <c r="AT123" s="22" t="s">
        <v>37</v>
      </c>
      <c r="AV123" s="22" t="s">
        <v>37</v>
      </c>
      <c r="AY123" s="22" t="s">
        <v>37</v>
      </c>
      <c r="BA123" s="22" t="s">
        <v>37</v>
      </c>
    </row>
    <row r="124" spans="1:92">
      <c r="B124" s="22" t="s">
        <v>434</v>
      </c>
      <c r="C124" s="22" t="s">
        <v>435</v>
      </c>
      <c r="D124" s="22" t="s">
        <v>2106</v>
      </c>
      <c r="E124" s="22" t="s">
        <v>436</v>
      </c>
      <c r="F124" s="22" t="s">
        <v>490</v>
      </c>
      <c r="G124" s="22" t="s">
        <v>491</v>
      </c>
      <c r="H124" s="22" t="s">
        <v>38</v>
      </c>
      <c r="I124" s="22" t="s">
        <v>492</v>
      </c>
      <c r="J124" s="22">
        <v>2018</v>
      </c>
      <c r="K124" s="22" t="s">
        <v>37</v>
      </c>
      <c r="N124" s="87" t="s">
        <v>37</v>
      </c>
      <c r="O124" s="87" t="s">
        <v>37</v>
      </c>
      <c r="P124" s="87" t="s">
        <v>37</v>
      </c>
      <c r="Q124" s="87" t="s">
        <v>37</v>
      </c>
      <c r="R124" s="87" t="s">
        <v>37</v>
      </c>
      <c r="S124" s="87" t="s">
        <v>37</v>
      </c>
      <c r="T124" s="87" t="s">
        <v>37</v>
      </c>
      <c r="U124" s="87" t="s">
        <v>37</v>
      </c>
      <c r="V124" s="87" t="s">
        <v>37</v>
      </c>
      <c r="W124" s="87" t="s">
        <v>37</v>
      </c>
      <c r="Z124" s="87" t="s">
        <v>37</v>
      </c>
      <c r="AB124" s="22" t="s">
        <v>37</v>
      </c>
      <c r="AC124" s="22" t="s">
        <v>37</v>
      </c>
      <c r="AD124" s="22" t="s">
        <v>37</v>
      </c>
      <c r="AE124" s="22" t="s">
        <v>37</v>
      </c>
      <c r="AF124" s="22" t="s">
        <v>37</v>
      </c>
      <c r="AG124" s="87" t="s">
        <v>37</v>
      </c>
      <c r="AH124" s="87" t="s">
        <v>37</v>
      </c>
      <c r="AI124" s="22" t="s">
        <v>37</v>
      </c>
      <c r="AJ124" s="23" t="s">
        <v>37</v>
      </c>
      <c r="AL124" s="87" t="s">
        <v>37</v>
      </c>
      <c r="AN124" s="87" t="s">
        <v>37</v>
      </c>
      <c r="AP124" s="87" t="s">
        <v>37</v>
      </c>
      <c r="AQ124" s="22" t="s">
        <v>37</v>
      </c>
      <c r="AR124" s="22" t="s">
        <v>37</v>
      </c>
      <c r="AT124" s="22" t="s">
        <v>37</v>
      </c>
      <c r="AV124" s="22" t="s">
        <v>37</v>
      </c>
      <c r="AY124" s="22" t="s">
        <v>37</v>
      </c>
      <c r="BA124" s="22" t="s">
        <v>37</v>
      </c>
    </row>
    <row r="125" spans="1:92">
      <c r="B125" s="22" t="s">
        <v>434</v>
      </c>
      <c r="C125" s="22" t="s">
        <v>435</v>
      </c>
      <c r="D125" s="22" t="s">
        <v>2106</v>
      </c>
      <c r="E125" s="22" t="s">
        <v>436</v>
      </c>
      <c r="F125" s="22" t="s">
        <v>493</v>
      </c>
      <c r="G125" s="22" t="s">
        <v>494</v>
      </c>
      <c r="H125" s="22" t="s">
        <v>38</v>
      </c>
      <c r="I125" s="22" t="s">
        <v>495</v>
      </c>
      <c r="J125" s="22">
        <v>2018</v>
      </c>
      <c r="K125" s="22" t="s">
        <v>37</v>
      </c>
      <c r="N125" s="87" t="s">
        <v>37</v>
      </c>
      <c r="O125" s="87" t="s">
        <v>37</v>
      </c>
      <c r="P125" s="87" t="s">
        <v>37</v>
      </c>
      <c r="Q125" s="87" t="s">
        <v>37</v>
      </c>
      <c r="R125" s="87" t="s">
        <v>37</v>
      </c>
      <c r="S125" s="87" t="s">
        <v>37</v>
      </c>
      <c r="T125" s="87" t="s">
        <v>37</v>
      </c>
      <c r="U125" s="87" t="s">
        <v>37</v>
      </c>
      <c r="V125" s="87" t="s">
        <v>37</v>
      </c>
      <c r="W125" s="87" t="s">
        <v>37</v>
      </c>
      <c r="Z125" s="87" t="s">
        <v>37</v>
      </c>
      <c r="AB125" s="22" t="s">
        <v>37</v>
      </c>
      <c r="AC125" s="22" t="s">
        <v>37</v>
      </c>
      <c r="AD125" s="22" t="s">
        <v>37</v>
      </c>
      <c r="AE125" s="22" t="s">
        <v>37</v>
      </c>
      <c r="AF125" s="22" t="s">
        <v>37</v>
      </c>
      <c r="AG125" s="87" t="s">
        <v>37</v>
      </c>
      <c r="AH125" s="87" t="s">
        <v>37</v>
      </c>
      <c r="AI125" s="22" t="s">
        <v>37</v>
      </c>
      <c r="AJ125" s="23" t="s">
        <v>37</v>
      </c>
      <c r="AL125" s="87" t="s">
        <v>37</v>
      </c>
      <c r="AN125" s="87" t="s">
        <v>37</v>
      </c>
      <c r="AP125" s="87" t="s">
        <v>37</v>
      </c>
      <c r="AQ125" s="22" t="s">
        <v>37</v>
      </c>
      <c r="AR125" s="22" t="s">
        <v>37</v>
      </c>
      <c r="AT125" s="22" t="s">
        <v>37</v>
      </c>
      <c r="AV125" s="22" t="s">
        <v>37</v>
      </c>
      <c r="AY125" s="22" t="s">
        <v>37</v>
      </c>
      <c r="BA125" s="22" t="s">
        <v>37</v>
      </c>
    </row>
    <row r="126" spans="1:92">
      <c r="B126" s="22" t="s">
        <v>434</v>
      </c>
      <c r="C126" s="22" t="s">
        <v>435</v>
      </c>
      <c r="D126" s="22" t="s">
        <v>2106</v>
      </c>
      <c r="E126" s="22" t="s">
        <v>436</v>
      </c>
      <c r="F126" s="22" t="s">
        <v>496</v>
      </c>
      <c r="G126" s="22" t="s">
        <v>497</v>
      </c>
      <c r="H126" s="22" t="s">
        <v>38</v>
      </c>
      <c r="I126" s="22" t="s">
        <v>498</v>
      </c>
      <c r="J126" s="22">
        <v>2018</v>
      </c>
      <c r="K126" s="22" t="s">
        <v>37</v>
      </c>
      <c r="N126" s="87" t="s">
        <v>37</v>
      </c>
      <c r="O126" s="87" t="s">
        <v>37</v>
      </c>
      <c r="P126" s="87" t="s">
        <v>37</v>
      </c>
      <c r="Q126" s="87" t="s">
        <v>37</v>
      </c>
      <c r="R126" s="87" t="s">
        <v>37</v>
      </c>
      <c r="S126" s="87" t="s">
        <v>37</v>
      </c>
      <c r="T126" s="87" t="s">
        <v>37</v>
      </c>
      <c r="U126" s="87" t="s">
        <v>37</v>
      </c>
      <c r="V126" s="87" t="s">
        <v>37</v>
      </c>
      <c r="W126" s="87" t="s">
        <v>37</v>
      </c>
      <c r="Z126" s="87" t="s">
        <v>37</v>
      </c>
      <c r="AB126" s="22" t="s">
        <v>37</v>
      </c>
      <c r="AC126" s="22" t="s">
        <v>37</v>
      </c>
      <c r="AD126" s="22" t="s">
        <v>37</v>
      </c>
      <c r="AE126" s="22" t="s">
        <v>37</v>
      </c>
      <c r="AF126" s="22" t="s">
        <v>37</v>
      </c>
      <c r="AG126" s="87" t="s">
        <v>37</v>
      </c>
      <c r="AH126" s="87" t="s">
        <v>37</v>
      </c>
      <c r="AI126" s="22" t="s">
        <v>37</v>
      </c>
      <c r="AJ126" s="23" t="s">
        <v>37</v>
      </c>
      <c r="AL126" s="87" t="s">
        <v>37</v>
      </c>
      <c r="AN126" s="87" t="s">
        <v>37</v>
      </c>
      <c r="AP126" s="87" t="s">
        <v>37</v>
      </c>
      <c r="AQ126" s="22" t="s">
        <v>37</v>
      </c>
      <c r="AR126" s="22" t="s">
        <v>37</v>
      </c>
      <c r="AT126" s="22" t="s">
        <v>37</v>
      </c>
      <c r="AV126" s="22" t="s">
        <v>37</v>
      </c>
      <c r="AY126" s="22" t="s">
        <v>37</v>
      </c>
      <c r="BA126" s="22" t="s">
        <v>37</v>
      </c>
    </row>
    <row r="127" spans="1:92">
      <c r="B127" s="22" t="s">
        <v>434</v>
      </c>
      <c r="C127" s="22" t="s">
        <v>435</v>
      </c>
      <c r="D127" s="22" t="s">
        <v>2106</v>
      </c>
      <c r="E127" s="22" t="s">
        <v>436</v>
      </c>
      <c r="F127" s="22" t="s">
        <v>499</v>
      </c>
      <c r="G127" s="22" t="s">
        <v>500</v>
      </c>
      <c r="H127" s="22" t="s">
        <v>38</v>
      </c>
      <c r="I127" s="22" t="s">
        <v>501</v>
      </c>
      <c r="J127" s="22">
        <v>2018</v>
      </c>
      <c r="K127" s="22" t="s">
        <v>37</v>
      </c>
      <c r="N127" s="87" t="s">
        <v>37</v>
      </c>
      <c r="O127" s="87" t="s">
        <v>37</v>
      </c>
      <c r="P127" s="87" t="s">
        <v>37</v>
      </c>
      <c r="Q127" s="87" t="s">
        <v>37</v>
      </c>
      <c r="R127" s="87" t="s">
        <v>37</v>
      </c>
      <c r="S127" s="87" t="s">
        <v>37</v>
      </c>
      <c r="T127" s="87" t="s">
        <v>37</v>
      </c>
      <c r="U127" s="87" t="s">
        <v>37</v>
      </c>
      <c r="V127" s="87" t="s">
        <v>37</v>
      </c>
      <c r="W127" s="87" t="s">
        <v>37</v>
      </c>
      <c r="Z127" s="87" t="s">
        <v>37</v>
      </c>
      <c r="AB127" s="22" t="s">
        <v>37</v>
      </c>
      <c r="AC127" s="22" t="s">
        <v>37</v>
      </c>
      <c r="AD127" s="22" t="s">
        <v>37</v>
      </c>
      <c r="AE127" s="22" t="s">
        <v>37</v>
      </c>
      <c r="AF127" s="22" t="s">
        <v>37</v>
      </c>
      <c r="AG127" s="87" t="s">
        <v>37</v>
      </c>
      <c r="AH127" s="87" t="s">
        <v>37</v>
      </c>
      <c r="AI127" s="22" t="s">
        <v>37</v>
      </c>
      <c r="AJ127" s="23" t="s">
        <v>37</v>
      </c>
      <c r="AL127" s="87" t="s">
        <v>37</v>
      </c>
      <c r="AN127" s="87" t="s">
        <v>37</v>
      </c>
      <c r="AP127" s="87" t="s">
        <v>37</v>
      </c>
      <c r="AQ127" s="22" t="s">
        <v>37</v>
      </c>
      <c r="AR127" s="22" t="s">
        <v>37</v>
      </c>
      <c r="AT127" s="22" t="s">
        <v>37</v>
      </c>
      <c r="AV127" s="22" t="s">
        <v>37</v>
      </c>
      <c r="AY127" s="22" t="s">
        <v>37</v>
      </c>
      <c r="BA127" s="22" t="s">
        <v>37</v>
      </c>
    </row>
    <row r="128" spans="1:92">
      <c r="B128" s="22" t="s">
        <v>313</v>
      </c>
      <c r="C128" s="22" t="s">
        <v>314</v>
      </c>
      <c r="D128" s="22" t="s">
        <v>2106</v>
      </c>
      <c r="E128" s="22" t="s">
        <v>505</v>
      </c>
      <c r="F128" s="22" t="s">
        <v>502</v>
      </c>
      <c r="G128" s="22" t="s">
        <v>503</v>
      </c>
      <c r="H128" s="22" t="s">
        <v>38</v>
      </c>
      <c r="I128" s="22" t="s">
        <v>504</v>
      </c>
      <c r="J128" s="22">
        <v>2019</v>
      </c>
      <c r="K128" s="22" t="s">
        <v>37</v>
      </c>
      <c r="N128" s="87" t="s">
        <v>37</v>
      </c>
      <c r="O128" s="87" t="s">
        <v>37</v>
      </c>
      <c r="P128" s="87" t="s">
        <v>37</v>
      </c>
      <c r="Q128" s="87" t="s">
        <v>37</v>
      </c>
      <c r="R128" s="87" t="s">
        <v>37</v>
      </c>
      <c r="S128" s="87" t="s">
        <v>37</v>
      </c>
      <c r="T128" s="87" t="s">
        <v>37</v>
      </c>
      <c r="U128" s="87" t="s">
        <v>37</v>
      </c>
      <c r="V128" s="87" t="s">
        <v>37</v>
      </c>
      <c r="W128" s="87" t="s">
        <v>37</v>
      </c>
      <c r="Z128" s="87" t="s">
        <v>37</v>
      </c>
      <c r="AB128" s="22" t="s">
        <v>37</v>
      </c>
      <c r="AC128" s="22" t="s">
        <v>37</v>
      </c>
      <c r="AD128" s="22" t="s">
        <v>37</v>
      </c>
      <c r="AE128" s="22" t="s">
        <v>37</v>
      </c>
      <c r="AF128" s="22" t="s">
        <v>37</v>
      </c>
      <c r="AG128" s="87" t="s">
        <v>37</v>
      </c>
      <c r="AH128" s="87" t="s">
        <v>37</v>
      </c>
      <c r="AI128" s="22" t="s">
        <v>37</v>
      </c>
      <c r="AJ128" s="23" t="s">
        <v>37</v>
      </c>
      <c r="AL128" s="87" t="s">
        <v>37</v>
      </c>
      <c r="AN128" s="87" t="s">
        <v>37</v>
      </c>
      <c r="AP128" s="87" t="s">
        <v>37</v>
      </c>
      <c r="AQ128" s="22" t="s">
        <v>37</v>
      </c>
      <c r="AR128" s="22" t="s">
        <v>37</v>
      </c>
      <c r="AT128" s="22" t="s">
        <v>37</v>
      </c>
      <c r="AV128" s="22" t="s">
        <v>37</v>
      </c>
      <c r="AY128" s="22" t="s">
        <v>37</v>
      </c>
      <c r="BA128" s="22" t="s">
        <v>37</v>
      </c>
    </row>
    <row r="129" spans="1:92">
      <c r="B129" s="22" t="s">
        <v>362</v>
      </c>
      <c r="C129" s="22" t="s">
        <v>363</v>
      </c>
      <c r="D129" s="22" t="s">
        <v>2106</v>
      </c>
      <c r="E129" s="22" t="s">
        <v>367</v>
      </c>
      <c r="F129" s="22" t="s">
        <v>506</v>
      </c>
      <c r="G129" s="22" t="s">
        <v>507</v>
      </c>
      <c r="H129" s="22" t="s">
        <v>38</v>
      </c>
      <c r="I129" s="22" t="s">
        <v>508</v>
      </c>
      <c r="J129" s="22">
        <v>2017</v>
      </c>
      <c r="K129" s="22" t="s">
        <v>37</v>
      </c>
      <c r="N129" s="87" t="s">
        <v>37</v>
      </c>
      <c r="O129" s="87" t="s">
        <v>37</v>
      </c>
      <c r="P129" s="87" t="s">
        <v>37</v>
      </c>
      <c r="Q129" s="87" t="s">
        <v>37</v>
      </c>
      <c r="R129" s="87" t="s">
        <v>37</v>
      </c>
      <c r="S129" s="87" t="s">
        <v>37</v>
      </c>
      <c r="T129" s="87" t="s">
        <v>37</v>
      </c>
      <c r="U129" s="87" t="s">
        <v>37</v>
      </c>
      <c r="V129" s="87" t="s">
        <v>37</v>
      </c>
      <c r="W129" s="87" t="s">
        <v>37</v>
      </c>
      <c r="Z129" s="87" t="s">
        <v>37</v>
      </c>
      <c r="AB129" s="22" t="s">
        <v>37</v>
      </c>
      <c r="AC129" s="22" t="s">
        <v>37</v>
      </c>
      <c r="AD129" s="22" t="s">
        <v>37</v>
      </c>
      <c r="AE129" s="22" t="s">
        <v>37</v>
      </c>
      <c r="AF129" s="22" t="s">
        <v>37</v>
      </c>
      <c r="AG129" s="87" t="s">
        <v>37</v>
      </c>
      <c r="AH129" s="87" t="s">
        <v>37</v>
      </c>
      <c r="AI129" s="22" t="s">
        <v>37</v>
      </c>
      <c r="AJ129" s="23" t="s">
        <v>37</v>
      </c>
      <c r="AL129" s="87" t="s">
        <v>37</v>
      </c>
      <c r="AN129" s="87" t="s">
        <v>37</v>
      </c>
      <c r="AP129" s="87" t="s">
        <v>37</v>
      </c>
      <c r="AQ129" s="22" t="s">
        <v>37</v>
      </c>
      <c r="AR129" s="22" t="s">
        <v>37</v>
      </c>
      <c r="AT129" s="22" t="s">
        <v>37</v>
      </c>
      <c r="AV129" s="22" t="s">
        <v>37</v>
      </c>
      <c r="AY129" s="22" t="s">
        <v>37</v>
      </c>
      <c r="BA129" s="22" t="s">
        <v>37</v>
      </c>
    </row>
    <row r="130" spans="1:92">
      <c r="B130" s="22" t="s">
        <v>119</v>
      </c>
      <c r="C130" s="22" t="s">
        <v>120</v>
      </c>
      <c r="D130" s="22" t="s">
        <v>2106</v>
      </c>
      <c r="E130" s="22" t="s">
        <v>512</v>
      </c>
      <c r="F130" s="22" t="s">
        <v>509</v>
      </c>
      <c r="G130" s="22" t="s">
        <v>510</v>
      </c>
      <c r="H130" s="22" t="s">
        <v>38</v>
      </c>
      <c r="I130" s="22" t="s">
        <v>114</v>
      </c>
      <c r="J130" s="22">
        <v>2016</v>
      </c>
      <c r="K130" s="22" t="s">
        <v>37</v>
      </c>
      <c r="N130" s="87" t="s">
        <v>37</v>
      </c>
      <c r="O130" s="87" t="s">
        <v>37</v>
      </c>
      <c r="P130" s="87" t="s">
        <v>37</v>
      </c>
      <c r="Q130" s="87" t="s">
        <v>37</v>
      </c>
      <c r="R130" s="87" t="s">
        <v>37</v>
      </c>
      <c r="S130" s="87" t="s">
        <v>37</v>
      </c>
      <c r="T130" s="87" t="s">
        <v>37</v>
      </c>
      <c r="U130" s="87" t="s">
        <v>37</v>
      </c>
      <c r="V130" s="87" t="s">
        <v>37</v>
      </c>
      <c r="W130" s="87" t="s">
        <v>37</v>
      </c>
      <c r="Z130" s="87" t="s">
        <v>37</v>
      </c>
      <c r="AB130" s="22" t="s">
        <v>37</v>
      </c>
      <c r="AC130" s="22" t="s">
        <v>37</v>
      </c>
      <c r="AD130" s="22" t="s">
        <v>37</v>
      </c>
      <c r="AE130" s="22" t="s">
        <v>37</v>
      </c>
      <c r="AF130" s="22" t="s">
        <v>37</v>
      </c>
      <c r="AG130" s="87" t="s">
        <v>37</v>
      </c>
      <c r="AH130" s="87" t="s">
        <v>37</v>
      </c>
      <c r="AI130" s="22" t="s">
        <v>37</v>
      </c>
      <c r="AJ130" s="23" t="s">
        <v>37</v>
      </c>
      <c r="AL130" s="87" t="s">
        <v>37</v>
      </c>
      <c r="AN130" s="87" t="s">
        <v>37</v>
      </c>
      <c r="AP130" s="87" t="s">
        <v>37</v>
      </c>
      <c r="AQ130" s="22" t="s">
        <v>37</v>
      </c>
      <c r="AR130" s="22" t="s">
        <v>37</v>
      </c>
      <c r="AT130" s="22" t="s">
        <v>37</v>
      </c>
      <c r="AV130" s="22" t="s">
        <v>37</v>
      </c>
      <c r="AY130" s="22" t="s">
        <v>37</v>
      </c>
      <c r="BA130" s="22" t="s">
        <v>37</v>
      </c>
    </row>
    <row r="131" spans="1:92">
      <c r="B131" s="22" t="s">
        <v>119</v>
      </c>
      <c r="C131" s="22" t="s">
        <v>120</v>
      </c>
      <c r="D131" s="22" t="s">
        <v>2106</v>
      </c>
      <c r="E131" s="22" t="s">
        <v>514</v>
      </c>
      <c r="F131" s="22" t="s">
        <v>513</v>
      </c>
      <c r="G131" s="22" t="s">
        <v>113</v>
      </c>
      <c r="H131" s="22" t="s">
        <v>38</v>
      </c>
      <c r="I131" s="22" t="s">
        <v>114</v>
      </c>
      <c r="J131" s="22">
        <v>2015</v>
      </c>
      <c r="K131" s="22" t="s">
        <v>37</v>
      </c>
      <c r="N131" s="87" t="s">
        <v>37</v>
      </c>
      <c r="O131" s="87" t="s">
        <v>37</v>
      </c>
      <c r="P131" s="87" t="s">
        <v>37</v>
      </c>
      <c r="Q131" s="87" t="s">
        <v>37</v>
      </c>
      <c r="R131" s="87" t="s">
        <v>37</v>
      </c>
      <c r="S131" s="87" t="s">
        <v>37</v>
      </c>
      <c r="T131" s="87" t="s">
        <v>37</v>
      </c>
      <c r="U131" s="87" t="s">
        <v>37</v>
      </c>
      <c r="V131" s="87" t="s">
        <v>37</v>
      </c>
      <c r="W131" s="87" t="s">
        <v>37</v>
      </c>
      <c r="Z131" s="87" t="s">
        <v>37</v>
      </c>
      <c r="AB131" s="22" t="s">
        <v>37</v>
      </c>
      <c r="AC131" s="22" t="s">
        <v>37</v>
      </c>
      <c r="AD131" s="22" t="s">
        <v>37</v>
      </c>
      <c r="AE131" s="22" t="s">
        <v>37</v>
      </c>
      <c r="AF131" s="22" t="s">
        <v>37</v>
      </c>
      <c r="AG131" s="87" t="s">
        <v>37</v>
      </c>
      <c r="AH131" s="87" t="s">
        <v>37</v>
      </c>
      <c r="AI131" s="22" t="s">
        <v>37</v>
      </c>
      <c r="AJ131" s="23" t="s">
        <v>37</v>
      </c>
      <c r="AL131" s="87" t="s">
        <v>37</v>
      </c>
      <c r="AN131" s="87" t="s">
        <v>37</v>
      </c>
      <c r="AP131" s="87" t="s">
        <v>37</v>
      </c>
      <c r="AQ131" s="22" t="s">
        <v>37</v>
      </c>
      <c r="AR131" s="22" t="s">
        <v>37</v>
      </c>
      <c r="AT131" s="22" t="s">
        <v>37</v>
      </c>
      <c r="AV131" s="22" t="s">
        <v>37</v>
      </c>
      <c r="AY131" s="22" t="s">
        <v>37</v>
      </c>
      <c r="BA131" s="22" t="s">
        <v>37</v>
      </c>
    </row>
    <row r="132" spans="1:92">
      <c r="B132" s="22" t="s">
        <v>119</v>
      </c>
      <c r="C132" s="22" t="s">
        <v>120</v>
      </c>
      <c r="D132" s="22" t="s">
        <v>2106</v>
      </c>
      <c r="E132" s="22" t="s">
        <v>518</v>
      </c>
      <c r="F132" s="22" t="s">
        <v>515</v>
      </c>
      <c r="G132" s="22" t="s">
        <v>516</v>
      </c>
      <c r="H132" s="22" t="s">
        <v>38</v>
      </c>
      <c r="I132" s="22" t="s">
        <v>517</v>
      </c>
      <c r="J132" s="22">
        <v>2016</v>
      </c>
      <c r="K132" s="22" t="s">
        <v>37</v>
      </c>
      <c r="N132" s="87" t="s">
        <v>37</v>
      </c>
      <c r="O132" s="87" t="s">
        <v>37</v>
      </c>
      <c r="P132" s="87" t="s">
        <v>37</v>
      </c>
      <c r="Q132" s="87" t="s">
        <v>37</v>
      </c>
      <c r="R132" s="87" t="s">
        <v>37</v>
      </c>
      <c r="S132" s="87" t="s">
        <v>37</v>
      </c>
      <c r="T132" s="87" t="s">
        <v>37</v>
      </c>
      <c r="U132" s="87" t="s">
        <v>37</v>
      </c>
      <c r="V132" s="87" t="s">
        <v>37</v>
      </c>
      <c r="W132" s="87" t="s">
        <v>37</v>
      </c>
      <c r="Z132" s="87" t="s">
        <v>37</v>
      </c>
      <c r="AB132" s="22" t="s">
        <v>37</v>
      </c>
      <c r="AC132" s="22" t="s">
        <v>37</v>
      </c>
      <c r="AD132" s="22" t="s">
        <v>37</v>
      </c>
      <c r="AE132" s="22" t="s">
        <v>37</v>
      </c>
      <c r="AF132" s="22" t="s">
        <v>37</v>
      </c>
      <c r="AG132" s="87" t="s">
        <v>37</v>
      </c>
      <c r="AH132" s="87" t="s">
        <v>37</v>
      </c>
      <c r="AI132" s="22" t="s">
        <v>37</v>
      </c>
      <c r="AJ132" s="23" t="s">
        <v>37</v>
      </c>
      <c r="AL132" s="87" t="s">
        <v>37</v>
      </c>
      <c r="AN132" s="87" t="s">
        <v>37</v>
      </c>
      <c r="AP132" s="87" t="s">
        <v>37</v>
      </c>
      <c r="AQ132" s="22" t="s">
        <v>37</v>
      </c>
      <c r="AR132" s="22" t="s">
        <v>37</v>
      </c>
      <c r="AT132" s="22" t="s">
        <v>37</v>
      </c>
      <c r="AV132" s="22" t="s">
        <v>37</v>
      </c>
      <c r="AY132" s="22" t="s">
        <v>37</v>
      </c>
      <c r="BA132" s="22" t="s">
        <v>37</v>
      </c>
    </row>
    <row r="133" spans="1:92">
      <c r="B133" s="22" t="s">
        <v>119</v>
      </c>
      <c r="C133" s="22" t="s">
        <v>120</v>
      </c>
      <c r="D133" s="22" t="s">
        <v>2106</v>
      </c>
      <c r="E133" s="22" t="s">
        <v>522</v>
      </c>
      <c r="F133" s="22" t="s">
        <v>519</v>
      </c>
      <c r="G133" s="22" t="s">
        <v>520</v>
      </c>
      <c r="H133" s="22" t="s">
        <v>38</v>
      </c>
      <c r="I133" s="22" t="s">
        <v>521</v>
      </c>
      <c r="J133" s="22">
        <v>2016</v>
      </c>
      <c r="K133" s="22" t="s">
        <v>37</v>
      </c>
      <c r="N133" s="87" t="s">
        <v>37</v>
      </c>
      <c r="O133" s="87" t="s">
        <v>37</v>
      </c>
      <c r="P133" s="87" t="s">
        <v>37</v>
      </c>
      <c r="Q133" s="87" t="s">
        <v>37</v>
      </c>
      <c r="R133" s="87" t="s">
        <v>37</v>
      </c>
      <c r="S133" s="87" t="s">
        <v>37</v>
      </c>
      <c r="T133" s="87" t="s">
        <v>37</v>
      </c>
      <c r="U133" s="87" t="s">
        <v>37</v>
      </c>
      <c r="V133" s="87" t="s">
        <v>37</v>
      </c>
      <c r="W133" s="87" t="s">
        <v>37</v>
      </c>
      <c r="Z133" s="87" t="s">
        <v>37</v>
      </c>
      <c r="AB133" s="22" t="s">
        <v>37</v>
      </c>
      <c r="AC133" s="22" t="s">
        <v>37</v>
      </c>
      <c r="AD133" s="22" t="s">
        <v>37</v>
      </c>
      <c r="AE133" s="22" t="s">
        <v>37</v>
      </c>
      <c r="AF133" s="22" t="s">
        <v>37</v>
      </c>
      <c r="AG133" s="87" t="s">
        <v>37</v>
      </c>
      <c r="AH133" s="87" t="s">
        <v>37</v>
      </c>
      <c r="AI133" s="22" t="s">
        <v>37</v>
      </c>
      <c r="AJ133" s="23" t="s">
        <v>37</v>
      </c>
      <c r="AL133" s="87" t="s">
        <v>37</v>
      </c>
      <c r="AN133" s="87" t="s">
        <v>37</v>
      </c>
      <c r="AP133" s="87" t="s">
        <v>37</v>
      </c>
      <c r="AQ133" s="22" t="s">
        <v>37</v>
      </c>
      <c r="AR133" s="22" t="s">
        <v>37</v>
      </c>
      <c r="AT133" s="22" t="s">
        <v>37</v>
      </c>
      <c r="AV133" s="22" t="s">
        <v>37</v>
      </c>
      <c r="AY133" s="22" t="s">
        <v>37</v>
      </c>
      <c r="BA133" s="22" t="s">
        <v>37</v>
      </c>
    </row>
    <row r="134" spans="1:92">
      <c r="B134" s="22" t="s">
        <v>318</v>
      </c>
      <c r="C134" s="22" t="s">
        <v>527</v>
      </c>
      <c r="D134" s="22" t="s">
        <v>2106</v>
      </c>
      <c r="E134" s="22" t="s">
        <v>528</v>
      </c>
      <c r="F134" s="22" t="s">
        <v>523</v>
      </c>
      <c r="G134" s="22" t="s">
        <v>524</v>
      </c>
      <c r="H134" s="22" t="s">
        <v>38</v>
      </c>
      <c r="I134" s="22">
        <v>20952018</v>
      </c>
      <c r="J134" s="22">
        <v>2018</v>
      </c>
      <c r="K134" s="22" t="s">
        <v>37</v>
      </c>
      <c r="N134" s="87" t="s">
        <v>37</v>
      </c>
      <c r="O134" s="87" t="s">
        <v>37</v>
      </c>
      <c r="P134" s="87" t="s">
        <v>37</v>
      </c>
      <c r="Q134" s="87" t="s">
        <v>37</v>
      </c>
      <c r="R134" s="87" t="s">
        <v>37</v>
      </c>
      <c r="S134" s="87" t="s">
        <v>37</v>
      </c>
      <c r="T134" s="87" t="s">
        <v>37</v>
      </c>
      <c r="U134" s="87" t="s">
        <v>37</v>
      </c>
      <c r="V134" s="87" t="s">
        <v>37</v>
      </c>
      <c r="W134" s="87" t="s">
        <v>37</v>
      </c>
      <c r="Z134" s="87" t="s">
        <v>37</v>
      </c>
      <c r="AB134" s="22" t="s">
        <v>37</v>
      </c>
      <c r="AC134" s="22" t="s">
        <v>37</v>
      </c>
      <c r="AD134" s="22" t="s">
        <v>37</v>
      </c>
      <c r="AE134" s="22" t="s">
        <v>37</v>
      </c>
      <c r="AF134" s="22" t="s">
        <v>37</v>
      </c>
      <c r="AG134" s="87" t="s">
        <v>37</v>
      </c>
      <c r="AH134" s="87" t="s">
        <v>37</v>
      </c>
      <c r="AI134" s="22" t="s">
        <v>37</v>
      </c>
      <c r="AJ134" s="23" t="s">
        <v>37</v>
      </c>
      <c r="AL134" s="87" t="s">
        <v>37</v>
      </c>
      <c r="AN134" s="87" t="s">
        <v>37</v>
      </c>
      <c r="AP134" s="87" t="s">
        <v>37</v>
      </c>
      <c r="AQ134" s="22" t="s">
        <v>37</v>
      </c>
      <c r="AR134" s="22" t="s">
        <v>37</v>
      </c>
      <c r="AT134" s="22" t="s">
        <v>37</v>
      </c>
      <c r="AV134" s="22" t="s">
        <v>37</v>
      </c>
      <c r="AY134" s="22" t="s">
        <v>37</v>
      </c>
      <c r="BA134" s="22" t="s">
        <v>37</v>
      </c>
    </row>
    <row r="135" spans="1:92">
      <c r="B135" s="22" t="s">
        <v>532</v>
      </c>
      <c r="C135" s="22" t="s">
        <v>533</v>
      </c>
      <c r="D135" s="22" t="s">
        <v>2106</v>
      </c>
      <c r="E135" s="22" t="s">
        <v>534</v>
      </c>
      <c r="F135" s="22" t="s">
        <v>529</v>
      </c>
      <c r="G135" s="22" t="s">
        <v>530</v>
      </c>
      <c r="H135" s="22" t="s">
        <v>38</v>
      </c>
      <c r="I135" s="22" t="s">
        <v>531</v>
      </c>
      <c r="J135" s="22">
        <v>2018</v>
      </c>
      <c r="K135" s="22" t="s">
        <v>37</v>
      </c>
      <c r="N135" s="87" t="s">
        <v>37</v>
      </c>
      <c r="O135" s="87" t="s">
        <v>37</v>
      </c>
      <c r="P135" s="87" t="s">
        <v>37</v>
      </c>
      <c r="Q135" s="87" t="s">
        <v>37</v>
      </c>
      <c r="R135" s="87" t="s">
        <v>37</v>
      </c>
      <c r="S135" s="87" t="s">
        <v>37</v>
      </c>
      <c r="T135" s="87" t="s">
        <v>37</v>
      </c>
      <c r="U135" s="87" t="s">
        <v>37</v>
      </c>
      <c r="V135" s="87" t="s">
        <v>37</v>
      </c>
      <c r="W135" s="87" t="s">
        <v>37</v>
      </c>
      <c r="Z135" s="87" t="s">
        <v>37</v>
      </c>
      <c r="AB135" s="22" t="s">
        <v>37</v>
      </c>
      <c r="AC135" s="22" t="s">
        <v>37</v>
      </c>
      <c r="AD135" s="22" t="s">
        <v>37</v>
      </c>
      <c r="AE135" s="22" t="s">
        <v>37</v>
      </c>
      <c r="AF135" s="22" t="s">
        <v>37</v>
      </c>
      <c r="AG135" s="87" t="s">
        <v>37</v>
      </c>
      <c r="AH135" s="87" t="s">
        <v>37</v>
      </c>
      <c r="AI135" s="22" t="s">
        <v>37</v>
      </c>
      <c r="AJ135" s="23" t="s">
        <v>37</v>
      </c>
      <c r="AL135" s="87" t="s">
        <v>37</v>
      </c>
      <c r="AN135" s="87" t="s">
        <v>37</v>
      </c>
      <c r="AP135" s="87" t="s">
        <v>37</v>
      </c>
      <c r="AQ135" s="22" t="s">
        <v>37</v>
      </c>
      <c r="AR135" s="22" t="s">
        <v>37</v>
      </c>
      <c r="AT135" s="22" t="s">
        <v>37</v>
      </c>
      <c r="AV135" s="22" t="s">
        <v>37</v>
      </c>
      <c r="AY135" s="22" t="s">
        <v>37</v>
      </c>
      <c r="BA135" s="22" t="s">
        <v>37</v>
      </c>
    </row>
    <row r="136" spans="1:92">
      <c r="B136" s="22" t="s">
        <v>87</v>
      </c>
      <c r="C136" s="22" t="s">
        <v>538</v>
      </c>
      <c r="D136" s="22" t="s">
        <v>2106</v>
      </c>
      <c r="E136" s="22" t="s">
        <v>539</v>
      </c>
      <c r="F136" s="22" t="s">
        <v>535</v>
      </c>
      <c r="G136" s="22" t="s">
        <v>536</v>
      </c>
      <c r="H136" s="22" t="s">
        <v>38</v>
      </c>
      <c r="I136" s="22" t="s">
        <v>537</v>
      </c>
      <c r="J136" s="22">
        <v>2016</v>
      </c>
      <c r="K136" s="22" t="s">
        <v>37</v>
      </c>
      <c r="N136" s="87" t="s">
        <v>37</v>
      </c>
      <c r="O136" s="87" t="s">
        <v>37</v>
      </c>
      <c r="P136" s="87" t="s">
        <v>37</v>
      </c>
      <c r="Q136" s="87" t="s">
        <v>37</v>
      </c>
      <c r="R136" s="87" t="s">
        <v>37</v>
      </c>
      <c r="S136" s="87" t="s">
        <v>37</v>
      </c>
      <c r="T136" s="87" t="s">
        <v>37</v>
      </c>
      <c r="U136" s="87" t="s">
        <v>37</v>
      </c>
      <c r="V136" s="87" t="s">
        <v>37</v>
      </c>
      <c r="W136" s="87" t="s">
        <v>37</v>
      </c>
      <c r="Z136" s="87" t="s">
        <v>37</v>
      </c>
      <c r="AB136" s="22" t="s">
        <v>37</v>
      </c>
      <c r="AC136" s="22" t="s">
        <v>37</v>
      </c>
      <c r="AD136" s="22" t="s">
        <v>37</v>
      </c>
      <c r="AE136" s="22" t="s">
        <v>37</v>
      </c>
      <c r="AF136" s="22" t="s">
        <v>37</v>
      </c>
      <c r="AG136" s="87" t="s">
        <v>37</v>
      </c>
      <c r="AH136" s="87" t="s">
        <v>37</v>
      </c>
      <c r="AI136" s="22" t="s">
        <v>37</v>
      </c>
      <c r="AJ136" s="23" t="s">
        <v>37</v>
      </c>
      <c r="AL136" s="87" t="s">
        <v>37</v>
      </c>
      <c r="AN136" s="87" t="s">
        <v>37</v>
      </c>
      <c r="AP136" s="87" t="s">
        <v>37</v>
      </c>
      <c r="AQ136" s="22" t="s">
        <v>37</v>
      </c>
      <c r="AR136" s="22" t="s">
        <v>37</v>
      </c>
      <c r="AT136" s="22" t="s">
        <v>37</v>
      </c>
      <c r="AV136" s="22" t="s">
        <v>37</v>
      </c>
      <c r="AY136" s="22" t="s">
        <v>37</v>
      </c>
      <c r="BA136" s="22" t="s">
        <v>37</v>
      </c>
    </row>
    <row r="137" spans="1:92">
      <c r="B137" s="22" t="s">
        <v>543</v>
      </c>
      <c r="C137" s="22" t="s">
        <v>228</v>
      </c>
      <c r="D137" s="22" t="s">
        <v>2106</v>
      </c>
      <c r="E137" s="22" t="s">
        <v>544</v>
      </c>
      <c r="F137" s="22" t="s">
        <v>540</v>
      </c>
      <c r="G137" s="22" t="s">
        <v>541</v>
      </c>
      <c r="H137" s="22" t="s">
        <v>38</v>
      </c>
      <c r="I137" s="22" t="s">
        <v>542</v>
      </c>
      <c r="J137" s="22">
        <v>2017</v>
      </c>
      <c r="K137" s="22" t="s">
        <v>37</v>
      </c>
      <c r="N137" s="87" t="s">
        <v>37</v>
      </c>
      <c r="O137" s="87" t="s">
        <v>37</v>
      </c>
      <c r="P137" s="87" t="s">
        <v>37</v>
      </c>
      <c r="Q137" s="87" t="s">
        <v>37</v>
      </c>
      <c r="R137" s="87" t="s">
        <v>37</v>
      </c>
      <c r="S137" s="87" t="s">
        <v>37</v>
      </c>
      <c r="T137" s="87" t="s">
        <v>37</v>
      </c>
      <c r="U137" s="87" t="s">
        <v>37</v>
      </c>
      <c r="V137" s="87" t="s">
        <v>37</v>
      </c>
      <c r="W137" s="87" t="s">
        <v>37</v>
      </c>
      <c r="Z137" s="87" t="s">
        <v>37</v>
      </c>
      <c r="AB137" s="22" t="s">
        <v>37</v>
      </c>
      <c r="AC137" s="22" t="s">
        <v>37</v>
      </c>
      <c r="AD137" s="22" t="s">
        <v>37</v>
      </c>
      <c r="AE137" s="22" t="s">
        <v>37</v>
      </c>
      <c r="AF137" s="22" t="s">
        <v>37</v>
      </c>
      <c r="AG137" s="87" t="s">
        <v>37</v>
      </c>
      <c r="AH137" s="87" t="s">
        <v>37</v>
      </c>
      <c r="AI137" s="22" t="s">
        <v>37</v>
      </c>
      <c r="AJ137" s="23" t="s">
        <v>37</v>
      </c>
      <c r="AL137" s="87" t="s">
        <v>37</v>
      </c>
      <c r="AN137" s="87" t="s">
        <v>37</v>
      </c>
      <c r="AP137" s="87" t="s">
        <v>37</v>
      </c>
      <c r="AQ137" s="22" t="s">
        <v>37</v>
      </c>
      <c r="AR137" s="22" t="s">
        <v>37</v>
      </c>
      <c r="AT137" s="22" t="s">
        <v>37</v>
      </c>
      <c r="AV137" s="22" t="s">
        <v>37</v>
      </c>
      <c r="AY137" s="22" t="s">
        <v>37</v>
      </c>
      <c r="BA137" s="22" t="s">
        <v>37</v>
      </c>
    </row>
    <row r="138" spans="1:92">
      <c r="B138" s="22" t="s">
        <v>87</v>
      </c>
      <c r="C138" s="22" t="s">
        <v>538</v>
      </c>
      <c r="D138" s="22" t="s">
        <v>2106</v>
      </c>
      <c r="E138" s="22" t="s">
        <v>539</v>
      </c>
      <c r="F138" s="22" t="s">
        <v>545</v>
      </c>
      <c r="G138" s="22" t="s">
        <v>546</v>
      </c>
      <c r="H138" s="22" t="s">
        <v>38</v>
      </c>
      <c r="I138" s="22" t="s">
        <v>547</v>
      </c>
      <c r="J138" s="22">
        <v>2018</v>
      </c>
      <c r="K138" s="22" t="s">
        <v>37</v>
      </c>
      <c r="N138" s="87" t="s">
        <v>37</v>
      </c>
      <c r="O138" s="87" t="s">
        <v>37</v>
      </c>
      <c r="P138" s="87" t="s">
        <v>37</v>
      </c>
      <c r="Q138" s="87" t="s">
        <v>37</v>
      </c>
      <c r="R138" s="87" t="s">
        <v>37</v>
      </c>
      <c r="S138" s="87" t="s">
        <v>37</v>
      </c>
      <c r="T138" s="87" t="s">
        <v>37</v>
      </c>
      <c r="U138" s="87" t="s">
        <v>37</v>
      </c>
      <c r="V138" s="87" t="s">
        <v>37</v>
      </c>
      <c r="W138" s="87" t="s">
        <v>37</v>
      </c>
      <c r="Z138" s="87" t="s">
        <v>37</v>
      </c>
      <c r="AB138" s="22" t="s">
        <v>37</v>
      </c>
      <c r="AC138" s="22" t="s">
        <v>37</v>
      </c>
      <c r="AD138" s="22" t="s">
        <v>37</v>
      </c>
      <c r="AE138" s="22" t="s">
        <v>37</v>
      </c>
      <c r="AF138" s="22" t="s">
        <v>37</v>
      </c>
      <c r="AG138" s="87" t="s">
        <v>37</v>
      </c>
      <c r="AH138" s="87" t="s">
        <v>37</v>
      </c>
      <c r="AI138" s="22" t="s">
        <v>37</v>
      </c>
      <c r="AJ138" s="23" t="s">
        <v>37</v>
      </c>
      <c r="AL138" s="87" t="s">
        <v>37</v>
      </c>
      <c r="AN138" s="87" t="s">
        <v>37</v>
      </c>
      <c r="AP138" s="87" t="s">
        <v>37</v>
      </c>
      <c r="AQ138" s="22" t="s">
        <v>37</v>
      </c>
      <c r="AR138" s="22" t="s">
        <v>37</v>
      </c>
      <c r="AT138" s="22" t="s">
        <v>37</v>
      </c>
      <c r="AV138" s="22" t="s">
        <v>37</v>
      </c>
      <c r="AY138" s="22" t="s">
        <v>37</v>
      </c>
      <c r="BA138" s="22" t="s">
        <v>37</v>
      </c>
    </row>
    <row r="139" spans="1:92">
      <c r="B139" s="22" t="s">
        <v>543</v>
      </c>
      <c r="C139" s="22" t="s">
        <v>228</v>
      </c>
      <c r="D139" s="22" t="s">
        <v>2106</v>
      </c>
      <c r="E139" s="22" t="s">
        <v>551</v>
      </c>
      <c r="F139" s="22" t="s">
        <v>548</v>
      </c>
      <c r="G139" s="22" t="s">
        <v>549</v>
      </c>
      <c r="H139" s="22" t="s">
        <v>38</v>
      </c>
      <c r="I139" s="22" t="s">
        <v>550</v>
      </c>
      <c r="J139" s="22">
        <v>2017</v>
      </c>
      <c r="K139" s="22" t="s">
        <v>37</v>
      </c>
      <c r="N139" s="87" t="s">
        <v>37</v>
      </c>
      <c r="O139" s="87" t="s">
        <v>37</v>
      </c>
      <c r="P139" s="87" t="s">
        <v>37</v>
      </c>
      <c r="Q139" s="87" t="s">
        <v>37</v>
      </c>
      <c r="R139" s="87" t="s">
        <v>37</v>
      </c>
      <c r="S139" s="87" t="s">
        <v>37</v>
      </c>
      <c r="T139" s="87" t="s">
        <v>37</v>
      </c>
      <c r="U139" s="87" t="s">
        <v>37</v>
      </c>
      <c r="V139" s="87" t="s">
        <v>37</v>
      </c>
      <c r="W139" s="87" t="s">
        <v>37</v>
      </c>
      <c r="Z139" s="87" t="s">
        <v>37</v>
      </c>
      <c r="AB139" s="22" t="s">
        <v>37</v>
      </c>
      <c r="AC139" s="22" t="s">
        <v>37</v>
      </c>
      <c r="AD139" s="22" t="s">
        <v>37</v>
      </c>
      <c r="AE139" s="22" t="s">
        <v>37</v>
      </c>
      <c r="AF139" s="22" t="s">
        <v>37</v>
      </c>
      <c r="AG139" s="87" t="s">
        <v>37</v>
      </c>
      <c r="AH139" s="87" t="s">
        <v>37</v>
      </c>
      <c r="AI139" s="22" t="s">
        <v>37</v>
      </c>
      <c r="AJ139" s="23" t="s">
        <v>37</v>
      </c>
      <c r="AL139" s="87" t="s">
        <v>37</v>
      </c>
      <c r="AN139" s="87" t="s">
        <v>37</v>
      </c>
      <c r="AP139" s="87" t="s">
        <v>37</v>
      </c>
      <c r="AQ139" s="22" t="s">
        <v>37</v>
      </c>
      <c r="AR139" s="22" t="s">
        <v>37</v>
      </c>
      <c r="AT139" s="22" t="s">
        <v>37</v>
      </c>
      <c r="AV139" s="22" t="s">
        <v>37</v>
      </c>
      <c r="AY139" s="22" t="s">
        <v>37</v>
      </c>
      <c r="BA139" s="22" t="s">
        <v>37</v>
      </c>
    </row>
    <row r="140" spans="1:92">
      <c r="B140" s="22" t="s">
        <v>119</v>
      </c>
      <c r="C140" s="22" t="s">
        <v>120</v>
      </c>
      <c r="D140" s="22" t="s">
        <v>2106</v>
      </c>
      <c r="E140" s="22" t="s">
        <v>553</v>
      </c>
      <c r="F140" s="22" t="s">
        <v>374</v>
      </c>
      <c r="G140" s="22" t="s">
        <v>552</v>
      </c>
      <c r="H140" s="22" t="s">
        <v>38</v>
      </c>
      <c r="I140" s="22" t="s">
        <v>376</v>
      </c>
      <c r="J140" s="22">
        <v>2017</v>
      </c>
      <c r="K140" s="22" t="s">
        <v>37</v>
      </c>
      <c r="N140" s="87" t="s">
        <v>37</v>
      </c>
      <c r="O140" s="87" t="s">
        <v>37</v>
      </c>
      <c r="P140" s="87" t="s">
        <v>37</v>
      </c>
      <c r="Q140" s="87" t="s">
        <v>37</v>
      </c>
      <c r="R140" s="87" t="s">
        <v>37</v>
      </c>
      <c r="S140" s="87" t="s">
        <v>37</v>
      </c>
      <c r="T140" s="87" t="s">
        <v>37</v>
      </c>
      <c r="U140" s="87" t="s">
        <v>37</v>
      </c>
      <c r="V140" s="87" t="s">
        <v>37</v>
      </c>
      <c r="W140" s="87" t="s">
        <v>37</v>
      </c>
      <c r="Z140" s="87" t="s">
        <v>37</v>
      </c>
      <c r="AB140" s="22" t="s">
        <v>37</v>
      </c>
      <c r="AC140" s="22" t="s">
        <v>37</v>
      </c>
      <c r="AD140" s="22" t="s">
        <v>37</v>
      </c>
      <c r="AE140" s="22" t="s">
        <v>37</v>
      </c>
      <c r="AF140" s="22" t="s">
        <v>37</v>
      </c>
      <c r="AG140" s="87" t="s">
        <v>37</v>
      </c>
      <c r="AH140" s="87" t="s">
        <v>37</v>
      </c>
      <c r="AI140" s="22" t="s">
        <v>37</v>
      </c>
      <c r="AJ140" s="23" t="s">
        <v>37</v>
      </c>
      <c r="AL140" s="87" t="s">
        <v>37</v>
      </c>
      <c r="AN140" s="87" t="s">
        <v>37</v>
      </c>
      <c r="AP140" s="87" t="s">
        <v>37</v>
      </c>
      <c r="AQ140" s="22" t="s">
        <v>37</v>
      </c>
      <c r="AR140" s="22" t="s">
        <v>37</v>
      </c>
      <c r="AT140" s="22" t="s">
        <v>37</v>
      </c>
      <c r="AV140" s="22" t="s">
        <v>37</v>
      </c>
      <c r="AY140" s="22" t="s">
        <v>37</v>
      </c>
      <c r="BA140" s="22" t="s">
        <v>37</v>
      </c>
    </row>
    <row r="141" spans="1:92">
      <c r="B141" s="22" t="s">
        <v>557</v>
      </c>
      <c r="C141" s="22" t="s">
        <v>558</v>
      </c>
      <c r="D141" s="22" t="s">
        <v>2106</v>
      </c>
      <c r="E141" s="22" t="s">
        <v>559</v>
      </c>
      <c r="F141" s="22" t="s">
        <v>554</v>
      </c>
      <c r="G141" s="22" t="s">
        <v>555</v>
      </c>
      <c r="H141" s="22" t="s">
        <v>38</v>
      </c>
      <c r="I141" s="22" t="s">
        <v>556</v>
      </c>
      <c r="J141" s="22">
        <v>2016</v>
      </c>
      <c r="K141" s="22" t="s">
        <v>37</v>
      </c>
      <c r="N141" s="87" t="s">
        <v>37</v>
      </c>
      <c r="O141" s="87" t="s">
        <v>37</v>
      </c>
      <c r="P141" s="87" t="s">
        <v>37</v>
      </c>
      <c r="Q141" s="87" t="s">
        <v>37</v>
      </c>
      <c r="R141" s="87" t="s">
        <v>37</v>
      </c>
      <c r="S141" s="87" t="s">
        <v>37</v>
      </c>
      <c r="T141" s="87" t="s">
        <v>37</v>
      </c>
      <c r="U141" s="87" t="s">
        <v>37</v>
      </c>
      <c r="V141" s="87" t="s">
        <v>37</v>
      </c>
      <c r="W141" s="87" t="s">
        <v>37</v>
      </c>
      <c r="Z141" s="87" t="s">
        <v>37</v>
      </c>
      <c r="AB141" s="22" t="s">
        <v>37</v>
      </c>
      <c r="AC141" s="22" t="s">
        <v>37</v>
      </c>
      <c r="AD141" s="22" t="s">
        <v>37</v>
      </c>
      <c r="AE141" s="22" t="s">
        <v>37</v>
      </c>
      <c r="AF141" s="22" t="s">
        <v>37</v>
      </c>
      <c r="AG141" s="87" t="s">
        <v>37</v>
      </c>
      <c r="AH141" s="87" t="s">
        <v>37</v>
      </c>
      <c r="AI141" s="22" t="s">
        <v>37</v>
      </c>
      <c r="AJ141" s="23" t="s">
        <v>37</v>
      </c>
      <c r="AL141" s="87" t="s">
        <v>37</v>
      </c>
      <c r="AN141" s="87" t="s">
        <v>37</v>
      </c>
      <c r="AP141" s="87" t="s">
        <v>37</v>
      </c>
      <c r="AQ141" s="22" t="s">
        <v>37</v>
      </c>
      <c r="AR141" s="22" t="s">
        <v>37</v>
      </c>
      <c r="AT141" s="22" t="s">
        <v>37</v>
      </c>
      <c r="AV141" s="22" t="s">
        <v>37</v>
      </c>
      <c r="AY141" s="22" t="s">
        <v>37</v>
      </c>
      <c r="BA141" s="22" t="s">
        <v>37</v>
      </c>
    </row>
    <row r="142" spans="1:92">
      <c r="B142" s="22" t="s">
        <v>557</v>
      </c>
      <c r="C142" s="22" t="s">
        <v>558</v>
      </c>
      <c r="D142" s="22" t="s">
        <v>2106</v>
      </c>
      <c r="E142" s="22" t="s">
        <v>559</v>
      </c>
      <c r="F142" s="22" t="s">
        <v>554</v>
      </c>
      <c r="G142" s="22" t="s">
        <v>555</v>
      </c>
      <c r="H142" s="22" t="s">
        <v>38</v>
      </c>
      <c r="I142" s="22" t="s">
        <v>556</v>
      </c>
      <c r="J142" s="22">
        <v>2016</v>
      </c>
      <c r="K142" s="22" t="s">
        <v>37</v>
      </c>
      <c r="N142" s="87" t="s">
        <v>37</v>
      </c>
      <c r="O142" s="87" t="s">
        <v>37</v>
      </c>
      <c r="P142" s="87" t="s">
        <v>37</v>
      </c>
      <c r="Q142" s="87" t="s">
        <v>37</v>
      </c>
      <c r="R142" s="87" t="s">
        <v>37</v>
      </c>
      <c r="S142" s="87" t="s">
        <v>37</v>
      </c>
      <c r="T142" s="87" t="s">
        <v>37</v>
      </c>
      <c r="U142" s="87" t="s">
        <v>37</v>
      </c>
      <c r="V142" s="87" t="s">
        <v>37</v>
      </c>
      <c r="W142" s="87" t="s">
        <v>37</v>
      </c>
      <c r="Z142" s="87" t="s">
        <v>37</v>
      </c>
      <c r="AB142" s="22" t="s">
        <v>37</v>
      </c>
      <c r="AC142" s="22" t="s">
        <v>37</v>
      </c>
      <c r="AD142" s="22" t="s">
        <v>37</v>
      </c>
      <c r="AE142" s="22" t="s">
        <v>37</v>
      </c>
      <c r="AF142" s="22" t="s">
        <v>37</v>
      </c>
      <c r="AG142" s="87" t="s">
        <v>37</v>
      </c>
      <c r="AH142" s="87" t="s">
        <v>37</v>
      </c>
      <c r="AI142" s="22" t="s">
        <v>37</v>
      </c>
      <c r="AJ142" s="23" t="s">
        <v>37</v>
      </c>
      <c r="AL142" s="87" t="s">
        <v>37</v>
      </c>
      <c r="AN142" s="87" t="s">
        <v>37</v>
      </c>
      <c r="AP142" s="87" t="s">
        <v>37</v>
      </c>
      <c r="AQ142" s="22" t="s">
        <v>37</v>
      </c>
      <c r="AR142" s="22" t="s">
        <v>37</v>
      </c>
      <c r="AT142" s="22" t="s">
        <v>37</v>
      </c>
      <c r="AV142" s="22" t="s">
        <v>37</v>
      </c>
      <c r="AY142" s="22" t="s">
        <v>37</v>
      </c>
      <c r="BA142" s="22" t="s">
        <v>37</v>
      </c>
    </row>
    <row r="143" spans="1:92">
      <c r="B143" s="22" t="s">
        <v>318</v>
      </c>
      <c r="C143" s="22" t="s">
        <v>527</v>
      </c>
      <c r="D143" s="22" t="s">
        <v>2106</v>
      </c>
      <c r="E143" s="22" t="s">
        <v>562</v>
      </c>
      <c r="F143" s="22" t="s">
        <v>560</v>
      </c>
      <c r="G143" s="22" t="s">
        <v>561</v>
      </c>
      <c r="H143" s="22" t="s">
        <v>38</v>
      </c>
      <c r="I143" s="22">
        <v>32262018</v>
      </c>
      <c r="J143" s="22">
        <v>2018</v>
      </c>
      <c r="K143" s="22" t="s">
        <v>37</v>
      </c>
      <c r="N143" s="87" t="s">
        <v>37</v>
      </c>
      <c r="O143" s="87" t="s">
        <v>37</v>
      </c>
      <c r="P143" s="87" t="s">
        <v>37</v>
      </c>
      <c r="Q143" s="87" t="s">
        <v>37</v>
      </c>
      <c r="R143" s="87" t="s">
        <v>37</v>
      </c>
      <c r="S143" s="87" t="s">
        <v>37</v>
      </c>
      <c r="T143" s="87" t="s">
        <v>37</v>
      </c>
      <c r="U143" s="87" t="s">
        <v>37</v>
      </c>
      <c r="V143" s="87" t="s">
        <v>37</v>
      </c>
      <c r="W143" s="87" t="s">
        <v>37</v>
      </c>
      <c r="Z143" s="87" t="s">
        <v>37</v>
      </c>
      <c r="AB143" s="22" t="s">
        <v>37</v>
      </c>
      <c r="AC143" s="22" t="s">
        <v>37</v>
      </c>
      <c r="AD143" s="22" t="s">
        <v>37</v>
      </c>
      <c r="AE143" s="22" t="s">
        <v>37</v>
      </c>
      <c r="AF143" s="22" t="s">
        <v>37</v>
      </c>
      <c r="AG143" s="87" t="s">
        <v>37</v>
      </c>
      <c r="AH143" s="87" t="s">
        <v>37</v>
      </c>
      <c r="AI143" s="22" t="s">
        <v>37</v>
      </c>
      <c r="AJ143" s="23" t="s">
        <v>37</v>
      </c>
      <c r="AL143" s="87" t="s">
        <v>37</v>
      </c>
      <c r="AN143" s="87" t="s">
        <v>37</v>
      </c>
      <c r="AP143" s="87" t="s">
        <v>37</v>
      </c>
      <c r="AQ143" s="22" t="s">
        <v>37</v>
      </c>
      <c r="AR143" s="22" t="s">
        <v>37</v>
      </c>
      <c r="AT143" s="22" t="s">
        <v>37</v>
      </c>
      <c r="AV143" s="22" t="s">
        <v>37</v>
      </c>
      <c r="AY143" s="22" t="s">
        <v>37</v>
      </c>
      <c r="BA143" s="22" t="s">
        <v>37</v>
      </c>
    </row>
    <row r="144" spans="1:92">
      <c r="B144" s="22" t="s">
        <v>318</v>
      </c>
      <c r="C144" s="22" t="s">
        <v>527</v>
      </c>
      <c r="D144" s="22" t="s">
        <v>2106</v>
      </c>
      <c r="E144" s="22" t="s">
        <v>565</v>
      </c>
      <c r="F144" s="22" t="s">
        <v>563</v>
      </c>
      <c r="G144" s="22" t="s">
        <v>564</v>
      </c>
      <c r="H144" s="22" t="s">
        <v>38</v>
      </c>
      <c r="I144" s="22">
        <v>95282017</v>
      </c>
      <c r="J144" s="22">
        <v>2017</v>
      </c>
      <c r="K144" s="22" t="s">
        <v>37</v>
      </c>
      <c r="N144" s="87" t="s">
        <v>37</v>
      </c>
      <c r="O144" s="87" t="s">
        <v>37</v>
      </c>
      <c r="P144" s="87" t="s">
        <v>37</v>
      </c>
      <c r="Q144" s="87" t="s">
        <v>37</v>
      </c>
      <c r="R144" s="87" t="s">
        <v>37</v>
      </c>
      <c r="S144" s="87" t="s">
        <v>37</v>
      </c>
      <c r="T144" s="87" t="s">
        <v>37</v>
      </c>
      <c r="U144" s="87" t="s">
        <v>37</v>
      </c>
      <c r="V144" s="87" t="s">
        <v>37</v>
      </c>
      <c r="W144" s="87" t="s">
        <v>37</v>
      </c>
      <c r="Z144" s="87" t="s">
        <v>37</v>
      </c>
      <c r="AB144" s="22" t="s">
        <v>37</v>
      </c>
      <c r="AC144" s="22" t="s">
        <v>37</v>
      </c>
      <c r="AD144" s="22" t="s">
        <v>37</v>
      </c>
      <c r="AE144" s="22" t="s">
        <v>37</v>
      </c>
      <c r="AF144" s="22" t="s">
        <v>37</v>
      </c>
      <c r="AG144" s="87" t="s">
        <v>37</v>
      </c>
      <c r="AH144" s="87" t="s">
        <v>37</v>
      </c>
      <c r="AI144" s="22" t="s">
        <v>37</v>
      </c>
      <c r="AJ144" s="23" t="s">
        <v>37</v>
      </c>
      <c r="AL144" s="87" t="s">
        <v>37</v>
      </c>
      <c r="AN144" s="87" t="s">
        <v>37</v>
      </c>
      <c r="AP144" s="87" t="s">
        <v>37</v>
      </c>
      <c r="AQ144" s="22" t="s">
        <v>37</v>
      </c>
      <c r="AR144" s="22" t="s">
        <v>37</v>
      </c>
      <c r="AT144" s="22" t="s">
        <v>37</v>
      </c>
      <c r="AV144" s="22" t="s">
        <v>37</v>
      </c>
      <c r="AY144" s="22" t="s">
        <v>37</v>
      </c>
      <c r="BA144" s="22" t="s">
        <v>37</v>
      </c>
    </row>
    <row r="145" spans="1:92">
      <c r="B145" s="22" t="s">
        <v>318</v>
      </c>
      <c r="C145" s="22" t="s">
        <v>570</v>
      </c>
      <c r="D145" s="22" t="s">
        <v>2106</v>
      </c>
      <c r="E145" s="22" t="s">
        <v>571</v>
      </c>
      <c r="F145" s="22" t="s">
        <v>566</v>
      </c>
      <c r="G145" s="22" t="s">
        <v>567</v>
      </c>
      <c r="H145" s="22" t="s">
        <v>38</v>
      </c>
      <c r="I145" s="22" t="s">
        <v>568</v>
      </c>
      <c r="J145" s="22">
        <v>2020</v>
      </c>
      <c r="K145" s="22" t="s">
        <v>37</v>
      </c>
      <c r="N145" s="87" t="s">
        <v>37</v>
      </c>
      <c r="O145" s="87" t="s">
        <v>37</v>
      </c>
      <c r="P145" s="87" t="s">
        <v>37</v>
      </c>
      <c r="Q145" s="87" t="s">
        <v>37</v>
      </c>
      <c r="R145" s="87" t="s">
        <v>37</v>
      </c>
      <c r="S145" s="87" t="s">
        <v>37</v>
      </c>
      <c r="T145" s="87" t="s">
        <v>37</v>
      </c>
      <c r="U145" s="87" t="s">
        <v>37</v>
      </c>
      <c r="V145" s="87" t="s">
        <v>37</v>
      </c>
      <c r="W145" s="87" t="s">
        <v>37</v>
      </c>
      <c r="Z145" s="87" t="s">
        <v>37</v>
      </c>
      <c r="AB145" s="22" t="s">
        <v>37</v>
      </c>
      <c r="AC145" s="22" t="s">
        <v>37</v>
      </c>
      <c r="AD145" s="22" t="s">
        <v>37</v>
      </c>
      <c r="AE145" s="22" t="s">
        <v>37</v>
      </c>
      <c r="AF145" s="22" t="s">
        <v>37</v>
      </c>
      <c r="AG145" s="87" t="s">
        <v>37</v>
      </c>
      <c r="AH145" s="87" t="s">
        <v>37</v>
      </c>
      <c r="AI145" s="22" t="s">
        <v>37</v>
      </c>
      <c r="AJ145" s="23" t="s">
        <v>37</v>
      </c>
      <c r="AL145" s="87" t="s">
        <v>37</v>
      </c>
      <c r="AN145" s="87" t="s">
        <v>37</v>
      </c>
      <c r="AP145" s="87" t="s">
        <v>37</v>
      </c>
      <c r="AQ145" s="22" t="s">
        <v>37</v>
      </c>
      <c r="AR145" s="22" t="s">
        <v>37</v>
      </c>
      <c r="AT145" s="22" t="s">
        <v>37</v>
      </c>
      <c r="AV145" s="22" t="s">
        <v>37</v>
      </c>
      <c r="AY145" s="22" t="s">
        <v>37</v>
      </c>
      <c r="BA145" s="22" t="s">
        <v>37</v>
      </c>
    </row>
    <row r="146" spans="1:92">
      <c r="B146" s="22" t="s">
        <v>318</v>
      </c>
      <c r="C146" s="22" t="s">
        <v>527</v>
      </c>
      <c r="D146" s="22" t="s">
        <v>2106</v>
      </c>
      <c r="E146" s="22" t="s">
        <v>574</v>
      </c>
      <c r="F146" s="22" t="s">
        <v>572</v>
      </c>
      <c r="G146" s="22" t="s">
        <v>573</v>
      </c>
      <c r="H146" s="22" t="s">
        <v>38</v>
      </c>
      <c r="I146" s="22">
        <v>952820171</v>
      </c>
      <c r="J146" s="22">
        <v>2017</v>
      </c>
      <c r="K146" s="22" t="s">
        <v>37</v>
      </c>
      <c r="N146" s="87" t="s">
        <v>37</v>
      </c>
      <c r="O146" s="87" t="s">
        <v>37</v>
      </c>
      <c r="P146" s="87" t="s">
        <v>37</v>
      </c>
      <c r="Q146" s="87" t="s">
        <v>37</v>
      </c>
      <c r="R146" s="87" t="s">
        <v>37</v>
      </c>
      <c r="S146" s="87" t="s">
        <v>37</v>
      </c>
      <c r="T146" s="87" t="s">
        <v>37</v>
      </c>
      <c r="U146" s="87" t="s">
        <v>37</v>
      </c>
      <c r="V146" s="87" t="s">
        <v>37</v>
      </c>
      <c r="W146" s="87" t="s">
        <v>37</v>
      </c>
      <c r="Z146" s="87" t="s">
        <v>37</v>
      </c>
      <c r="AB146" s="22" t="s">
        <v>37</v>
      </c>
      <c r="AC146" s="22" t="s">
        <v>37</v>
      </c>
      <c r="AD146" s="22" t="s">
        <v>37</v>
      </c>
      <c r="AE146" s="22" t="s">
        <v>37</v>
      </c>
      <c r="AF146" s="22" t="s">
        <v>37</v>
      </c>
      <c r="AG146" s="87" t="s">
        <v>37</v>
      </c>
      <c r="AH146" s="87" t="s">
        <v>37</v>
      </c>
      <c r="AI146" s="22" t="s">
        <v>37</v>
      </c>
      <c r="AJ146" s="23" t="s">
        <v>37</v>
      </c>
      <c r="AL146" s="87" t="s">
        <v>37</v>
      </c>
      <c r="AN146" s="87" t="s">
        <v>37</v>
      </c>
      <c r="AP146" s="87" t="s">
        <v>37</v>
      </c>
      <c r="AQ146" s="22" t="s">
        <v>37</v>
      </c>
      <c r="AR146" s="22" t="s">
        <v>37</v>
      </c>
      <c r="AT146" s="22" t="s">
        <v>37</v>
      </c>
      <c r="AV146" s="22" t="s">
        <v>37</v>
      </c>
      <c r="AY146" s="22" t="s">
        <v>37</v>
      </c>
      <c r="BA146" s="22" t="s">
        <v>37</v>
      </c>
    </row>
    <row r="147" spans="1:92">
      <c r="B147" s="22" t="s">
        <v>557</v>
      </c>
      <c r="C147" s="22" t="s">
        <v>558</v>
      </c>
      <c r="D147" s="22" t="s">
        <v>2106</v>
      </c>
      <c r="E147" s="22" t="s">
        <v>559</v>
      </c>
      <c r="F147" s="22" t="s">
        <v>575</v>
      </c>
      <c r="G147" s="22" t="s">
        <v>576</v>
      </c>
      <c r="H147" s="22" t="s">
        <v>38</v>
      </c>
      <c r="I147" s="22" t="s">
        <v>577</v>
      </c>
      <c r="J147" s="22">
        <v>2017</v>
      </c>
      <c r="K147" s="22" t="s">
        <v>37</v>
      </c>
      <c r="N147" s="87" t="s">
        <v>37</v>
      </c>
      <c r="O147" s="87" t="s">
        <v>37</v>
      </c>
      <c r="P147" s="87" t="s">
        <v>37</v>
      </c>
      <c r="Q147" s="87" t="s">
        <v>37</v>
      </c>
      <c r="R147" s="87" t="s">
        <v>37</v>
      </c>
      <c r="S147" s="87" t="s">
        <v>37</v>
      </c>
      <c r="T147" s="87" t="s">
        <v>37</v>
      </c>
      <c r="U147" s="87" t="s">
        <v>37</v>
      </c>
      <c r="V147" s="87" t="s">
        <v>37</v>
      </c>
      <c r="W147" s="87" t="s">
        <v>37</v>
      </c>
      <c r="Z147" s="87" t="s">
        <v>37</v>
      </c>
      <c r="AB147" s="22" t="s">
        <v>37</v>
      </c>
      <c r="AC147" s="22" t="s">
        <v>37</v>
      </c>
      <c r="AD147" s="22" t="s">
        <v>37</v>
      </c>
      <c r="AE147" s="22" t="s">
        <v>37</v>
      </c>
      <c r="AF147" s="22" t="s">
        <v>37</v>
      </c>
      <c r="AG147" s="87" t="s">
        <v>37</v>
      </c>
      <c r="AH147" s="87" t="s">
        <v>37</v>
      </c>
      <c r="AI147" s="22" t="s">
        <v>37</v>
      </c>
      <c r="AJ147" s="23" t="s">
        <v>37</v>
      </c>
      <c r="AL147" s="87" t="s">
        <v>37</v>
      </c>
      <c r="AN147" s="87" t="s">
        <v>37</v>
      </c>
      <c r="AP147" s="87" t="s">
        <v>37</v>
      </c>
      <c r="AQ147" s="22" t="s">
        <v>37</v>
      </c>
      <c r="AR147" s="22" t="s">
        <v>37</v>
      </c>
      <c r="AT147" s="22" t="s">
        <v>37</v>
      </c>
      <c r="AV147" s="22" t="s">
        <v>37</v>
      </c>
      <c r="AY147" s="22" t="s">
        <v>37</v>
      </c>
      <c r="BA147" s="22" t="s">
        <v>37</v>
      </c>
    </row>
    <row r="148" spans="1:92">
      <c r="B148" s="22" t="s">
        <v>532</v>
      </c>
      <c r="C148" s="22" t="s">
        <v>580</v>
      </c>
      <c r="D148" s="22" t="s">
        <v>2106</v>
      </c>
      <c r="E148" s="22" t="s">
        <v>581</v>
      </c>
      <c r="F148" s="22" t="s">
        <v>578</v>
      </c>
      <c r="G148" s="22" t="s">
        <v>578</v>
      </c>
      <c r="H148" s="22" t="s">
        <v>38</v>
      </c>
      <c r="I148" s="22" t="s">
        <v>579</v>
      </c>
      <c r="J148" s="22">
        <v>2019</v>
      </c>
      <c r="K148" s="22" t="s">
        <v>37</v>
      </c>
      <c r="N148" s="87" t="s">
        <v>37</v>
      </c>
      <c r="O148" s="87" t="s">
        <v>37</v>
      </c>
      <c r="P148" s="87" t="s">
        <v>37</v>
      </c>
      <c r="Q148" s="87" t="s">
        <v>37</v>
      </c>
      <c r="R148" s="87" t="s">
        <v>37</v>
      </c>
      <c r="S148" s="87" t="s">
        <v>37</v>
      </c>
      <c r="T148" s="87" t="s">
        <v>37</v>
      </c>
      <c r="U148" s="87" t="s">
        <v>37</v>
      </c>
      <c r="V148" s="87" t="s">
        <v>37</v>
      </c>
      <c r="W148" s="87" t="s">
        <v>37</v>
      </c>
      <c r="Z148" s="87" t="s">
        <v>37</v>
      </c>
      <c r="AB148" s="22" t="s">
        <v>37</v>
      </c>
      <c r="AC148" s="22" t="s">
        <v>37</v>
      </c>
      <c r="AD148" s="22" t="s">
        <v>37</v>
      </c>
      <c r="AE148" s="22" t="s">
        <v>37</v>
      </c>
      <c r="AF148" s="22" t="s">
        <v>37</v>
      </c>
      <c r="AG148" s="87" t="s">
        <v>37</v>
      </c>
      <c r="AH148" s="87" t="s">
        <v>37</v>
      </c>
      <c r="AI148" s="22" t="s">
        <v>37</v>
      </c>
      <c r="AJ148" s="23" t="s">
        <v>37</v>
      </c>
      <c r="AL148" s="87" t="s">
        <v>37</v>
      </c>
      <c r="AN148" s="87" t="s">
        <v>37</v>
      </c>
      <c r="AP148" s="87" t="s">
        <v>37</v>
      </c>
      <c r="AQ148" s="22" t="s">
        <v>37</v>
      </c>
      <c r="AR148" s="22" t="s">
        <v>37</v>
      </c>
      <c r="AT148" s="22" t="s">
        <v>37</v>
      </c>
      <c r="AV148" s="22" t="s">
        <v>37</v>
      </c>
      <c r="AY148" s="22" t="s">
        <v>37</v>
      </c>
      <c r="BA148" s="22" t="s">
        <v>37</v>
      </c>
    </row>
    <row r="149" spans="1:92">
      <c r="B149" s="22" t="s">
        <v>72</v>
      </c>
      <c r="C149" s="22" t="s">
        <v>157</v>
      </c>
      <c r="D149" s="22" t="s">
        <v>2106</v>
      </c>
      <c r="E149" s="22" t="s">
        <v>585</v>
      </c>
      <c r="F149" s="22" t="s">
        <v>582</v>
      </c>
      <c r="G149" s="22" t="s">
        <v>583</v>
      </c>
      <c r="H149" s="22" t="s">
        <v>38</v>
      </c>
      <c r="I149" s="22" t="s">
        <v>584</v>
      </c>
      <c r="J149" s="22">
        <v>2015</v>
      </c>
      <c r="K149" s="22" t="s">
        <v>37</v>
      </c>
      <c r="N149" s="87" t="s">
        <v>37</v>
      </c>
      <c r="O149" s="87" t="s">
        <v>37</v>
      </c>
      <c r="P149" s="87" t="s">
        <v>37</v>
      </c>
      <c r="Q149" s="87" t="s">
        <v>37</v>
      </c>
      <c r="R149" s="87" t="s">
        <v>37</v>
      </c>
      <c r="S149" s="87" t="s">
        <v>37</v>
      </c>
      <c r="T149" s="87" t="s">
        <v>37</v>
      </c>
      <c r="U149" s="87" t="s">
        <v>37</v>
      </c>
      <c r="V149" s="87" t="s">
        <v>37</v>
      </c>
      <c r="W149" s="87" t="s">
        <v>37</v>
      </c>
      <c r="Z149" s="87" t="s">
        <v>37</v>
      </c>
      <c r="AB149" s="22" t="s">
        <v>37</v>
      </c>
      <c r="AC149" s="22" t="s">
        <v>37</v>
      </c>
      <c r="AD149" s="22" t="s">
        <v>37</v>
      </c>
      <c r="AE149" s="22" t="s">
        <v>37</v>
      </c>
      <c r="AF149" s="22" t="s">
        <v>37</v>
      </c>
      <c r="AG149" s="87" t="s">
        <v>37</v>
      </c>
      <c r="AH149" s="87" t="s">
        <v>37</v>
      </c>
      <c r="AI149" s="22" t="s">
        <v>37</v>
      </c>
      <c r="AJ149" s="23" t="s">
        <v>37</v>
      </c>
      <c r="AL149" s="87" t="s">
        <v>37</v>
      </c>
      <c r="AN149" s="87" t="s">
        <v>37</v>
      </c>
      <c r="AP149" s="87" t="s">
        <v>37</v>
      </c>
      <c r="AQ149" s="22" t="s">
        <v>37</v>
      </c>
      <c r="AR149" s="22" t="s">
        <v>37</v>
      </c>
      <c r="AT149" s="22" t="s">
        <v>37</v>
      </c>
      <c r="AV149" s="22" t="s">
        <v>37</v>
      </c>
      <c r="AY149" s="22" t="s">
        <v>37</v>
      </c>
      <c r="BA149" s="22" t="s">
        <v>37</v>
      </c>
    </row>
    <row r="150" spans="1:92">
      <c r="B150" s="22" t="s">
        <v>318</v>
      </c>
      <c r="C150" s="22" t="s">
        <v>570</v>
      </c>
      <c r="D150" s="22" t="s">
        <v>2106</v>
      </c>
      <c r="E150" s="22" t="s">
        <v>589</v>
      </c>
      <c r="F150" s="22" t="s">
        <v>586</v>
      </c>
      <c r="G150" s="22" t="s">
        <v>587</v>
      </c>
      <c r="H150" s="22" t="s">
        <v>38</v>
      </c>
      <c r="I150" s="22" t="s">
        <v>588</v>
      </c>
      <c r="J150" s="22">
        <v>2020</v>
      </c>
      <c r="K150" s="22" t="s">
        <v>37</v>
      </c>
      <c r="N150" s="87" t="s">
        <v>37</v>
      </c>
      <c r="O150" s="87" t="s">
        <v>37</v>
      </c>
      <c r="P150" s="87" t="s">
        <v>37</v>
      </c>
      <c r="Q150" s="87" t="s">
        <v>37</v>
      </c>
      <c r="R150" s="87" t="s">
        <v>37</v>
      </c>
      <c r="S150" s="87" t="s">
        <v>37</v>
      </c>
      <c r="T150" s="87" t="s">
        <v>37</v>
      </c>
      <c r="U150" s="87" t="s">
        <v>37</v>
      </c>
      <c r="V150" s="87" t="s">
        <v>37</v>
      </c>
      <c r="W150" s="87" t="s">
        <v>37</v>
      </c>
      <c r="Z150" s="87" t="s">
        <v>37</v>
      </c>
      <c r="AB150" s="22" t="s">
        <v>37</v>
      </c>
      <c r="AC150" s="22" t="s">
        <v>37</v>
      </c>
      <c r="AD150" s="22" t="s">
        <v>37</v>
      </c>
      <c r="AE150" s="22" t="s">
        <v>37</v>
      </c>
      <c r="AF150" s="22" t="s">
        <v>37</v>
      </c>
      <c r="AG150" s="87" t="s">
        <v>37</v>
      </c>
      <c r="AH150" s="87" t="s">
        <v>37</v>
      </c>
      <c r="AI150" s="22" t="s">
        <v>37</v>
      </c>
      <c r="AJ150" s="23" t="s">
        <v>37</v>
      </c>
      <c r="AL150" s="87" t="s">
        <v>37</v>
      </c>
      <c r="AN150" s="87" t="s">
        <v>37</v>
      </c>
      <c r="AP150" s="87" t="s">
        <v>37</v>
      </c>
      <c r="AQ150" s="22" t="s">
        <v>37</v>
      </c>
      <c r="AR150" s="22" t="s">
        <v>37</v>
      </c>
      <c r="AT150" s="22" t="s">
        <v>37</v>
      </c>
      <c r="AV150" s="22" t="s">
        <v>37</v>
      </c>
      <c r="AY150" s="22" t="s">
        <v>37</v>
      </c>
      <c r="BA150" s="22" t="s">
        <v>37</v>
      </c>
    </row>
    <row r="151" spans="1:92">
      <c r="B151" s="22" t="s">
        <v>78</v>
      </c>
      <c r="C151" s="22" t="s">
        <v>591</v>
      </c>
      <c r="D151" s="22" t="s">
        <v>2106</v>
      </c>
      <c r="E151" s="22" t="s">
        <v>592</v>
      </c>
      <c r="F151" s="22" t="s">
        <v>590</v>
      </c>
      <c r="G151" s="22" t="s">
        <v>590</v>
      </c>
      <c r="H151" s="22" t="s">
        <v>38</v>
      </c>
      <c r="I151" s="22">
        <v>514</v>
      </c>
      <c r="J151" s="22">
        <v>2018</v>
      </c>
      <c r="K151" s="22" t="s">
        <v>37</v>
      </c>
      <c r="N151" s="87" t="s">
        <v>37</v>
      </c>
      <c r="O151" s="87" t="s">
        <v>37</v>
      </c>
      <c r="P151" s="87" t="s">
        <v>37</v>
      </c>
      <c r="Q151" s="87" t="s">
        <v>37</v>
      </c>
      <c r="R151" s="87" t="s">
        <v>37</v>
      </c>
      <c r="S151" s="87" t="s">
        <v>37</v>
      </c>
      <c r="T151" s="87" t="s">
        <v>37</v>
      </c>
      <c r="U151" s="87" t="s">
        <v>37</v>
      </c>
      <c r="V151" s="87" t="s">
        <v>37</v>
      </c>
      <c r="W151" s="87" t="s">
        <v>37</v>
      </c>
      <c r="Z151" s="87" t="s">
        <v>37</v>
      </c>
      <c r="AB151" s="22" t="s">
        <v>37</v>
      </c>
      <c r="AC151" s="22" t="s">
        <v>37</v>
      </c>
      <c r="AD151" s="22" t="s">
        <v>37</v>
      </c>
      <c r="AE151" s="22" t="s">
        <v>37</v>
      </c>
      <c r="AF151" s="22" t="s">
        <v>37</v>
      </c>
      <c r="AG151" s="87" t="s">
        <v>37</v>
      </c>
      <c r="AH151" s="87" t="s">
        <v>37</v>
      </c>
      <c r="AI151" s="22" t="s">
        <v>37</v>
      </c>
      <c r="AJ151" s="23" t="s">
        <v>37</v>
      </c>
      <c r="AL151" s="87" t="s">
        <v>37</v>
      </c>
      <c r="AN151" s="87" t="s">
        <v>37</v>
      </c>
      <c r="AP151" s="87" t="s">
        <v>37</v>
      </c>
      <c r="AQ151" s="22" t="s">
        <v>37</v>
      </c>
      <c r="AR151" s="22" t="s">
        <v>37</v>
      </c>
      <c r="AT151" s="22" t="s">
        <v>37</v>
      </c>
      <c r="AV151" s="22" t="s">
        <v>37</v>
      </c>
      <c r="AY151" s="22" t="s">
        <v>37</v>
      </c>
      <c r="BA151" s="22" t="s">
        <v>37</v>
      </c>
    </row>
    <row r="152" spans="1:92">
      <c r="B152" s="22" t="s">
        <v>78</v>
      </c>
      <c r="C152" s="22" t="s">
        <v>591</v>
      </c>
      <c r="D152" s="22" t="s">
        <v>2106</v>
      </c>
      <c r="E152" s="22" t="s">
        <v>592</v>
      </c>
      <c r="F152" s="22" t="s">
        <v>593</v>
      </c>
      <c r="G152" s="22" t="s">
        <v>593</v>
      </c>
      <c r="H152" s="22" t="s">
        <v>38</v>
      </c>
      <c r="I152" s="22">
        <v>9219201701</v>
      </c>
      <c r="J152" s="22">
        <v>2017</v>
      </c>
      <c r="K152" s="22" t="s">
        <v>37</v>
      </c>
      <c r="N152" s="87" t="s">
        <v>37</v>
      </c>
      <c r="O152" s="87" t="s">
        <v>37</v>
      </c>
      <c r="P152" s="87" t="s">
        <v>37</v>
      </c>
      <c r="Q152" s="87" t="s">
        <v>37</v>
      </c>
      <c r="R152" s="87" t="s">
        <v>37</v>
      </c>
      <c r="S152" s="87" t="s">
        <v>37</v>
      </c>
      <c r="T152" s="87" t="s">
        <v>37</v>
      </c>
      <c r="U152" s="87" t="s">
        <v>37</v>
      </c>
      <c r="V152" s="87" t="s">
        <v>37</v>
      </c>
      <c r="W152" s="87" t="s">
        <v>37</v>
      </c>
      <c r="Z152" s="87" t="s">
        <v>37</v>
      </c>
      <c r="AB152" s="22" t="s">
        <v>37</v>
      </c>
      <c r="AC152" s="22" t="s">
        <v>37</v>
      </c>
      <c r="AD152" s="22" t="s">
        <v>37</v>
      </c>
      <c r="AE152" s="22" t="s">
        <v>37</v>
      </c>
      <c r="AF152" s="22" t="s">
        <v>37</v>
      </c>
      <c r="AG152" s="87" t="s">
        <v>37</v>
      </c>
      <c r="AH152" s="87" t="s">
        <v>37</v>
      </c>
      <c r="AI152" s="22" t="s">
        <v>37</v>
      </c>
      <c r="AJ152" s="23" t="s">
        <v>37</v>
      </c>
      <c r="AL152" s="87" t="s">
        <v>37</v>
      </c>
      <c r="AN152" s="87" t="s">
        <v>37</v>
      </c>
      <c r="AP152" s="87" t="s">
        <v>37</v>
      </c>
      <c r="AQ152" s="22" t="s">
        <v>37</v>
      </c>
      <c r="AR152" s="22" t="s">
        <v>37</v>
      </c>
      <c r="AT152" s="22" t="s">
        <v>37</v>
      </c>
      <c r="AV152" s="22" t="s">
        <v>37</v>
      </c>
      <c r="AY152" s="22" t="s">
        <v>37</v>
      </c>
      <c r="BA152" s="22" t="s">
        <v>37</v>
      </c>
    </row>
    <row r="153" spans="1:92">
      <c r="B153" s="22" t="s">
        <v>78</v>
      </c>
      <c r="C153" s="22" t="s">
        <v>591</v>
      </c>
      <c r="D153" s="22" t="s">
        <v>2106</v>
      </c>
      <c r="E153" s="22" t="s">
        <v>592</v>
      </c>
      <c r="F153" s="22" t="s">
        <v>594</v>
      </c>
      <c r="G153" s="22" t="s">
        <v>594</v>
      </c>
      <c r="H153" s="22" t="s">
        <v>38</v>
      </c>
      <c r="I153" s="22">
        <v>51402</v>
      </c>
      <c r="J153" s="22">
        <v>2018</v>
      </c>
      <c r="K153" s="22" t="s">
        <v>37</v>
      </c>
      <c r="N153" s="87" t="s">
        <v>37</v>
      </c>
      <c r="O153" s="87" t="s">
        <v>37</v>
      </c>
      <c r="P153" s="87" t="s">
        <v>37</v>
      </c>
      <c r="Q153" s="87" t="s">
        <v>37</v>
      </c>
      <c r="R153" s="87" t="s">
        <v>37</v>
      </c>
      <c r="S153" s="87" t="s">
        <v>37</v>
      </c>
      <c r="T153" s="87" t="s">
        <v>37</v>
      </c>
      <c r="U153" s="87" t="s">
        <v>37</v>
      </c>
      <c r="V153" s="87" t="s">
        <v>37</v>
      </c>
      <c r="W153" s="87" t="s">
        <v>37</v>
      </c>
      <c r="Z153" s="87" t="s">
        <v>37</v>
      </c>
      <c r="AB153" s="22" t="s">
        <v>37</v>
      </c>
      <c r="AC153" s="22" t="s">
        <v>37</v>
      </c>
      <c r="AD153" s="22" t="s">
        <v>37</v>
      </c>
      <c r="AE153" s="22" t="s">
        <v>37</v>
      </c>
      <c r="AF153" s="22" t="s">
        <v>37</v>
      </c>
      <c r="AG153" s="87" t="s">
        <v>37</v>
      </c>
      <c r="AH153" s="87" t="s">
        <v>37</v>
      </c>
      <c r="AI153" s="22" t="s">
        <v>37</v>
      </c>
      <c r="AJ153" s="23" t="s">
        <v>37</v>
      </c>
      <c r="AL153" s="87" t="s">
        <v>37</v>
      </c>
      <c r="AN153" s="87" t="s">
        <v>37</v>
      </c>
      <c r="AP153" s="87" t="s">
        <v>37</v>
      </c>
      <c r="AQ153" s="22" t="s">
        <v>37</v>
      </c>
      <c r="AR153" s="22" t="s">
        <v>37</v>
      </c>
      <c r="AT153" s="22" t="s">
        <v>37</v>
      </c>
      <c r="AV153" s="22" t="s">
        <v>37</v>
      </c>
      <c r="AY153" s="22" t="s">
        <v>37</v>
      </c>
      <c r="BA153" s="22" t="s">
        <v>37</v>
      </c>
    </row>
    <row r="154" spans="1:92">
      <c r="B154" s="22" t="s">
        <v>72</v>
      </c>
      <c r="C154" s="22" t="s">
        <v>157</v>
      </c>
      <c r="D154" s="22" t="s">
        <v>2106</v>
      </c>
      <c r="E154" s="22" t="s">
        <v>597</v>
      </c>
      <c r="F154" s="22" t="s">
        <v>595</v>
      </c>
      <c r="G154" s="22" t="s">
        <v>596</v>
      </c>
      <c r="H154" s="22" t="s">
        <v>38</v>
      </c>
      <c r="I154" s="22">
        <v>6834</v>
      </c>
      <c r="J154" s="22">
        <v>2019</v>
      </c>
      <c r="K154" s="22" t="s">
        <v>37</v>
      </c>
      <c r="N154" s="87" t="s">
        <v>37</v>
      </c>
      <c r="O154" s="87" t="s">
        <v>37</v>
      </c>
      <c r="P154" s="87" t="s">
        <v>37</v>
      </c>
      <c r="Q154" s="87" t="s">
        <v>37</v>
      </c>
      <c r="R154" s="87" t="s">
        <v>37</v>
      </c>
      <c r="S154" s="87" t="s">
        <v>37</v>
      </c>
      <c r="T154" s="87" t="s">
        <v>37</v>
      </c>
      <c r="U154" s="87" t="s">
        <v>37</v>
      </c>
      <c r="V154" s="87" t="s">
        <v>37</v>
      </c>
      <c r="W154" s="87" t="s">
        <v>37</v>
      </c>
      <c r="Z154" s="87" t="s">
        <v>37</v>
      </c>
      <c r="AB154" s="22" t="s">
        <v>37</v>
      </c>
      <c r="AC154" s="22" t="s">
        <v>37</v>
      </c>
      <c r="AD154" s="22" t="s">
        <v>37</v>
      </c>
      <c r="AE154" s="22" t="s">
        <v>37</v>
      </c>
      <c r="AF154" s="22" t="s">
        <v>37</v>
      </c>
      <c r="AG154" s="87" t="s">
        <v>37</v>
      </c>
      <c r="AH154" s="87" t="s">
        <v>37</v>
      </c>
      <c r="AI154" s="22" t="s">
        <v>37</v>
      </c>
      <c r="AJ154" s="23" t="s">
        <v>37</v>
      </c>
      <c r="AL154" s="87" t="s">
        <v>37</v>
      </c>
      <c r="AN154" s="87" t="s">
        <v>37</v>
      </c>
      <c r="AP154" s="87" t="s">
        <v>37</v>
      </c>
      <c r="AQ154" s="22" t="s">
        <v>37</v>
      </c>
      <c r="AR154" s="22" t="s">
        <v>37</v>
      </c>
      <c r="AT154" s="22" t="s">
        <v>37</v>
      </c>
      <c r="AV154" s="22" t="s">
        <v>37</v>
      </c>
      <c r="AY154" s="22" t="s">
        <v>37</v>
      </c>
      <c r="BA154" s="22" t="s">
        <v>37</v>
      </c>
    </row>
    <row r="155" spans="1:92">
      <c r="B155" s="22" t="s">
        <v>78</v>
      </c>
      <c r="C155" s="22" t="s">
        <v>591</v>
      </c>
      <c r="D155" s="22" t="s">
        <v>2106</v>
      </c>
      <c r="E155" s="22" t="s">
        <v>592</v>
      </c>
      <c r="F155" s="22" t="s">
        <v>598</v>
      </c>
      <c r="G155" s="22" t="s">
        <v>598</v>
      </c>
      <c r="H155" s="22" t="s">
        <v>38</v>
      </c>
      <c r="I155" s="22">
        <v>9219201601</v>
      </c>
      <c r="J155" s="22">
        <v>2016</v>
      </c>
      <c r="K155" s="22" t="s">
        <v>37</v>
      </c>
      <c r="N155" s="87" t="s">
        <v>37</v>
      </c>
      <c r="O155" s="87" t="s">
        <v>37</v>
      </c>
      <c r="P155" s="87" t="s">
        <v>37</v>
      </c>
      <c r="Q155" s="87" t="s">
        <v>37</v>
      </c>
      <c r="R155" s="87" t="s">
        <v>37</v>
      </c>
      <c r="S155" s="87" t="s">
        <v>37</v>
      </c>
      <c r="T155" s="87" t="s">
        <v>37</v>
      </c>
      <c r="U155" s="87" t="s">
        <v>37</v>
      </c>
      <c r="V155" s="87" t="s">
        <v>37</v>
      </c>
      <c r="W155" s="87" t="s">
        <v>37</v>
      </c>
      <c r="Z155" s="87" t="s">
        <v>37</v>
      </c>
      <c r="AB155" s="22" t="s">
        <v>37</v>
      </c>
      <c r="AC155" s="22" t="s">
        <v>37</v>
      </c>
      <c r="AD155" s="22" t="s">
        <v>37</v>
      </c>
      <c r="AE155" s="22" t="s">
        <v>37</v>
      </c>
      <c r="AF155" s="22" t="s">
        <v>37</v>
      </c>
      <c r="AG155" s="87" t="s">
        <v>37</v>
      </c>
      <c r="AH155" s="87" t="s">
        <v>37</v>
      </c>
      <c r="AI155" s="22" t="s">
        <v>37</v>
      </c>
      <c r="AJ155" s="23" t="s">
        <v>37</v>
      </c>
      <c r="AL155" s="87" t="s">
        <v>37</v>
      </c>
      <c r="AN155" s="87" t="s">
        <v>37</v>
      </c>
      <c r="AP155" s="87" t="s">
        <v>37</v>
      </c>
      <c r="AQ155" s="22" t="s">
        <v>37</v>
      </c>
      <c r="AR155" s="22" t="s">
        <v>37</v>
      </c>
      <c r="AT155" s="22" t="s">
        <v>37</v>
      </c>
      <c r="AV155" s="22" t="s">
        <v>37</v>
      </c>
      <c r="AY155" s="22" t="s">
        <v>37</v>
      </c>
      <c r="BA155" s="22" t="s">
        <v>37</v>
      </c>
    </row>
    <row r="156" spans="1:92">
      <c r="B156" s="22" t="s">
        <v>72</v>
      </c>
      <c r="C156" s="22" t="s">
        <v>157</v>
      </c>
      <c r="D156" s="22" t="s">
        <v>2106</v>
      </c>
      <c r="E156" s="22" t="s">
        <v>602</v>
      </c>
      <c r="F156" s="22" t="s">
        <v>599</v>
      </c>
      <c r="G156" s="22" t="s">
        <v>600</v>
      </c>
      <c r="H156" s="22" t="s">
        <v>38</v>
      </c>
      <c r="I156" s="22" t="s">
        <v>601</v>
      </c>
      <c r="J156" s="22">
        <v>2020</v>
      </c>
      <c r="K156" s="22" t="s">
        <v>37</v>
      </c>
      <c r="N156" s="87" t="s">
        <v>37</v>
      </c>
      <c r="O156" s="87" t="s">
        <v>37</v>
      </c>
      <c r="P156" s="87" t="s">
        <v>37</v>
      </c>
      <c r="Q156" s="87" t="s">
        <v>37</v>
      </c>
      <c r="R156" s="87" t="s">
        <v>37</v>
      </c>
      <c r="S156" s="87" t="s">
        <v>37</v>
      </c>
      <c r="T156" s="87" t="s">
        <v>37</v>
      </c>
      <c r="U156" s="87" t="s">
        <v>37</v>
      </c>
      <c r="V156" s="87" t="s">
        <v>37</v>
      </c>
      <c r="W156" s="87" t="s">
        <v>37</v>
      </c>
      <c r="Z156" s="87" t="s">
        <v>37</v>
      </c>
      <c r="AB156" s="22" t="s">
        <v>37</v>
      </c>
      <c r="AC156" s="22" t="s">
        <v>37</v>
      </c>
      <c r="AD156" s="22" t="s">
        <v>37</v>
      </c>
      <c r="AE156" s="22" t="s">
        <v>37</v>
      </c>
      <c r="AF156" s="22" t="s">
        <v>37</v>
      </c>
      <c r="AG156" s="87" t="s">
        <v>37</v>
      </c>
      <c r="AH156" s="87" t="s">
        <v>37</v>
      </c>
      <c r="AI156" s="22" t="s">
        <v>37</v>
      </c>
      <c r="AJ156" s="23" t="s">
        <v>37</v>
      </c>
      <c r="AL156" s="87" t="s">
        <v>37</v>
      </c>
      <c r="AN156" s="87" t="s">
        <v>37</v>
      </c>
      <c r="AP156" s="87" t="s">
        <v>37</v>
      </c>
      <c r="AQ156" s="22" t="s">
        <v>37</v>
      </c>
      <c r="AR156" s="22" t="s">
        <v>37</v>
      </c>
      <c r="AT156" s="22" t="s">
        <v>37</v>
      </c>
      <c r="AV156" s="22" t="s">
        <v>37</v>
      </c>
      <c r="AY156" s="22" t="s">
        <v>37</v>
      </c>
      <c r="BA156" s="22" t="s">
        <v>37</v>
      </c>
    </row>
    <row r="157" spans="1:92">
      <c r="B157" s="22" t="s">
        <v>72</v>
      </c>
      <c r="C157" s="22" t="s">
        <v>73</v>
      </c>
      <c r="D157" s="22" t="s">
        <v>2106</v>
      </c>
      <c r="E157" s="22" t="s">
        <v>606</v>
      </c>
      <c r="F157" s="22" t="s">
        <v>603</v>
      </c>
      <c r="G157" s="22" t="s">
        <v>604</v>
      </c>
      <c r="H157" s="22" t="s">
        <v>38</v>
      </c>
      <c r="I157" s="22" t="s">
        <v>605</v>
      </c>
      <c r="J157" s="22">
        <v>2015</v>
      </c>
      <c r="K157" s="22" t="s">
        <v>37</v>
      </c>
      <c r="N157" s="87" t="s">
        <v>37</v>
      </c>
      <c r="O157" s="87" t="s">
        <v>37</v>
      </c>
      <c r="P157" s="87" t="s">
        <v>37</v>
      </c>
      <c r="Q157" s="87" t="s">
        <v>37</v>
      </c>
      <c r="R157" s="87" t="s">
        <v>37</v>
      </c>
      <c r="S157" s="87" t="s">
        <v>37</v>
      </c>
      <c r="T157" s="87" t="s">
        <v>37</v>
      </c>
      <c r="U157" s="87" t="s">
        <v>37</v>
      </c>
      <c r="V157" s="87" t="s">
        <v>37</v>
      </c>
      <c r="W157" s="87" t="s">
        <v>37</v>
      </c>
      <c r="Z157" s="87" t="s">
        <v>37</v>
      </c>
      <c r="AB157" s="22" t="s">
        <v>37</v>
      </c>
      <c r="AC157" s="22" t="s">
        <v>37</v>
      </c>
      <c r="AD157" s="22" t="s">
        <v>37</v>
      </c>
      <c r="AE157" s="22" t="s">
        <v>37</v>
      </c>
      <c r="AF157" s="22" t="s">
        <v>37</v>
      </c>
      <c r="AG157" s="87" t="s">
        <v>37</v>
      </c>
      <c r="AH157" s="87" t="s">
        <v>37</v>
      </c>
      <c r="AI157" s="22" t="s">
        <v>37</v>
      </c>
      <c r="AJ157" s="23" t="s">
        <v>37</v>
      </c>
      <c r="AL157" s="87" t="s">
        <v>37</v>
      </c>
      <c r="AN157" s="87" t="s">
        <v>37</v>
      </c>
      <c r="AP157" s="87" t="s">
        <v>37</v>
      </c>
      <c r="AQ157" s="22" t="s">
        <v>37</v>
      </c>
      <c r="AR157" s="22" t="s">
        <v>37</v>
      </c>
      <c r="AT157" s="22" t="s">
        <v>37</v>
      </c>
      <c r="AV157" s="22" t="s">
        <v>37</v>
      </c>
      <c r="AY157" s="22" t="s">
        <v>37</v>
      </c>
      <c r="BA157" s="22" t="s">
        <v>37</v>
      </c>
    </row>
    <row r="158" spans="1:92">
      <c r="B158" s="22" t="s">
        <v>78</v>
      </c>
      <c r="C158" s="22" t="s">
        <v>591</v>
      </c>
      <c r="D158" s="22" t="s">
        <v>2106</v>
      </c>
      <c r="E158" s="22" t="s">
        <v>592</v>
      </c>
      <c r="F158" s="22" t="s">
        <v>607</v>
      </c>
      <c r="G158" s="22" t="s">
        <v>607</v>
      </c>
      <c r="H158" s="22" t="s">
        <v>38</v>
      </c>
      <c r="I158" s="22">
        <v>9219201501</v>
      </c>
      <c r="J158" s="22">
        <v>2015</v>
      </c>
      <c r="K158" s="22" t="s">
        <v>37</v>
      </c>
      <c r="N158" s="87" t="s">
        <v>37</v>
      </c>
      <c r="O158" s="87" t="s">
        <v>37</v>
      </c>
      <c r="P158" s="87" t="s">
        <v>37</v>
      </c>
      <c r="Q158" s="87" t="s">
        <v>37</v>
      </c>
      <c r="R158" s="87" t="s">
        <v>37</v>
      </c>
      <c r="S158" s="87" t="s">
        <v>37</v>
      </c>
      <c r="T158" s="87" t="s">
        <v>37</v>
      </c>
      <c r="U158" s="87" t="s">
        <v>37</v>
      </c>
      <c r="V158" s="87" t="s">
        <v>37</v>
      </c>
      <c r="W158" s="87" t="s">
        <v>37</v>
      </c>
      <c r="Z158" s="87" t="s">
        <v>37</v>
      </c>
      <c r="AB158" s="22" t="s">
        <v>37</v>
      </c>
      <c r="AC158" s="22" t="s">
        <v>37</v>
      </c>
      <c r="AD158" s="22" t="s">
        <v>37</v>
      </c>
      <c r="AE158" s="22" t="s">
        <v>37</v>
      </c>
      <c r="AF158" s="22" t="s">
        <v>37</v>
      </c>
      <c r="AG158" s="87" t="s">
        <v>37</v>
      </c>
      <c r="AH158" s="87" t="s">
        <v>37</v>
      </c>
      <c r="AI158" s="22" t="s">
        <v>37</v>
      </c>
      <c r="AJ158" s="23" t="s">
        <v>37</v>
      </c>
      <c r="AL158" s="87" t="s">
        <v>37</v>
      </c>
      <c r="AN158" s="87" t="s">
        <v>37</v>
      </c>
      <c r="AP158" s="87" t="s">
        <v>37</v>
      </c>
      <c r="AQ158" s="22" t="s">
        <v>37</v>
      </c>
      <c r="AR158" s="22" t="s">
        <v>37</v>
      </c>
      <c r="AT158" s="22" t="s">
        <v>37</v>
      </c>
      <c r="AV158" s="22" t="s">
        <v>37</v>
      </c>
      <c r="AY158" s="22" t="s">
        <v>37</v>
      </c>
      <c r="BA158" s="22" t="s">
        <v>37</v>
      </c>
    </row>
    <row r="159" spans="1:92">
      <c r="B159" s="22" t="s">
        <v>318</v>
      </c>
      <c r="C159" s="22" t="s">
        <v>570</v>
      </c>
      <c r="D159" s="22" t="s">
        <v>2106</v>
      </c>
      <c r="E159" s="22" t="s">
        <v>611</v>
      </c>
      <c r="F159" s="22" t="s">
        <v>608</v>
      </c>
      <c r="G159" s="22" t="s">
        <v>609</v>
      </c>
      <c r="H159" s="22" t="s">
        <v>38</v>
      </c>
      <c r="I159" s="22" t="s">
        <v>610</v>
      </c>
      <c r="J159" s="22">
        <v>2020</v>
      </c>
      <c r="K159" s="22" t="s">
        <v>37</v>
      </c>
      <c r="N159" s="87" t="s">
        <v>37</v>
      </c>
      <c r="O159" s="87" t="s">
        <v>37</v>
      </c>
      <c r="P159" s="87" t="s">
        <v>37</v>
      </c>
      <c r="Q159" s="87" t="s">
        <v>37</v>
      </c>
      <c r="R159" s="87" t="s">
        <v>37</v>
      </c>
      <c r="S159" s="87" t="s">
        <v>37</v>
      </c>
      <c r="T159" s="87" t="s">
        <v>37</v>
      </c>
      <c r="U159" s="87" t="s">
        <v>37</v>
      </c>
      <c r="V159" s="87" t="s">
        <v>37</v>
      </c>
      <c r="W159" s="87" t="s">
        <v>37</v>
      </c>
      <c r="Z159" s="87" t="s">
        <v>37</v>
      </c>
      <c r="AB159" s="22" t="s">
        <v>37</v>
      </c>
      <c r="AC159" s="22" t="s">
        <v>37</v>
      </c>
      <c r="AD159" s="22" t="s">
        <v>37</v>
      </c>
      <c r="AE159" s="22" t="s">
        <v>37</v>
      </c>
      <c r="AF159" s="22" t="s">
        <v>37</v>
      </c>
      <c r="AG159" s="87" t="s">
        <v>37</v>
      </c>
      <c r="AH159" s="87" t="s">
        <v>37</v>
      </c>
      <c r="AI159" s="22" t="s">
        <v>37</v>
      </c>
      <c r="AJ159" s="23" t="s">
        <v>37</v>
      </c>
      <c r="AL159" s="87" t="s">
        <v>37</v>
      </c>
      <c r="AN159" s="87" t="s">
        <v>37</v>
      </c>
      <c r="AP159" s="87" t="s">
        <v>37</v>
      </c>
      <c r="AQ159" s="22" t="s">
        <v>37</v>
      </c>
      <c r="AR159" s="22" t="s">
        <v>37</v>
      </c>
      <c r="AT159" s="22" t="s">
        <v>37</v>
      </c>
      <c r="AV159" s="22" t="s">
        <v>37</v>
      </c>
      <c r="AY159" s="22" t="s">
        <v>37</v>
      </c>
      <c r="BA159" s="22" t="s">
        <v>37</v>
      </c>
    </row>
    <row r="160" spans="1:92">
      <c r="B160" s="22" t="s">
        <v>78</v>
      </c>
      <c r="C160" s="22" t="s">
        <v>591</v>
      </c>
      <c r="D160" s="22" t="s">
        <v>2106</v>
      </c>
      <c r="E160" s="22" t="s">
        <v>592</v>
      </c>
      <c r="F160" s="22" t="s">
        <v>612</v>
      </c>
      <c r="G160" s="22" t="s">
        <v>612</v>
      </c>
      <c r="H160" s="22" t="s">
        <v>38</v>
      </c>
      <c r="I160" s="22">
        <v>51402</v>
      </c>
      <c r="J160" s="22">
        <v>2018</v>
      </c>
      <c r="K160" s="22" t="s">
        <v>37</v>
      </c>
      <c r="N160" s="87" t="s">
        <v>37</v>
      </c>
      <c r="O160" s="87" t="s">
        <v>37</v>
      </c>
      <c r="P160" s="87" t="s">
        <v>37</v>
      </c>
      <c r="Q160" s="87" t="s">
        <v>37</v>
      </c>
      <c r="R160" s="87" t="s">
        <v>37</v>
      </c>
      <c r="S160" s="87" t="s">
        <v>37</v>
      </c>
      <c r="T160" s="87" t="s">
        <v>37</v>
      </c>
      <c r="U160" s="87" t="s">
        <v>37</v>
      </c>
      <c r="V160" s="87" t="s">
        <v>37</v>
      </c>
      <c r="W160" s="87" t="s">
        <v>37</v>
      </c>
      <c r="Z160" s="87" t="s">
        <v>37</v>
      </c>
      <c r="AB160" s="22" t="s">
        <v>37</v>
      </c>
      <c r="AC160" s="22" t="s">
        <v>37</v>
      </c>
      <c r="AD160" s="22" t="s">
        <v>37</v>
      </c>
      <c r="AE160" s="22" t="s">
        <v>37</v>
      </c>
      <c r="AF160" s="22" t="s">
        <v>37</v>
      </c>
      <c r="AG160" s="87" t="s">
        <v>37</v>
      </c>
      <c r="AH160" s="87" t="s">
        <v>37</v>
      </c>
      <c r="AI160" s="22" t="s">
        <v>37</v>
      </c>
      <c r="AJ160" s="23" t="s">
        <v>37</v>
      </c>
      <c r="AL160" s="87" t="s">
        <v>37</v>
      </c>
      <c r="AN160" s="87" t="s">
        <v>37</v>
      </c>
      <c r="AP160" s="87" t="s">
        <v>37</v>
      </c>
      <c r="AQ160" s="22" t="s">
        <v>37</v>
      </c>
      <c r="AR160" s="22" t="s">
        <v>37</v>
      </c>
      <c r="AT160" s="22" t="s">
        <v>37</v>
      </c>
      <c r="AV160" s="22" t="s">
        <v>37</v>
      </c>
      <c r="AY160" s="22" t="s">
        <v>37</v>
      </c>
      <c r="BA160" s="22" t="s">
        <v>37</v>
      </c>
    </row>
    <row r="161" spans="1:92">
      <c r="B161" s="22" t="s">
        <v>78</v>
      </c>
      <c r="C161" s="22" t="s">
        <v>591</v>
      </c>
      <c r="D161" s="22" t="s">
        <v>2106</v>
      </c>
      <c r="E161" s="22" t="s">
        <v>592</v>
      </c>
      <c r="F161" s="22" t="s">
        <v>615</v>
      </c>
      <c r="G161" s="22" t="s">
        <v>615</v>
      </c>
      <c r="H161" s="22" t="s">
        <v>38</v>
      </c>
      <c r="I161" s="22">
        <v>9219201702</v>
      </c>
      <c r="J161" s="22">
        <v>2017</v>
      </c>
      <c r="K161" s="22" t="s">
        <v>37</v>
      </c>
      <c r="N161" s="87" t="s">
        <v>37</v>
      </c>
      <c r="O161" s="87" t="s">
        <v>37</v>
      </c>
      <c r="P161" s="87" t="s">
        <v>37</v>
      </c>
      <c r="Q161" s="87" t="s">
        <v>37</v>
      </c>
      <c r="R161" s="87" t="s">
        <v>37</v>
      </c>
      <c r="S161" s="87" t="s">
        <v>37</v>
      </c>
      <c r="T161" s="87" t="s">
        <v>37</v>
      </c>
      <c r="U161" s="87" t="s">
        <v>37</v>
      </c>
      <c r="V161" s="87" t="s">
        <v>37</v>
      </c>
      <c r="W161" s="87" t="s">
        <v>37</v>
      </c>
      <c r="Z161" s="87" t="s">
        <v>37</v>
      </c>
      <c r="AB161" s="22" t="s">
        <v>37</v>
      </c>
      <c r="AC161" s="22" t="s">
        <v>37</v>
      </c>
      <c r="AD161" s="22" t="s">
        <v>37</v>
      </c>
      <c r="AE161" s="22" t="s">
        <v>37</v>
      </c>
      <c r="AF161" s="22" t="s">
        <v>37</v>
      </c>
      <c r="AG161" s="87" t="s">
        <v>37</v>
      </c>
      <c r="AH161" s="87" t="s">
        <v>37</v>
      </c>
      <c r="AI161" s="22" t="s">
        <v>37</v>
      </c>
      <c r="AJ161" s="23" t="s">
        <v>37</v>
      </c>
      <c r="AL161" s="87" t="s">
        <v>37</v>
      </c>
      <c r="AN161" s="87" t="s">
        <v>37</v>
      </c>
      <c r="AP161" s="87" t="s">
        <v>37</v>
      </c>
      <c r="AQ161" s="22" t="s">
        <v>37</v>
      </c>
      <c r="AR161" s="22" t="s">
        <v>37</v>
      </c>
      <c r="AT161" s="22" t="s">
        <v>37</v>
      </c>
      <c r="AV161" s="22" t="s">
        <v>37</v>
      </c>
      <c r="AY161" s="22" t="s">
        <v>37</v>
      </c>
      <c r="BA161" s="22" t="s">
        <v>37</v>
      </c>
    </row>
    <row r="162" spans="1:92">
      <c r="B162" s="22" t="s">
        <v>72</v>
      </c>
      <c r="C162" s="22" t="s">
        <v>73</v>
      </c>
      <c r="D162" s="22" t="s">
        <v>2106</v>
      </c>
      <c r="E162" s="22" t="s">
        <v>606</v>
      </c>
      <c r="F162" s="22" t="s">
        <v>603</v>
      </c>
      <c r="G162" s="22" t="s">
        <v>616</v>
      </c>
      <c r="H162" s="22" t="s">
        <v>38</v>
      </c>
      <c r="I162" s="22" t="s">
        <v>605</v>
      </c>
      <c r="J162" s="22">
        <v>2018</v>
      </c>
      <c r="K162" s="22" t="s">
        <v>37</v>
      </c>
      <c r="N162" s="87" t="s">
        <v>37</v>
      </c>
      <c r="O162" s="87" t="s">
        <v>37</v>
      </c>
      <c r="P162" s="87" t="s">
        <v>37</v>
      </c>
      <c r="Q162" s="87" t="s">
        <v>37</v>
      </c>
      <c r="R162" s="87" t="s">
        <v>37</v>
      </c>
      <c r="S162" s="87" t="s">
        <v>37</v>
      </c>
      <c r="T162" s="87" t="s">
        <v>37</v>
      </c>
      <c r="U162" s="87" t="s">
        <v>37</v>
      </c>
      <c r="V162" s="87" t="s">
        <v>37</v>
      </c>
      <c r="W162" s="87" t="s">
        <v>37</v>
      </c>
      <c r="Z162" s="87" t="s">
        <v>37</v>
      </c>
      <c r="AB162" s="22" t="s">
        <v>37</v>
      </c>
      <c r="AC162" s="22" t="s">
        <v>37</v>
      </c>
      <c r="AD162" s="22" t="s">
        <v>37</v>
      </c>
      <c r="AE162" s="22" t="s">
        <v>37</v>
      </c>
      <c r="AF162" s="22" t="s">
        <v>37</v>
      </c>
      <c r="AG162" s="87" t="s">
        <v>37</v>
      </c>
      <c r="AH162" s="87" t="s">
        <v>37</v>
      </c>
      <c r="AI162" s="22" t="s">
        <v>37</v>
      </c>
      <c r="AJ162" s="23" t="s">
        <v>37</v>
      </c>
      <c r="AL162" s="87" t="s">
        <v>37</v>
      </c>
      <c r="AN162" s="87" t="s">
        <v>37</v>
      </c>
      <c r="AP162" s="87" t="s">
        <v>37</v>
      </c>
      <c r="AQ162" s="22" t="s">
        <v>37</v>
      </c>
      <c r="AR162" s="22" t="s">
        <v>37</v>
      </c>
      <c r="AT162" s="22" t="s">
        <v>37</v>
      </c>
      <c r="AV162" s="22" t="s">
        <v>37</v>
      </c>
      <c r="AY162" s="22" t="s">
        <v>37</v>
      </c>
      <c r="BA162" s="22" t="s">
        <v>37</v>
      </c>
    </row>
    <row r="163" spans="1:92">
      <c r="B163" s="22" t="s">
        <v>318</v>
      </c>
      <c r="C163" s="22" t="s">
        <v>570</v>
      </c>
      <c r="D163" s="22" t="s">
        <v>2106</v>
      </c>
      <c r="E163" s="22" t="s">
        <v>622</v>
      </c>
      <c r="F163" s="22" t="s">
        <v>619</v>
      </c>
      <c r="G163" s="22" t="s">
        <v>620</v>
      </c>
      <c r="H163" s="22" t="s">
        <v>38</v>
      </c>
      <c r="I163" s="22" t="s">
        <v>621</v>
      </c>
      <c r="J163" s="22">
        <v>2020</v>
      </c>
      <c r="K163" s="22" t="s">
        <v>37</v>
      </c>
      <c r="N163" s="87" t="s">
        <v>37</v>
      </c>
      <c r="O163" s="87" t="s">
        <v>37</v>
      </c>
      <c r="P163" s="87" t="s">
        <v>37</v>
      </c>
      <c r="Q163" s="87" t="s">
        <v>37</v>
      </c>
      <c r="R163" s="87" t="s">
        <v>37</v>
      </c>
      <c r="S163" s="87" t="s">
        <v>37</v>
      </c>
      <c r="T163" s="87" t="s">
        <v>37</v>
      </c>
      <c r="U163" s="87" t="s">
        <v>37</v>
      </c>
      <c r="V163" s="87" t="s">
        <v>37</v>
      </c>
      <c r="W163" s="87" t="s">
        <v>37</v>
      </c>
      <c r="Z163" s="87" t="s">
        <v>37</v>
      </c>
      <c r="AB163" s="22" t="s">
        <v>37</v>
      </c>
      <c r="AC163" s="22" t="s">
        <v>37</v>
      </c>
      <c r="AD163" s="22" t="s">
        <v>37</v>
      </c>
      <c r="AE163" s="22" t="s">
        <v>37</v>
      </c>
      <c r="AF163" s="22" t="s">
        <v>37</v>
      </c>
      <c r="AG163" s="87" t="s">
        <v>37</v>
      </c>
      <c r="AH163" s="87" t="s">
        <v>37</v>
      </c>
      <c r="AI163" s="22" t="s">
        <v>37</v>
      </c>
      <c r="AJ163" s="23" t="s">
        <v>37</v>
      </c>
      <c r="AL163" s="87" t="s">
        <v>37</v>
      </c>
      <c r="AN163" s="87" t="s">
        <v>37</v>
      </c>
      <c r="AP163" s="87" t="s">
        <v>37</v>
      </c>
      <c r="AQ163" s="22" t="s">
        <v>37</v>
      </c>
      <c r="AR163" s="22" t="s">
        <v>37</v>
      </c>
      <c r="AT163" s="22" t="s">
        <v>37</v>
      </c>
      <c r="AV163" s="22" t="s">
        <v>37</v>
      </c>
      <c r="AY163" s="22" t="s">
        <v>37</v>
      </c>
      <c r="BA163" s="22" t="s">
        <v>37</v>
      </c>
    </row>
    <row r="164" spans="1:92">
      <c r="B164" s="22" t="s">
        <v>532</v>
      </c>
      <c r="C164" s="22" t="s">
        <v>626</v>
      </c>
      <c r="D164" s="22" t="s">
        <v>2106</v>
      </c>
      <c r="E164" s="22" t="s">
        <v>627</v>
      </c>
      <c r="F164" s="22" t="s">
        <v>623</v>
      </c>
      <c r="G164" s="22" t="s">
        <v>624</v>
      </c>
      <c r="H164" s="22" t="s">
        <v>38</v>
      </c>
      <c r="I164" s="22" t="s">
        <v>625</v>
      </c>
      <c r="J164" s="22">
        <v>2017</v>
      </c>
      <c r="K164" s="22" t="s">
        <v>37</v>
      </c>
      <c r="N164" s="87" t="s">
        <v>37</v>
      </c>
      <c r="O164" s="87" t="s">
        <v>37</v>
      </c>
      <c r="P164" s="87" t="s">
        <v>37</v>
      </c>
      <c r="Q164" s="87" t="s">
        <v>37</v>
      </c>
      <c r="R164" s="87" t="s">
        <v>37</v>
      </c>
      <c r="S164" s="87" t="s">
        <v>37</v>
      </c>
      <c r="T164" s="87" t="s">
        <v>37</v>
      </c>
      <c r="U164" s="87" t="s">
        <v>37</v>
      </c>
      <c r="V164" s="87" t="s">
        <v>37</v>
      </c>
      <c r="W164" s="87" t="s">
        <v>37</v>
      </c>
      <c r="Z164" s="87" t="s">
        <v>37</v>
      </c>
      <c r="AB164" s="22" t="s">
        <v>37</v>
      </c>
      <c r="AC164" s="22" t="s">
        <v>37</v>
      </c>
      <c r="AD164" s="22" t="s">
        <v>37</v>
      </c>
      <c r="AE164" s="22" t="s">
        <v>37</v>
      </c>
      <c r="AF164" s="22" t="s">
        <v>37</v>
      </c>
      <c r="AG164" s="87" t="s">
        <v>37</v>
      </c>
      <c r="AH164" s="87" t="s">
        <v>37</v>
      </c>
      <c r="AI164" s="22" t="s">
        <v>37</v>
      </c>
      <c r="AJ164" s="23" t="s">
        <v>37</v>
      </c>
      <c r="AL164" s="87" t="s">
        <v>37</v>
      </c>
      <c r="AN164" s="87" t="s">
        <v>37</v>
      </c>
      <c r="AP164" s="87" t="s">
        <v>37</v>
      </c>
      <c r="AQ164" s="22" t="s">
        <v>37</v>
      </c>
      <c r="AR164" s="22" t="s">
        <v>37</v>
      </c>
      <c r="AT164" s="22" t="s">
        <v>37</v>
      </c>
      <c r="AV164" s="22" t="s">
        <v>37</v>
      </c>
      <c r="AY164" s="22" t="s">
        <v>37</v>
      </c>
      <c r="BA164" s="22" t="s">
        <v>37</v>
      </c>
    </row>
    <row r="165" spans="1:92">
      <c r="B165" s="22" t="s">
        <v>532</v>
      </c>
      <c r="C165" s="22" t="s">
        <v>631</v>
      </c>
      <c r="D165" s="22" t="s">
        <v>2106</v>
      </c>
      <c r="E165" s="22" t="s">
        <v>632</v>
      </c>
      <c r="F165" s="22" t="s">
        <v>628</v>
      </c>
      <c r="G165" s="22" t="s">
        <v>629</v>
      </c>
      <c r="H165" s="22" t="s">
        <v>38</v>
      </c>
      <c r="I165" s="22" t="s">
        <v>630</v>
      </c>
      <c r="J165" s="22">
        <v>2018</v>
      </c>
      <c r="K165" s="22" t="s">
        <v>37</v>
      </c>
      <c r="N165" s="87" t="s">
        <v>37</v>
      </c>
      <c r="O165" s="87" t="s">
        <v>37</v>
      </c>
      <c r="P165" s="87" t="s">
        <v>37</v>
      </c>
      <c r="Q165" s="87" t="s">
        <v>37</v>
      </c>
      <c r="R165" s="87" t="s">
        <v>37</v>
      </c>
      <c r="S165" s="87" t="s">
        <v>37</v>
      </c>
      <c r="T165" s="87" t="s">
        <v>37</v>
      </c>
      <c r="U165" s="87" t="s">
        <v>37</v>
      </c>
      <c r="V165" s="87" t="s">
        <v>37</v>
      </c>
      <c r="W165" s="87" t="s">
        <v>37</v>
      </c>
      <c r="Z165" s="87" t="s">
        <v>37</v>
      </c>
      <c r="AB165" s="22" t="s">
        <v>37</v>
      </c>
      <c r="AC165" s="22" t="s">
        <v>37</v>
      </c>
      <c r="AD165" s="22" t="s">
        <v>37</v>
      </c>
      <c r="AE165" s="22" t="s">
        <v>37</v>
      </c>
      <c r="AF165" s="22" t="s">
        <v>37</v>
      </c>
      <c r="AG165" s="87" t="s">
        <v>37</v>
      </c>
      <c r="AH165" s="87" t="s">
        <v>37</v>
      </c>
      <c r="AI165" s="22" t="s">
        <v>37</v>
      </c>
      <c r="AJ165" s="23" t="s">
        <v>37</v>
      </c>
      <c r="AL165" s="87" t="s">
        <v>37</v>
      </c>
      <c r="AN165" s="87" t="s">
        <v>37</v>
      </c>
      <c r="AP165" s="87" t="s">
        <v>37</v>
      </c>
      <c r="AQ165" s="22" t="s">
        <v>37</v>
      </c>
      <c r="AR165" s="22" t="s">
        <v>37</v>
      </c>
      <c r="AT165" s="22" t="s">
        <v>37</v>
      </c>
      <c r="AV165" s="22" t="s">
        <v>37</v>
      </c>
      <c r="AY165" s="22" t="s">
        <v>37</v>
      </c>
      <c r="BA165" s="22" t="s">
        <v>37</v>
      </c>
    </row>
    <row r="166" spans="1:92">
      <c r="B166" s="22" t="s">
        <v>318</v>
      </c>
      <c r="C166" s="22" t="s">
        <v>636</v>
      </c>
      <c r="D166" s="22" t="s">
        <v>2106</v>
      </c>
      <c r="E166" s="22" t="s">
        <v>637</v>
      </c>
      <c r="F166" s="22" t="s">
        <v>633</v>
      </c>
      <c r="G166" s="22" t="s">
        <v>634</v>
      </c>
      <c r="H166" s="22" t="s">
        <v>38</v>
      </c>
      <c r="I166" s="22" t="s">
        <v>635</v>
      </c>
      <c r="J166" s="22">
        <v>2019</v>
      </c>
      <c r="K166" s="22" t="s">
        <v>37</v>
      </c>
      <c r="N166" s="87" t="s">
        <v>37</v>
      </c>
      <c r="O166" s="87" t="s">
        <v>37</v>
      </c>
      <c r="P166" s="87" t="s">
        <v>37</v>
      </c>
      <c r="Q166" s="87" t="s">
        <v>37</v>
      </c>
      <c r="R166" s="87" t="s">
        <v>37</v>
      </c>
      <c r="S166" s="87" t="s">
        <v>37</v>
      </c>
      <c r="T166" s="87" t="s">
        <v>37</v>
      </c>
      <c r="U166" s="87" t="s">
        <v>37</v>
      </c>
      <c r="V166" s="87" t="s">
        <v>37</v>
      </c>
      <c r="W166" s="87" t="s">
        <v>37</v>
      </c>
      <c r="Z166" s="87" t="s">
        <v>37</v>
      </c>
      <c r="AB166" s="22" t="s">
        <v>37</v>
      </c>
      <c r="AC166" s="22" t="s">
        <v>37</v>
      </c>
      <c r="AD166" s="22" t="s">
        <v>37</v>
      </c>
      <c r="AE166" s="22" t="s">
        <v>37</v>
      </c>
      <c r="AF166" s="22" t="s">
        <v>37</v>
      </c>
      <c r="AG166" s="87" t="s">
        <v>37</v>
      </c>
      <c r="AH166" s="87" t="s">
        <v>37</v>
      </c>
      <c r="AI166" s="22" t="s">
        <v>37</v>
      </c>
      <c r="AJ166" s="23" t="s">
        <v>37</v>
      </c>
      <c r="AL166" s="87" t="s">
        <v>37</v>
      </c>
      <c r="AN166" s="87" t="s">
        <v>37</v>
      </c>
      <c r="AP166" s="87" t="s">
        <v>37</v>
      </c>
      <c r="AQ166" s="22" t="s">
        <v>37</v>
      </c>
      <c r="AR166" s="22" t="s">
        <v>37</v>
      </c>
      <c r="AT166" s="22" t="s">
        <v>37</v>
      </c>
      <c r="AV166" s="22" t="s">
        <v>37</v>
      </c>
      <c r="AY166" s="22" t="s">
        <v>37</v>
      </c>
      <c r="BA166" s="22" t="s">
        <v>37</v>
      </c>
    </row>
    <row r="167" spans="1:92">
      <c r="B167" s="22" t="s">
        <v>641</v>
      </c>
      <c r="C167" s="22" t="s">
        <v>642</v>
      </c>
      <c r="D167" s="22" t="s">
        <v>2106</v>
      </c>
      <c r="E167" s="22" t="s">
        <v>643</v>
      </c>
      <c r="F167" s="22" t="s">
        <v>638</v>
      </c>
      <c r="G167" s="22" t="s">
        <v>639</v>
      </c>
      <c r="H167" s="22" t="s">
        <v>38</v>
      </c>
      <c r="I167" s="22" t="s">
        <v>640</v>
      </c>
      <c r="J167" s="22">
        <v>2018</v>
      </c>
      <c r="K167" s="22" t="s">
        <v>37</v>
      </c>
      <c r="N167" s="87" t="s">
        <v>37</v>
      </c>
      <c r="O167" s="87" t="s">
        <v>37</v>
      </c>
      <c r="P167" s="87" t="s">
        <v>37</v>
      </c>
      <c r="Q167" s="87" t="s">
        <v>37</v>
      </c>
      <c r="R167" s="87" t="s">
        <v>37</v>
      </c>
      <c r="S167" s="87" t="s">
        <v>37</v>
      </c>
      <c r="T167" s="87" t="s">
        <v>37</v>
      </c>
      <c r="U167" s="87" t="s">
        <v>37</v>
      </c>
      <c r="V167" s="87" t="s">
        <v>37</v>
      </c>
      <c r="W167" s="87" t="s">
        <v>37</v>
      </c>
      <c r="Z167" s="87" t="s">
        <v>37</v>
      </c>
      <c r="AB167" s="22" t="s">
        <v>37</v>
      </c>
      <c r="AC167" s="22" t="s">
        <v>37</v>
      </c>
      <c r="AD167" s="22" t="s">
        <v>37</v>
      </c>
      <c r="AE167" s="22" t="s">
        <v>37</v>
      </c>
      <c r="AF167" s="22" t="s">
        <v>37</v>
      </c>
      <c r="AG167" s="87" t="s">
        <v>37</v>
      </c>
      <c r="AH167" s="87" t="s">
        <v>37</v>
      </c>
      <c r="AI167" s="22" t="s">
        <v>37</v>
      </c>
      <c r="AJ167" s="23" t="s">
        <v>37</v>
      </c>
      <c r="AL167" s="87" t="s">
        <v>37</v>
      </c>
      <c r="AN167" s="87" t="s">
        <v>37</v>
      </c>
      <c r="AP167" s="87" t="s">
        <v>37</v>
      </c>
      <c r="AQ167" s="22" t="s">
        <v>37</v>
      </c>
      <c r="AR167" s="22" t="s">
        <v>37</v>
      </c>
      <c r="AT167" s="22" t="s">
        <v>37</v>
      </c>
      <c r="AV167" s="22" t="s">
        <v>37</v>
      </c>
      <c r="AY167" s="22" t="s">
        <v>37</v>
      </c>
      <c r="BA167" s="22" t="s">
        <v>37</v>
      </c>
    </row>
    <row r="168" spans="1:92">
      <c r="B168" s="22" t="s">
        <v>532</v>
      </c>
      <c r="C168" s="22" t="s">
        <v>631</v>
      </c>
      <c r="D168" s="22" t="s">
        <v>2106</v>
      </c>
      <c r="E168" s="22" t="s">
        <v>646</v>
      </c>
      <c r="F168" s="22" t="s">
        <v>644</v>
      </c>
      <c r="G168" s="22" t="s">
        <v>645</v>
      </c>
      <c r="H168" s="22" t="s">
        <v>38</v>
      </c>
      <c r="I168" s="22">
        <v>4308</v>
      </c>
      <c r="J168" s="22">
        <v>2019</v>
      </c>
      <c r="K168" s="22" t="s">
        <v>37</v>
      </c>
      <c r="N168" s="87" t="s">
        <v>37</v>
      </c>
      <c r="O168" s="87" t="s">
        <v>37</v>
      </c>
      <c r="P168" s="87" t="s">
        <v>37</v>
      </c>
      <c r="Q168" s="87" t="s">
        <v>37</v>
      </c>
      <c r="R168" s="87" t="s">
        <v>37</v>
      </c>
      <c r="S168" s="87" t="s">
        <v>37</v>
      </c>
      <c r="T168" s="87" t="s">
        <v>37</v>
      </c>
      <c r="U168" s="87" t="s">
        <v>37</v>
      </c>
      <c r="V168" s="87" t="s">
        <v>37</v>
      </c>
      <c r="W168" s="87" t="s">
        <v>37</v>
      </c>
      <c r="Z168" s="87" t="s">
        <v>37</v>
      </c>
      <c r="AB168" s="22" t="s">
        <v>37</v>
      </c>
      <c r="AC168" s="22" t="s">
        <v>37</v>
      </c>
      <c r="AD168" s="22" t="s">
        <v>37</v>
      </c>
      <c r="AE168" s="22" t="s">
        <v>37</v>
      </c>
      <c r="AF168" s="22" t="s">
        <v>37</v>
      </c>
      <c r="AG168" s="87" t="s">
        <v>37</v>
      </c>
      <c r="AH168" s="87" t="s">
        <v>37</v>
      </c>
      <c r="AI168" s="22" t="s">
        <v>37</v>
      </c>
      <c r="AJ168" s="23" t="s">
        <v>37</v>
      </c>
      <c r="AL168" s="87" t="s">
        <v>37</v>
      </c>
      <c r="AN168" s="87" t="s">
        <v>37</v>
      </c>
      <c r="AP168" s="87" t="s">
        <v>37</v>
      </c>
      <c r="AQ168" s="22" t="s">
        <v>37</v>
      </c>
      <c r="AR168" s="22" t="s">
        <v>37</v>
      </c>
      <c r="AT168" s="22" t="s">
        <v>37</v>
      </c>
      <c r="AV168" s="22" t="s">
        <v>37</v>
      </c>
      <c r="AY168" s="22" t="s">
        <v>37</v>
      </c>
      <c r="BA168" s="22" t="s">
        <v>37</v>
      </c>
    </row>
    <row r="169" spans="1:92">
      <c r="B169" s="22" t="s">
        <v>119</v>
      </c>
      <c r="C169" s="22" t="s">
        <v>650</v>
      </c>
      <c r="D169" s="22" t="s">
        <v>2106</v>
      </c>
      <c r="E169" s="22" t="s">
        <v>651</v>
      </c>
      <c r="F169" s="22" t="s">
        <v>647</v>
      </c>
      <c r="G169" s="22" t="s">
        <v>648</v>
      </c>
      <c r="H169" s="22" t="s">
        <v>38</v>
      </c>
      <c r="I169" s="22" t="s">
        <v>649</v>
      </c>
      <c r="J169" s="22">
        <v>2018</v>
      </c>
      <c r="K169" s="22" t="s">
        <v>37</v>
      </c>
      <c r="N169" s="87" t="s">
        <v>37</v>
      </c>
      <c r="O169" s="87" t="s">
        <v>37</v>
      </c>
      <c r="P169" s="87" t="s">
        <v>37</v>
      </c>
      <c r="Q169" s="87" t="s">
        <v>37</v>
      </c>
      <c r="R169" s="87" t="s">
        <v>37</v>
      </c>
      <c r="S169" s="87" t="s">
        <v>37</v>
      </c>
      <c r="T169" s="87" t="s">
        <v>37</v>
      </c>
      <c r="U169" s="87" t="s">
        <v>37</v>
      </c>
      <c r="V169" s="87" t="s">
        <v>37</v>
      </c>
      <c r="W169" s="87" t="s">
        <v>37</v>
      </c>
      <c r="Z169" s="87" t="s">
        <v>37</v>
      </c>
      <c r="AB169" s="22" t="s">
        <v>37</v>
      </c>
      <c r="AC169" s="22" t="s">
        <v>37</v>
      </c>
      <c r="AD169" s="22" t="s">
        <v>37</v>
      </c>
      <c r="AE169" s="22" t="s">
        <v>37</v>
      </c>
      <c r="AF169" s="22" t="s">
        <v>37</v>
      </c>
      <c r="AG169" s="87" t="s">
        <v>37</v>
      </c>
      <c r="AH169" s="87" t="s">
        <v>37</v>
      </c>
      <c r="AI169" s="22" t="s">
        <v>37</v>
      </c>
      <c r="AJ169" s="23" t="s">
        <v>37</v>
      </c>
      <c r="AL169" s="87" t="s">
        <v>37</v>
      </c>
      <c r="AN169" s="87" t="s">
        <v>37</v>
      </c>
      <c r="AP169" s="87" t="s">
        <v>37</v>
      </c>
      <c r="AQ169" s="22" t="s">
        <v>37</v>
      </c>
      <c r="AR169" s="22" t="s">
        <v>37</v>
      </c>
      <c r="AT169" s="22" t="s">
        <v>37</v>
      </c>
      <c r="AV169" s="22" t="s">
        <v>37</v>
      </c>
      <c r="AY169" s="22" t="s">
        <v>37</v>
      </c>
      <c r="BA169" s="22" t="s">
        <v>37</v>
      </c>
    </row>
    <row r="170" spans="1:92">
      <c r="B170" s="22" t="s">
        <v>318</v>
      </c>
      <c r="C170" s="22" t="s">
        <v>527</v>
      </c>
      <c r="D170" s="22" t="s">
        <v>2106</v>
      </c>
      <c r="E170" s="22" t="s">
        <v>655</v>
      </c>
      <c r="F170" s="22" t="s">
        <v>652</v>
      </c>
      <c r="G170" s="22" t="s">
        <v>653</v>
      </c>
      <c r="H170" s="22" t="s">
        <v>38</v>
      </c>
      <c r="I170" s="22" t="s">
        <v>654</v>
      </c>
      <c r="J170" s="22">
        <v>2017</v>
      </c>
      <c r="K170" s="22" t="s">
        <v>37</v>
      </c>
      <c r="N170" s="87" t="s">
        <v>37</v>
      </c>
      <c r="O170" s="87" t="s">
        <v>37</v>
      </c>
      <c r="P170" s="87" t="s">
        <v>37</v>
      </c>
      <c r="Q170" s="87" t="s">
        <v>37</v>
      </c>
      <c r="R170" s="87" t="s">
        <v>37</v>
      </c>
      <c r="S170" s="87" t="s">
        <v>37</v>
      </c>
      <c r="T170" s="87" t="s">
        <v>37</v>
      </c>
      <c r="U170" s="87" t="s">
        <v>37</v>
      </c>
      <c r="V170" s="87" t="s">
        <v>37</v>
      </c>
      <c r="W170" s="87" t="s">
        <v>37</v>
      </c>
      <c r="Z170" s="87" t="s">
        <v>37</v>
      </c>
      <c r="AB170" s="22" t="s">
        <v>37</v>
      </c>
      <c r="AC170" s="22" t="s">
        <v>37</v>
      </c>
      <c r="AD170" s="22" t="s">
        <v>37</v>
      </c>
      <c r="AE170" s="22" t="s">
        <v>37</v>
      </c>
      <c r="AF170" s="22" t="s">
        <v>37</v>
      </c>
      <c r="AG170" s="87" t="s">
        <v>37</v>
      </c>
      <c r="AH170" s="87" t="s">
        <v>37</v>
      </c>
      <c r="AI170" s="22" t="s">
        <v>37</v>
      </c>
      <c r="AJ170" s="23" t="s">
        <v>37</v>
      </c>
      <c r="AL170" s="87" t="s">
        <v>37</v>
      </c>
      <c r="AN170" s="87" t="s">
        <v>37</v>
      </c>
      <c r="AP170" s="87" t="s">
        <v>37</v>
      </c>
      <c r="AQ170" s="22" t="s">
        <v>37</v>
      </c>
      <c r="AR170" s="22" t="s">
        <v>37</v>
      </c>
      <c r="AT170" s="22" t="s">
        <v>37</v>
      </c>
      <c r="AV170" s="22" t="s">
        <v>37</v>
      </c>
      <c r="AY170" s="22" t="s">
        <v>37</v>
      </c>
      <c r="BA170" s="22" t="s">
        <v>37</v>
      </c>
    </row>
    <row r="171" spans="1:92">
      <c r="B171" s="22" t="s">
        <v>362</v>
      </c>
      <c r="C171" s="22" t="s">
        <v>659</v>
      </c>
      <c r="D171" s="22" t="s">
        <v>2106</v>
      </c>
      <c r="E171" s="22" t="s">
        <v>660</v>
      </c>
      <c r="F171" s="22" t="s">
        <v>656</v>
      </c>
      <c r="G171" s="22" t="s">
        <v>657</v>
      </c>
      <c r="H171" s="22" t="s">
        <v>38</v>
      </c>
      <c r="I171" s="22" t="s">
        <v>658</v>
      </c>
      <c r="J171" s="22">
        <v>2018</v>
      </c>
      <c r="K171" s="22" t="s">
        <v>37</v>
      </c>
      <c r="N171" s="87" t="s">
        <v>37</v>
      </c>
      <c r="O171" s="87" t="s">
        <v>37</v>
      </c>
      <c r="P171" s="87" t="s">
        <v>37</v>
      </c>
      <c r="Q171" s="87" t="s">
        <v>37</v>
      </c>
      <c r="R171" s="87" t="s">
        <v>37</v>
      </c>
      <c r="S171" s="87" t="s">
        <v>37</v>
      </c>
      <c r="T171" s="87" t="s">
        <v>37</v>
      </c>
      <c r="U171" s="87" t="s">
        <v>37</v>
      </c>
      <c r="V171" s="87" t="s">
        <v>37</v>
      </c>
      <c r="W171" s="87" t="s">
        <v>37</v>
      </c>
      <c r="Z171" s="87" t="s">
        <v>37</v>
      </c>
      <c r="AB171" s="22" t="s">
        <v>37</v>
      </c>
      <c r="AC171" s="22" t="s">
        <v>37</v>
      </c>
      <c r="AD171" s="22" t="s">
        <v>37</v>
      </c>
      <c r="AE171" s="22" t="s">
        <v>37</v>
      </c>
      <c r="AF171" s="22" t="s">
        <v>37</v>
      </c>
      <c r="AG171" s="87" t="s">
        <v>37</v>
      </c>
      <c r="AH171" s="87" t="s">
        <v>37</v>
      </c>
      <c r="AI171" s="22" t="s">
        <v>37</v>
      </c>
      <c r="AJ171" s="23" t="s">
        <v>37</v>
      </c>
      <c r="AL171" s="87" t="s">
        <v>37</v>
      </c>
      <c r="AN171" s="87" t="s">
        <v>37</v>
      </c>
      <c r="AP171" s="87" t="s">
        <v>37</v>
      </c>
      <c r="AQ171" s="22" t="s">
        <v>37</v>
      </c>
      <c r="AR171" s="22" t="s">
        <v>37</v>
      </c>
      <c r="AT171" s="22" t="s">
        <v>37</v>
      </c>
      <c r="AV171" s="22" t="s">
        <v>37</v>
      </c>
      <c r="AY171" s="22" t="s">
        <v>37</v>
      </c>
      <c r="BA171" s="22" t="s">
        <v>37</v>
      </c>
    </row>
    <row r="172" spans="1:92">
      <c r="B172" s="22" t="s">
        <v>87</v>
      </c>
      <c r="C172" s="22" t="s">
        <v>538</v>
      </c>
      <c r="D172" s="22" t="s">
        <v>2106</v>
      </c>
      <c r="E172" s="22" t="s">
        <v>664</v>
      </c>
      <c r="F172" s="22" t="s">
        <v>661</v>
      </c>
      <c r="G172" s="22" t="s">
        <v>662</v>
      </c>
      <c r="H172" s="22" t="s">
        <v>38</v>
      </c>
      <c r="I172" s="22" t="s">
        <v>663</v>
      </c>
      <c r="J172" s="22">
        <v>2017</v>
      </c>
      <c r="K172" s="22" t="s">
        <v>37</v>
      </c>
      <c r="N172" s="87" t="s">
        <v>37</v>
      </c>
      <c r="O172" s="87" t="s">
        <v>37</v>
      </c>
      <c r="P172" s="87" t="s">
        <v>37</v>
      </c>
      <c r="Q172" s="87" t="s">
        <v>37</v>
      </c>
      <c r="R172" s="87" t="s">
        <v>37</v>
      </c>
      <c r="S172" s="87" t="s">
        <v>37</v>
      </c>
      <c r="T172" s="87" t="s">
        <v>37</v>
      </c>
      <c r="U172" s="87" t="s">
        <v>37</v>
      </c>
      <c r="V172" s="87" t="s">
        <v>37</v>
      </c>
      <c r="W172" s="87" t="s">
        <v>37</v>
      </c>
      <c r="Z172" s="87" t="s">
        <v>37</v>
      </c>
      <c r="AB172" s="22" t="s">
        <v>37</v>
      </c>
      <c r="AC172" s="22" t="s">
        <v>37</v>
      </c>
      <c r="AD172" s="22" t="s">
        <v>37</v>
      </c>
      <c r="AE172" s="22" t="s">
        <v>37</v>
      </c>
      <c r="AF172" s="22" t="s">
        <v>37</v>
      </c>
      <c r="AG172" s="87" t="s">
        <v>37</v>
      </c>
      <c r="AH172" s="87" t="s">
        <v>37</v>
      </c>
      <c r="AI172" s="22" t="s">
        <v>37</v>
      </c>
      <c r="AJ172" s="23" t="s">
        <v>37</v>
      </c>
      <c r="AL172" s="87" t="s">
        <v>37</v>
      </c>
      <c r="AN172" s="87" t="s">
        <v>37</v>
      </c>
      <c r="AP172" s="87" t="s">
        <v>37</v>
      </c>
      <c r="AQ172" s="22" t="s">
        <v>37</v>
      </c>
      <c r="AR172" s="22" t="s">
        <v>37</v>
      </c>
      <c r="AT172" s="22" t="s">
        <v>37</v>
      </c>
      <c r="AV172" s="22" t="s">
        <v>37</v>
      </c>
      <c r="AY172" s="22" t="s">
        <v>37</v>
      </c>
      <c r="BA172" s="22" t="s">
        <v>37</v>
      </c>
    </row>
    <row r="173" spans="1:92">
      <c r="B173" s="22" t="s">
        <v>318</v>
      </c>
      <c r="C173" s="22" t="s">
        <v>527</v>
      </c>
      <c r="D173" s="22" t="s">
        <v>2106</v>
      </c>
      <c r="E173" s="22" t="s">
        <v>668</v>
      </c>
      <c r="F173" s="22" t="s">
        <v>665</v>
      </c>
      <c r="G173" s="22" t="s">
        <v>666</v>
      </c>
      <c r="H173" s="22" t="s">
        <v>38</v>
      </c>
      <c r="I173" s="22" t="s">
        <v>667</v>
      </c>
      <c r="J173" s="22">
        <v>2018</v>
      </c>
      <c r="K173" s="22" t="s">
        <v>37</v>
      </c>
      <c r="N173" s="87" t="s">
        <v>37</v>
      </c>
      <c r="O173" s="87" t="s">
        <v>37</v>
      </c>
      <c r="P173" s="87" t="s">
        <v>37</v>
      </c>
      <c r="Q173" s="87" t="s">
        <v>37</v>
      </c>
      <c r="R173" s="87" t="s">
        <v>37</v>
      </c>
      <c r="S173" s="87" t="s">
        <v>37</v>
      </c>
      <c r="T173" s="87" t="s">
        <v>37</v>
      </c>
      <c r="U173" s="87" t="s">
        <v>37</v>
      </c>
      <c r="V173" s="87" t="s">
        <v>37</v>
      </c>
      <c r="W173" s="87" t="s">
        <v>37</v>
      </c>
      <c r="Z173" s="87" t="s">
        <v>37</v>
      </c>
      <c r="AB173" s="22" t="s">
        <v>37</v>
      </c>
      <c r="AC173" s="22" t="s">
        <v>37</v>
      </c>
      <c r="AD173" s="22" t="s">
        <v>37</v>
      </c>
      <c r="AE173" s="22" t="s">
        <v>37</v>
      </c>
      <c r="AF173" s="22" t="s">
        <v>37</v>
      </c>
      <c r="AG173" s="87" t="s">
        <v>37</v>
      </c>
      <c r="AH173" s="87" t="s">
        <v>37</v>
      </c>
      <c r="AI173" s="22" t="s">
        <v>37</v>
      </c>
      <c r="AJ173" s="23" t="s">
        <v>37</v>
      </c>
      <c r="AL173" s="87" t="s">
        <v>37</v>
      </c>
      <c r="AN173" s="87" t="s">
        <v>37</v>
      </c>
      <c r="AP173" s="87" t="s">
        <v>37</v>
      </c>
      <c r="AQ173" s="22" t="s">
        <v>37</v>
      </c>
      <c r="AR173" s="22" t="s">
        <v>37</v>
      </c>
      <c r="AT173" s="22" t="s">
        <v>37</v>
      </c>
      <c r="AV173" s="22" t="s">
        <v>37</v>
      </c>
      <c r="AY173" s="22" t="s">
        <v>37</v>
      </c>
      <c r="BA173" s="22" t="s">
        <v>37</v>
      </c>
    </row>
    <row r="174" spans="1:92">
      <c r="B174" s="22" t="s">
        <v>87</v>
      </c>
      <c r="C174" s="22" t="s">
        <v>538</v>
      </c>
      <c r="D174" s="22" t="s">
        <v>2106</v>
      </c>
      <c r="E174" s="22" t="s">
        <v>671</v>
      </c>
      <c r="F174" s="22" t="s">
        <v>669</v>
      </c>
      <c r="G174" s="22" t="s">
        <v>670</v>
      </c>
      <c r="H174" s="22" t="s">
        <v>38</v>
      </c>
      <c r="I174" s="22">
        <v>6792</v>
      </c>
      <c r="J174" s="22">
        <v>2020</v>
      </c>
      <c r="K174" s="22" t="s">
        <v>37</v>
      </c>
      <c r="N174" s="87" t="s">
        <v>37</v>
      </c>
      <c r="O174" s="87" t="s">
        <v>37</v>
      </c>
      <c r="P174" s="87" t="s">
        <v>37</v>
      </c>
      <c r="Q174" s="87" t="s">
        <v>37</v>
      </c>
      <c r="R174" s="87" t="s">
        <v>37</v>
      </c>
      <c r="S174" s="87" t="s">
        <v>37</v>
      </c>
      <c r="T174" s="87" t="s">
        <v>37</v>
      </c>
      <c r="U174" s="87" t="s">
        <v>37</v>
      </c>
      <c r="V174" s="87" t="s">
        <v>37</v>
      </c>
      <c r="W174" s="87" t="s">
        <v>37</v>
      </c>
      <c r="Z174" s="87" t="s">
        <v>37</v>
      </c>
      <c r="AB174" s="22" t="s">
        <v>37</v>
      </c>
      <c r="AC174" s="22" t="s">
        <v>37</v>
      </c>
      <c r="AD174" s="22" t="s">
        <v>37</v>
      </c>
      <c r="AE174" s="22" t="s">
        <v>37</v>
      </c>
      <c r="AF174" s="22" t="s">
        <v>37</v>
      </c>
      <c r="AG174" s="87" t="s">
        <v>37</v>
      </c>
      <c r="AH174" s="87" t="s">
        <v>37</v>
      </c>
      <c r="AI174" s="22" t="s">
        <v>37</v>
      </c>
      <c r="AJ174" s="23" t="s">
        <v>37</v>
      </c>
      <c r="AL174" s="87" t="s">
        <v>37</v>
      </c>
      <c r="AN174" s="87" t="s">
        <v>37</v>
      </c>
      <c r="AP174" s="87" t="s">
        <v>37</v>
      </c>
      <c r="AQ174" s="22" t="s">
        <v>37</v>
      </c>
      <c r="AR174" s="22" t="s">
        <v>37</v>
      </c>
      <c r="AT174" s="22" t="s">
        <v>37</v>
      </c>
      <c r="AV174" s="22" t="s">
        <v>37</v>
      </c>
      <c r="AY174" s="22" t="s">
        <v>37</v>
      </c>
      <c r="BA174" s="22" t="s">
        <v>37</v>
      </c>
    </row>
    <row r="175" spans="1:92">
      <c r="B175" s="22" t="s">
        <v>119</v>
      </c>
      <c r="C175" s="22" t="s">
        <v>650</v>
      </c>
      <c r="D175" s="22" t="s">
        <v>2106</v>
      </c>
      <c r="E175" s="22" t="s">
        <v>651</v>
      </c>
      <c r="F175" s="22" t="s">
        <v>647</v>
      </c>
      <c r="G175" s="22" t="s">
        <v>672</v>
      </c>
      <c r="H175" s="22" t="s">
        <v>38</v>
      </c>
      <c r="I175" s="22" t="s">
        <v>673</v>
      </c>
      <c r="J175" s="22">
        <v>2020</v>
      </c>
      <c r="K175" s="22" t="s">
        <v>37</v>
      </c>
      <c r="N175" s="87" t="s">
        <v>37</v>
      </c>
      <c r="O175" s="87" t="s">
        <v>37</v>
      </c>
      <c r="P175" s="87" t="s">
        <v>37</v>
      </c>
      <c r="Q175" s="87" t="s">
        <v>37</v>
      </c>
      <c r="R175" s="87" t="s">
        <v>37</v>
      </c>
      <c r="S175" s="87" t="s">
        <v>37</v>
      </c>
      <c r="T175" s="87" t="s">
        <v>37</v>
      </c>
      <c r="U175" s="87" t="s">
        <v>37</v>
      </c>
      <c r="V175" s="87" t="s">
        <v>37</v>
      </c>
      <c r="W175" s="87" t="s">
        <v>37</v>
      </c>
      <c r="Z175" s="87" t="s">
        <v>37</v>
      </c>
      <c r="AB175" s="22" t="s">
        <v>37</v>
      </c>
      <c r="AC175" s="22" t="s">
        <v>37</v>
      </c>
      <c r="AD175" s="22" t="s">
        <v>37</v>
      </c>
      <c r="AE175" s="22" t="s">
        <v>37</v>
      </c>
      <c r="AF175" s="22" t="s">
        <v>37</v>
      </c>
      <c r="AG175" s="87" t="s">
        <v>37</v>
      </c>
      <c r="AH175" s="87" t="s">
        <v>37</v>
      </c>
      <c r="AI175" s="22" t="s">
        <v>37</v>
      </c>
      <c r="AJ175" s="23" t="s">
        <v>37</v>
      </c>
      <c r="AL175" s="87" t="s">
        <v>37</v>
      </c>
      <c r="AN175" s="87" t="s">
        <v>37</v>
      </c>
      <c r="AP175" s="87" t="s">
        <v>37</v>
      </c>
      <c r="AQ175" s="22" t="s">
        <v>37</v>
      </c>
      <c r="AR175" s="22" t="s">
        <v>37</v>
      </c>
      <c r="AT175" s="22" t="s">
        <v>37</v>
      </c>
      <c r="AV175" s="22" t="s">
        <v>37</v>
      </c>
      <c r="AY175" s="22" t="s">
        <v>37</v>
      </c>
      <c r="BA175" s="22" t="s">
        <v>37</v>
      </c>
    </row>
    <row r="176" spans="1:92">
      <c r="B176" s="22" t="s">
        <v>72</v>
      </c>
      <c r="C176" s="22" t="s">
        <v>157</v>
      </c>
      <c r="D176" s="22" t="s">
        <v>2106</v>
      </c>
      <c r="E176" s="22" t="s">
        <v>676</v>
      </c>
      <c r="F176" s="22" t="s">
        <v>674</v>
      </c>
      <c r="G176" s="22" t="s">
        <v>675</v>
      </c>
      <c r="H176" s="22" t="s">
        <v>38</v>
      </c>
      <c r="I176" s="22" t="s">
        <v>37</v>
      </c>
      <c r="J176" s="22">
        <v>2018</v>
      </c>
      <c r="K176" s="22" t="s">
        <v>37</v>
      </c>
      <c r="N176" s="87" t="s">
        <v>37</v>
      </c>
      <c r="O176" s="87" t="s">
        <v>37</v>
      </c>
      <c r="P176" s="87" t="s">
        <v>37</v>
      </c>
      <c r="Q176" s="87" t="s">
        <v>37</v>
      </c>
      <c r="R176" s="87" t="s">
        <v>37</v>
      </c>
      <c r="S176" s="87" t="s">
        <v>37</v>
      </c>
      <c r="T176" s="87" t="s">
        <v>37</v>
      </c>
      <c r="U176" s="87" t="s">
        <v>37</v>
      </c>
      <c r="V176" s="87" t="s">
        <v>37</v>
      </c>
      <c r="W176" s="87" t="s">
        <v>37</v>
      </c>
      <c r="Z176" s="87" t="s">
        <v>37</v>
      </c>
      <c r="AB176" s="22" t="s">
        <v>37</v>
      </c>
      <c r="AC176" s="22" t="s">
        <v>37</v>
      </c>
      <c r="AD176" s="22" t="s">
        <v>37</v>
      </c>
      <c r="AE176" s="22" t="s">
        <v>37</v>
      </c>
      <c r="AF176" s="22" t="s">
        <v>37</v>
      </c>
      <c r="AG176" s="87" t="s">
        <v>37</v>
      </c>
      <c r="AH176" s="87" t="s">
        <v>37</v>
      </c>
      <c r="AI176" s="22" t="s">
        <v>37</v>
      </c>
      <c r="AJ176" s="23" t="s">
        <v>37</v>
      </c>
      <c r="AL176" s="87" t="s">
        <v>37</v>
      </c>
      <c r="AN176" s="87" t="s">
        <v>37</v>
      </c>
      <c r="AP176" s="87" t="s">
        <v>37</v>
      </c>
      <c r="AQ176" s="22" t="s">
        <v>37</v>
      </c>
      <c r="AR176" s="22" t="s">
        <v>37</v>
      </c>
      <c r="AT176" s="22" t="s">
        <v>37</v>
      </c>
      <c r="AV176" s="22" t="s">
        <v>37</v>
      </c>
      <c r="AY176" s="22" t="s">
        <v>37</v>
      </c>
      <c r="BA176" s="22" t="s">
        <v>37</v>
      </c>
    </row>
    <row r="177" spans="1:92">
      <c r="B177" s="22" t="s">
        <v>119</v>
      </c>
      <c r="C177" s="22" t="s">
        <v>650</v>
      </c>
      <c r="D177" s="22" t="s">
        <v>2106</v>
      </c>
      <c r="E177" s="22" t="s">
        <v>680</v>
      </c>
      <c r="F177" s="22" t="s">
        <v>677</v>
      </c>
      <c r="G177" s="22" t="s">
        <v>678</v>
      </c>
      <c r="H177" s="22" t="s">
        <v>38</v>
      </c>
      <c r="I177" s="22" t="s">
        <v>679</v>
      </c>
      <c r="J177" s="22">
        <v>2017</v>
      </c>
      <c r="K177" s="22" t="s">
        <v>37</v>
      </c>
      <c r="N177" s="87" t="s">
        <v>37</v>
      </c>
      <c r="O177" s="87" t="s">
        <v>37</v>
      </c>
      <c r="P177" s="87" t="s">
        <v>37</v>
      </c>
      <c r="Q177" s="87" t="s">
        <v>37</v>
      </c>
      <c r="R177" s="87" t="s">
        <v>37</v>
      </c>
      <c r="S177" s="87" t="s">
        <v>37</v>
      </c>
      <c r="T177" s="87" t="s">
        <v>37</v>
      </c>
      <c r="U177" s="87" t="s">
        <v>37</v>
      </c>
      <c r="V177" s="87" t="s">
        <v>37</v>
      </c>
      <c r="W177" s="87" t="s">
        <v>37</v>
      </c>
      <c r="Z177" s="87" t="s">
        <v>37</v>
      </c>
      <c r="AB177" s="22" t="s">
        <v>37</v>
      </c>
      <c r="AC177" s="22" t="s">
        <v>37</v>
      </c>
      <c r="AD177" s="22" t="s">
        <v>37</v>
      </c>
      <c r="AE177" s="22" t="s">
        <v>37</v>
      </c>
      <c r="AF177" s="22" t="s">
        <v>37</v>
      </c>
      <c r="AG177" s="87" t="s">
        <v>37</v>
      </c>
      <c r="AH177" s="87" t="s">
        <v>37</v>
      </c>
      <c r="AI177" s="22" t="s">
        <v>37</v>
      </c>
      <c r="AJ177" s="23" t="s">
        <v>37</v>
      </c>
      <c r="AL177" s="87" t="s">
        <v>37</v>
      </c>
      <c r="AN177" s="87" t="s">
        <v>37</v>
      </c>
      <c r="AP177" s="87" t="s">
        <v>37</v>
      </c>
      <c r="AQ177" s="22" t="s">
        <v>37</v>
      </c>
      <c r="AR177" s="22" t="s">
        <v>37</v>
      </c>
      <c r="AT177" s="22" t="s">
        <v>37</v>
      </c>
      <c r="AV177" s="22" t="s">
        <v>37</v>
      </c>
      <c r="AY177" s="22" t="s">
        <v>37</v>
      </c>
      <c r="BA177" s="22" t="s">
        <v>37</v>
      </c>
    </row>
    <row r="178" spans="1:92">
      <c r="B178" s="22" t="s">
        <v>72</v>
      </c>
      <c r="C178" s="22" t="s">
        <v>167</v>
      </c>
      <c r="D178" s="22" t="s">
        <v>2106</v>
      </c>
      <c r="E178" s="22" t="s">
        <v>683</v>
      </c>
      <c r="F178" s="22" t="s">
        <v>681</v>
      </c>
      <c r="G178" s="22" t="s">
        <v>682</v>
      </c>
      <c r="H178" s="22" t="s">
        <v>38</v>
      </c>
      <c r="I178" s="22">
        <v>609</v>
      </c>
      <c r="J178" s="22">
        <v>2017</v>
      </c>
      <c r="K178" s="22" t="s">
        <v>37</v>
      </c>
      <c r="N178" s="87" t="s">
        <v>37</v>
      </c>
      <c r="O178" s="87" t="s">
        <v>37</v>
      </c>
      <c r="P178" s="87" t="s">
        <v>37</v>
      </c>
      <c r="Q178" s="87" t="s">
        <v>37</v>
      </c>
      <c r="R178" s="87" t="s">
        <v>37</v>
      </c>
      <c r="S178" s="87" t="s">
        <v>37</v>
      </c>
      <c r="T178" s="87" t="s">
        <v>37</v>
      </c>
      <c r="U178" s="87" t="s">
        <v>37</v>
      </c>
      <c r="V178" s="87" t="s">
        <v>37</v>
      </c>
      <c r="W178" s="87" t="s">
        <v>37</v>
      </c>
      <c r="Z178" s="87" t="s">
        <v>37</v>
      </c>
      <c r="AB178" s="22" t="s">
        <v>37</v>
      </c>
      <c r="AC178" s="22" t="s">
        <v>37</v>
      </c>
      <c r="AD178" s="22" t="s">
        <v>37</v>
      </c>
      <c r="AE178" s="22" t="s">
        <v>37</v>
      </c>
      <c r="AF178" s="22" t="s">
        <v>37</v>
      </c>
      <c r="AG178" s="87" t="s">
        <v>37</v>
      </c>
      <c r="AH178" s="87" t="s">
        <v>37</v>
      </c>
      <c r="AI178" s="22" t="s">
        <v>37</v>
      </c>
      <c r="AJ178" s="23" t="s">
        <v>37</v>
      </c>
      <c r="AL178" s="87" t="s">
        <v>37</v>
      </c>
      <c r="AN178" s="87" t="s">
        <v>37</v>
      </c>
      <c r="AP178" s="87" t="s">
        <v>37</v>
      </c>
      <c r="AQ178" s="22" t="s">
        <v>37</v>
      </c>
      <c r="AR178" s="22" t="s">
        <v>37</v>
      </c>
      <c r="AT178" s="22" t="s">
        <v>37</v>
      </c>
      <c r="AV178" s="22" t="s">
        <v>37</v>
      </c>
      <c r="AY178" s="22" t="s">
        <v>37</v>
      </c>
      <c r="BA178" s="22" t="s">
        <v>37</v>
      </c>
    </row>
    <row r="179" spans="1:92">
      <c r="B179" s="22" t="s">
        <v>686</v>
      </c>
      <c r="C179" s="22" t="s">
        <v>687</v>
      </c>
      <c r="D179" s="22" t="s">
        <v>2106</v>
      </c>
      <c r="E179" s="22" t="s">
        <v>688</v>
      </c>
      <c r="F179" s="22" t="s">
        <v>684</v>
      </c>
      <c r="G179" s="22" t="s">
        <v>685</v>
      </c>
      <c r="H179" s="22" t="s">
        <v>38</v>
      </c>
      <c r="I179" s="22">
        <v>4776</v>
      </c>
      <c r="J179" s="22">
        <v>2019</v>
      </c>
      <c r="K179" s="22" t="s">
        <v>37</v>
      </c>
      <c r="N179" s="87" t="s">
        <v>37</v>
      </c>
      <c r="O179" s="87" t="s">
        <v>37</v>
      </c>
      <c r="P179" s="87" t="s">
        <v>37</v>
      </c>
      <c r="Q179" s="87" t="s">
        <v>37</v>
      </c>
      <c r="R179" s="87" t="s">
        <v>37</v>
      </c>
      <c r="S179" s="87" t="s">
        <v>37</v>
      </c>
      <c r="T179" s="87" t="s">
        <v>37</v>
      </c>
      <c r="U179" s="87" t="s">
        <v>37</v>
      </c>
      <c r="V179" s="87" t="s">
        <v>37</v>
      </c>
      <c r="W179" s="87" t="s">
        <v>37</v>
      </c>
      <c r="Z179" s="87" t="s">
        <v>37</v>
      </c>
      <c r="AB179" s="22" t="s">
        <v>37</v>
      </c>
      <c r="AC179" s="22" t="s">
        <v>37</v>
      </c>
      <c r="AD179" s="22" t="s">
        <v>37</v>
      </c>
      <c r="AE179" s="22" t="s">
        <v>37</v>
      </c>
      <c r="AF179" s="22" t="s">
        <v>37</v>
      </c>
      <c r="AG179" s="87" t="s">
        <v>37</v>
      </c>
      <c r="AH179" s="87" t="s">
        <v>37</v>
      </c>
      <c r="AI179" s="22" t="s">
        <v>37</v>
      </c>
      <c r="AJ179" s="23" t="s">
        <v>37</v>
      </c>
      <c r="AL179" s="87" t="s">
        <v>37</v>
      </c>
      <c r="AN179" s="87" t="s">
        <v>37</v>
      </c>
      <c r="AP179" s="87" t="s">
        <v>37</v>
      </c>
      <c r="AQ179" s="22" t="s">
        <v>37</v>
      </c>
      <c r="AR179" s="22" t="s">
        <v>37</v>
      </c>
      <c r="AT179" s="22" t="s">
        <v>37</v>
      </c>
      <c r="AV179" s="22" t="s">
        <v>37</v>
      </c>
      <c r="AY179" s="22" t="s">
        <v>37</v>
      </c>
      <c r="BA179" s="22" t="s">
        <v>37</v>
      </c>
    </row>
    <row r="180" spans="1:92">
      <c r="B180" s="22" t="s">
        <v>318</v>
      </c>
      <c r="C180" s="22" t="s">
        <v>636</v>
      </c>
      <c r="D180" s="22" t="s">
        <v>2106</v>
      </c>
      <c r="E180" s="22" t="s">
        <v>692</v>
      </c>
      <c r="F180" s="22" t="s">
        <v>689</v>
      </c>
      <c r="G180" s="22" t="s">
        <v>690</v>
      </c>
      <c r="H180" s="22" t="s">
        <v>38</v>
      </c>
      <c r="I180" s="22" t="s">
        <v>691</v>
      </c>
      <c r="J180" s="22">
        <v>2019</v>
      </c>
      <c r="K180" s="22" t="s">
        <v>37</v>
      </c>
      <c r="N180" s="87" t="s">
        <v>37</v>
      </c>
      <c r="O180" s="87" t="s">
        <v>37</v>
      </c>
      <c r="P180" s="87" t="s">
        <v>37</v>
      </c>
      <c r="Q180" s="87" t="s">
        <v>37</v>
      </c>
      <c r="R180" s="87" t="s">
        <v>37</v>
      </c>
      <c r="S180" s="87" t="s">
        <v>37</v>
      </c>
      <c r="T180" s="87" t="s">
        <v>37</v>
      </c>
      <c r="U180" s="87" t="s">
        <v>37</v>
      </c>
      <c r="V180" s="87" t="s">
        <v>37</v>
      </c>
      <c r="W180" s="87" t="s">
        <v>37</v>
      </c>
      <c r="Z180" s="87" t="s">
        <v>37</v>
      </c>
      <c r="AB180" s="22" t="s">
        <v>37</v>
      </c>
      <c r="AC180" s="22" t="s">
        <v>37</v>
      </c>
      <c r="AD180" s="22" t="s">
        <v>37</v>
      </c>
      <c r="AE180" s="22" t="s">
        <v>37</v>
      </c>
      <c r="AF180" s="22" t="s">
        <v>37</v>
      </c>
      <c r="AG180" s="87" t="s">
        <v>37</v>
      </c>
      <c r="AH180" s="87" t="s">
        <v>37</v>
      </c>
      <c r="AI180" s="22" t="s">
        <v>37</v>
      </c>
      <c r="AJ180" s="23" t="s">
        <v>37</v>
      </c>
      <c r="AL180" s="87" t="s">
        <v>37</v>
      </c>
      <c r="AN180" s="87" t="s">
        <v>37</v>
      </c>
      <c r="AP180" s="87" t="s">
        <v>37</v>
      </c>
      <c r="AQ180" s="22" t="s">
        <v>37</v>
      </c>
      <c r="AR180" s="22" t="s">
        <v>37</v>
      </c>
      <c r="AT180" s="22" t="s">
        <v>37</v>
      </c>
      <c r="AV180" s="22" t="s">
        <v>37</v>
      </c>
      <c r="AY180" s="22" t="s">
        <v>37</v>
      </c>
      <c r="BA180" s="22" t="s">
        <v>37</v>
      </c>
    </row>
    <row r="181" spans="1:92">
      <c r="B181" s="22" t="s">
        <v>318</v>
      </c>
      <c r="C181" s="22" t="s">
        <v>636</v>
      </c>
      <c r="D181" s="22" t="s">
        <v>2106</v>
      </c>
      <c r="E181" s="22" t="s">
        <v>692</v>
      </c>
      <c r="F181" s="22" t="s">
        <v>689</v>
      </c>
      <c r="G181" s="22" t="s">
        <v>693</v>
      </c>
      <c r="H181" s="22" t="s">
        <v>38</v>
      </c>
      <c r="I181" s="22" t="s">
        <v>694</v>
      </c>
      <c r="J181" s="22">
        <v>2019</v>
      </c>
      <c r="K181" s="22" t="s">
        <v>37</v>
      </c>
      <c r="N181" s="87" t="s">
        <v>37</v>
      </c>
      <c r="O181" s="87" t="s">
        <v>37</v>
      </c>
      <c r="P181" s="87" t="s">
        <v>37</v>
      </c>
      <c r="Q181" s="87" t="s">
        <v>37</v>
      </c>
      <c r="R181" s="87" t="s">
        <v>37</v>
      </c>
      <c r="S181" s="87" t="s">
        <v>37</v>
      </c>
      <c r="T181" s="87" t="s">
        <v>37</v>
      </c>
      <c r="U181" s="87" t="s">
        <v>37</v>
      </c>
      <c r="V181" s="87" t="s">
        <v>37</v>
      </c>
      <c r="W181" s="87" t="s">
        <v>37</v>
      </c>
      <c r="Z181" s="87" t="s">
        <v>37</v>
      </c>
      <c r="AB181" s="22" t="s">
        <v>37</v>
      </c>
      <c r="AC181" s="22" t="s">
        <v>37</v>
      </c>
      <c r="AD181" s="22" t="s">
        <v>37</v>
      </c>
      <c r="AE181" s="22" t="s">
        <v>37</v>
      </c>
      <c r="AF181" s="22" t="s">
        <v>37</v>
      </c>
      <c r="AG181" s="87" t="s">
        <v>37</v>
      </c>
      <c r="AH181" s="87" t="s">
        <v>37</v>
      </c>
      <c r="AI181" s="22" t="s">
        <v>37</v>
      </c>
      <c r="AJ181" s="23" t="s">
        <v>37</v>
      </c>
      <c r="AL181" s="87" t="s">
        <v>37</v>
      </c>
      <c r="AN181" s="87" t="s">
        <v>37</v>
      </c>
      <c r="AP181" s="87" t="s">
        <v>37</v>
      </c>
      <c r="AQ181" s="22" t="s">
        <v>37</v>
      </c>
      <c r="AR181" s="22" t="s">
        <v>37</v>
      </c>
      <c r="AT181" s="22" t="s">
        <v>37</v>
      </c>
      <c r="AV181" s="22" t="s">
        <v>37</v>
      </c>
      <c r="AY181" s="22" t="s">
        <v>37</v>
      </c>
      <c r="BA181" s="22" t="s">
        <v>37</v>
      </c>
    </row>
    <row r="182" spans="1:92">
      <c r="B182" s="22" t="s">
        <v>686</v>
      </c>
      <c r="C182" s="22" t="s">
        <v>687</v>
      </c>
      <c r="D182" s="22" t="s">
        <v>2106</v>
      </c>
      <c r="E182" s="22" t="s">
        <v>697</v>
      </c>
      <c r="F182" s="22" t="s">
        <v>695</v>
      </c>
      <c r="G182" s="22" t="s">
        <v>696</v>
      </c>
      <c r="H182" s="22" t="s">
        <v>38</v>
      </c>
      <c r="I182" s="22">
        <v>4738</v>
      </c>
      <c r="J182" s="22">
        <v>2019</v>
      </c>
      <c r="K182" s="22" t="s">
        <v>37</v>
      </c>
      <c r="N182" s="87" t="s">
        <v>37</v>
      </c>
      <c r="O182" s="87" t="s">
        <v>37</v>
      </c>
      <c r="P182" s="87" t="s">
        <v>37</v>
      </c>
      <c r="Q182" s="87" t="s">
        <v>37</v>
      </c>
      <c r="R182" s="87" t="s">
        <v>37</v>
      </c>
      <c r="S182" s="87" t="s">
        <v>37</v>
      </c>
      <c r="T182" s="87" t="s">
        <v>37</v>
      </c>
      <c r="U182" s="87" t="s">
        <v>37</v>
      </c>
      <c r="V182" s="87" t="s">
        <v>37</v>
      </c>
      <c r="W182" s="87" t="s">
        <v>37</v>
      </c>
      <c r="Z182" s="87" t="s">
        <v>37</v>
      </c>
      <c r="AB182" s="22" t="s">
        <v>37</v>
      </c>
      <c r="AC182" s="22" t="s">
        <v>37</v>
      </c>
      <c r="AD182" s="22" t="s">
        <v>37</v>
      </c>
      <c r="AE182" s="22" t="s">
        <v>37</v>
      </c>
      <c r="AF182" s="22" t="s">
        <v>37</v>
      </c>
      <c r="AG182" s="87" t="s">
        <v>37</v>
      </c>
      <c r="AH182" s="87" t="s">
        <v>37</v>
      </c>
      <c r="AI182" s="22" t="s">
        <v>37</v>
      </c>
      <c r="AJ182" s="23" t="s">
        <v>37</v>
      </c>
      <c r="AL182" s="87" t="s">
        <v>37</v>
      </c>
      <c r="AN182" s="87" t="s">
        <v>37</v>
      </c>
      <c r="AP182" s="87" t="s">
        <v>37</v>
      </c>
      <c r="AQ182" s="22" t="s">
        <v>37</v>
      </c>
      <c r="AR182" s="22" t="s">
        <v>37</v>
      </c>
      <c r="AT182" s="22" t="s">
        <v>37</v>
      </c>
      <c r="AV182" s="22" t="s">
        <v>37</v>
      </c>
      <c r="AY182" s="22" t="s">
        <v>37</v>
      </c>
      <c r="BA182" s="22" t="s">
        <v>37</v>
      </c>
    </row>
    <row r="183" spans="1:92">
      <c r="B183" s="22" t="s">
        <v>701</v>
      </c>
      <c r="C183" s="22" t="s">
        <v>702</v>
      </c>
      <c r="D183" s="22" t="s">
        <v>2106</v>
      </c>
      <c r="E183" s="22" t="s">
        <v>703</v>
      </c>
      <c r="F183" s="22" t="s">
        <v>698</v>
      </c>
      <c r="G183" s="22" t="s">
        <v>699</v>
      </c>
      <c r="H183" s="22" t="s">
        <v>38</v>
      </c>
      <c r="I183" s="22" t="s">
        <v>700</v>
      </c>
      <c r="J183" s="22">
        <v>2017</v>
      </c>
      <c r="K183" s="22" t="s">
        <v>37</v>
      </c>
      <c r="N183" s="87" t="s">
        <v>37</v>
      </c>
      <c r="O183" s="87" t="s">
        <v>37</v>
      </c>
      <c r="P183" s="87" t="s">
        <v>37</v>
      </c>
      <c r="Q183" s="87" t="s">
        <v>37</v>
      </c>
      <c r="R183" s="87" t="s">
        <v>37</v>
      </c>
      <c r="S183" s="87" t="s">
        <v>37</v>
      </c>
      <c r="T183" s="87" t="s">
        <v>37</v>
      </c>
      <c r="U183" s="87" t="s">
        <v>37</v>
      </c>
      <c r="V183" s="87" t="s">
        <v>37</v>
      </c>
      <c r="W183" s="87" t="s">
        <v>37</v>
      </c>
      <c r="Z183" s="87" t="s">
        <v>37</v>
      </c>
      <c r="AB183" s="22" t="s">
        <v>37</v>
      </c>
      <c r="AC183" s="22" t="s">
        <v>37</v>
      </c>
      <c r="AD183" s="22" t="s">
        <v>37</v>
      </c>
      <c r="AE183" s="22" t="s">
        <v>37</v>
      </c>
      <c r="AF183" s="22" t="s">
        <v>37</v>
      </c>
      <c r="AG183" s="87" t="s">
        <v>37</v>
      </c>
      <c r="AH183" s="87" t="s">
        <v>37</v>
      </c>
      <c r="AI183" s="22" t="s">
        <v>37</v>
      </c>
      <c r="AJ183" s="23" t="s">
        <v>37</v>
      </c>
      <c r="AL183" s="87" t="s">
        <v>37</v>
      </c>
      <c r="AN183" s="87" t="s">
        <v>37</v>
      </c>
      <c r="AP183" s="87" t="s">
        <v>37</v>
      </c>
      <c r="AQ183" s="22" t="s">
        <v>37</v>
      </c>
      <c r="AR183" s="22" t="s">
        <v>37</v>
      </c>
      <c r="AT183" s="22" t="s">
        <v>37</v>
      </c>
      <c r="AV183" s="22" t="s">
        <v>37</v>
      </c>
      <c r="AY183" s="22" t="s">
        <v>37</v>
      </c>
      <c r="BA183" s="22" t="s">
        <v>37</v>
      </c>
    </row>
    <row r="184" spans="1:92">
      <c r="B184" s="22" t="s">
        <v>701</v>
      </c>
      <c r="C184" s="22" t="s">
        <v>702</v>
      </c>
      <c r="D184" s="22" t="s">
        <v>2106</v>
      </c>
      <c r="E184" s="22" t="s">
        <v>707</v>
      </c>
      <c r="F184" s="22" t="s">
        <v>704</v>
      </c>
      <c r="G184" s="22" t="s">
        <v>705</v>
      </c>
      <c r="H184" s="22" t="s">
        <v>38</v>
      </c>
      <c r="I184" s="22" t="s">
        <v>706</v>
      </c>
      <c r="J184" s="22">
        <v>2018</v>
      </c>
      <c r="K184" s="22" t="s">
        <v>37</v>
      </c>
      <c r="N184" s="87" t="s">
        <v>37</v>
      </c>
      <c r="O184" s="87" t="s">
        <v>37</v>
      </c>
      <c r="P184" s="87" t="s">
        <v>37</v>
      </c>
      <c r="Q184" s="87" t="s">
        <v>37</v>
      </c>
      <c r="R184" s="87" t="s">
        <v>37</v>
      </c>
      <c r="S184" s="87" t="s">
        <v>37</v>
      </c>
      <c r="T184" s="87" t="s">
        <v>37</v>
      </c>
      <c r="U184" s="87" t="s">
        <v>37</v>
      </c>
      <c r="V184" s="87" t="s">
        <v>37</v>
      </c>
      <c r="W184" s="87" t="s">
        <v>37</v>
      </c>
      <c r="Z184" s="87" t="s">
        <v>37</v>
      </c>
      <c r="AB184" s="22" t="s">
        <v>37</v>
      </c>
      <c r="AC184" s="22" t="s">
        <v>37</v>
      </c>
      <c r="AD184" s="22" t="s">
        <v>37</v>
      </c>
      <c r="AE184" s="22" t="s">
        <v>37</v>
      </c>
      <c r="AF184" s="22" t="s">
        <v>37</v>
      </c>
      <c r="AG184" s="87" t="s">
        <v>37</v>
      </c>
      <c r="AH184" s="87" t="s">
        <v>37</v>
      </c>
      <c r="AI184" s="22" t="s">
        <v>37</v>
      </c>
      <c r="AJ184" s="23" t="s">
        <v>37</v>
      </c>
      <c r="AL184" s="87" t="s">
        <v>37</v>
      </c>
      <c r="AN184" s="87" t="s">
        <v>37</v>
      </c>
      <c r="AP184" s="87" t="s">
        <v>37</v>
      </c>
      <c r="AQ184" s="22" t="s">
        <v>37</v>
      </c>
      <c r="AR184" s="22" t="s">
        <v>37</v>
      </c>
      <c r="AT184" s="22" t="s">
        <v>37</v>
      </c>
      <c r="AV184" s="22" t="s">
        <v>37</v>
      </c>
      <c r="AY184" s="22" t="s">
        <v>37</v>
      </c>
      <c r="BA184" s="22" t="s">
        <v>37</v>
      </c>
    </row>
    <row r="185" spans="1:92">
      <c r="B185" s="22" t="s">
        <v>701</v>
      </c>
      <c r="C185" s="22" t="s">
        <v>702</v>
      </c>
      <c r="D185" s="22" t="s">
        <v>2106</v>
      </c>
      <c r="E185" s="22" t="s">
        <v>711</v>
      </c>
      <c r="F185" s="22" t="s">
        <v>708</v>
      </c>
      <c r="G185" s="22" t="s">
        <v>709</v>
      </c>
      <c r="H185" s="22" t="s">
        <v>38</v>
      </c>
      <c r="I185" s="22" t="s">
        <v>710</v>
      </c>
      <c r="J185" s="22">
        <v>2018</v>
      </c>
      <c r="K185" s="22" t="s">
        <v>37</v>
      </c>
      <c r="N185" s="87" t="s">
        <v>37</v>
      </c>
      <c r="O185" s="87" t="s">
        <v>37</v>
      </c>
      <c r="P185" s="87" t="s">
        <v>37</v>
      </c>
      <c r="Q185" s="87" t="s">
        <v>37</v>
      </c>
      <c r="R185" s="87" t="s">
        <v>37</v>
      </c>
      <c r="S185" s="87" t="s">
        <v>37</v>
      </c>
      <c r="T185" s="87" t="s">
        <v>37</v>
      </c>
      <c r="U185" s="87" t="s">
        <v>37</v>
      </c>
      <c r="V185" s="87" t="s">
        <v>37</v>
      </c>
      <c r="W185" s="87" t="s">
        <v>37</v>
      </c>
      <c r="Z185" s="87" t="s">
        <v>37</v>
      </c>
      <c r="AB185" s="22" t="s">
        <v>37</v>
      </c>
      <c r="AC185" s="22" t="s">
        <v>37</v>
      </c>
      <c r="AD185" s="22" t="s">
        <v>37</v>
      </c>
      <c r="AE185" s="22" t="s">
        <v>37</v>
      </c>
      <c r="AF185" s="22" t="s">
        <v>37</v>
      </c>
      <c r="AG185" s="87" t="s">
        <v>37</v>
      </c>
      <c r="AH185" s="87" t="s">
        <v>37</v>
      </c>
      <c r="AI185" s="22" t="s">
        <v>37</v>
      </c>
      <c r="AJ185" s="23" t="s">
        <v>37</v>
      </c>
      <c r="AL185" s="87" t="s">
        <v>37</v>
      </c>
      <c r="AN185" s="87" t="s">
        <v>37</v>
      </c>
      <c r="AP185" s="87" t="s">
        <v>37</v>
      </c>
      <c r="AQ185" s="22" t="s">
        <v>37</v>
      </c>
      <c r="AR185" s="22" t="s">
        <v>37</v>
      </c>
      <c r="AT185" s="22" t="s">
        <v>37</v>
      </c>
      <c r="AV185" s="22" t="s">
        <v>37</v>
      </c>
      <c r="AY185" s="22" t="s">
        <v>37</v>
      </c>
      <c r="BA185" s="22" t="s">
        <v>37</v>
      </c>
    </row>
    <row r="186" spans="1:92">
      <c r="B186" s="22" t="s">
        <v>701</v>
      </c>
      <c r="C186" s="22" t="s">
        <v>702</v>
      </c>
      <c r="D186" s="22" t="s">
        <v>2106</v>
      </c>
      <c r="E186" s="22" t="s">
        <v>715</v>
      </c>
      <c r="F186" s="22" t="s">
        <v>712</v>
      </c>
      <c r="G186" s="22" t="s">
        <v>713</v>
      </c>
      <c r="H186" s="22" t="s">
        <v>38</v>
      </c>
      <c r="I186" s="22" t="s">
        <v>714</v>
      </c>
      <c r="J186" s="22">
        <v>2019</v>
      </c>
      <c r="K186" s="22" t="s">
        <v>37</v>
      </c>
      <c r="N186" s="87" t="s">
        <v>37</v>
      </c>
      <c r="O186" s="87" t="s">
        <v>37</v>
      </c>
      <c r="P186" s="87" t="s">
        <v>37</v>
      </c>
      <c r="Q186" s="87" t="s">
        <v>37</v>
      </c>
      <c r="R186" s="87" t="s">
        <v>37</v>
      </c>
      <c r="S186" s="87" t="s">
        <v>37</v>
      </c>
      <c r="T186" s="87" t="s">
        <v>37</v>
      </c>
      <c r="U186" s="87" t="s">
        <v>37</v>
      </c>
      <c r="V186" s="87" t="s">
        <v>37</v>
      </c>
      <c r="W186" s="87" t="s">
        <v>37</v>
      </c>
      <c r="Z186" s="87" t="s">
        <v>37</v>
      </c>
      <c r="AB186" s="22" t="s">
        <v>37</v>
      </c>
      <c r="AC186" s="22" t="s">
        <v>37</v>
      </c>
      <c r="AD186" s="22" t="s">
        <v>37</v>
      </c>
      <c r="AE186" s="22" t="s">
        <v>37</v>
      </c>
      <c r="AF186" s="22" t="s">
        <v>37</v>
      </c>
      <c r="AG186" s="87" t="s">
        <v>37</v>
      </c>
      <c r="AH186" s="87" t="s">
        <v>37</v>
      </c>
      <c r="AI186" s="22" t="s">
        <v>37</v>
      </c>
      <c r="AJ186" s="23" t="s">
        <v>37</v>
      </c>
      <c r="AL186" s="87" t="s">
        <v>37</v>
      </c>
      <c r="AN186" s="87" t="s">
        <v>37</v>
      </c>
      <c r="AP186" s="87" t="s">
        <v>37</v>
      </c>
      <c r="AQ186" s="22" t="s">
        <v>37</v>
      </c>
      <c r="AR186" s="22" t="s">
        <v>37</v>
      </c>
      <c r="AT186" s="22" t="s">
        <v>37</v>
      </c>
      <c r="AV186" s="22" t="s">
        <v>37</v>
      </c>
      <c r="AY186" s="22" t="s">
        <v>37</v>
      </c>
      <c r="BA186" s="22" t="s">
        <v>37</v>
      </c>
    </row>
    <row r="187" spans="1:92">
      <c r="B187" s="22" t="s">
        <v>701</v>
      </c>
      <c r="C187" s="22" t="s">
        <v>702</v>
      </c>
      <c r="D187" s="22" t="s">
        <v>2106</v>
      </c>
      <c r="E187" s="22" t="s">
        <v>719</v>
      </c>
      <c r="F187" s="22" t="s">
        <v>716</v>
      </c>
      <c r="G187" s="22" t="s">
        <v>717</v>
      </c>
      <c r="H187" s="22" t="s">
        <v>38</v>
      </c>
      <c r="I187" s="22" t="s">
        <v>718</v>
      </c>
      <c r="J187" s="22">
        <v>2017</v>
      </c>
      <c r="K187" s="22" t="s">
        <v>37</v>
      </c>
      <c r="N187" s="87" t="s">
        <v>37</v>
      </c>
      <c r="O187" s="87" t="s">
        <v>37</v>
      </c>
      <c r="P187" s="87" t="s">
        <v>37</v>
      </c>
      <c r="Q187" s="87" t="s">
        <v>37</v>
      </c>
      <c r="R187" s="87" t="s">
        <v>37</v>
      </c>
      <c r="S187" s="87" t="s">
        <v>37</v>
      </c>
      <c r="T187" s="87" t="s">
        <v>37</v>
      </c>
      <c r="U187" s="87" t="s">
        <v>37</v>
      </c>
      <c r="V187" s="87" t="s">
        <v>37</v>
      </c>
      <c r="W187" s="87" t="s">
        <v>37</v>
      </c>
      <c r="Z187" s="87" t="s">
        <v>37</v>
      </c>
      <c r="AB187" s="22" t="s">
        <v>37</v>
      </c>
      <c r="AC187" s="22" t="s">
        <v>37</v>
      </c>
      <c r="AD187" s="22" t="s">
        <v>37</v>
      </c>
      <c r="AE187" s="22" t="s">
        <v>37</v>
      </c>
      <c r="AF187" s="22" t="s">
        <v>37</v>
      </c>
      <c r="AG187" s="87" t="s">
        <v>37</v>
      </c>
      <c r="AH187" s="87" t="s">
        <v>37</v>
      </c>
      <c r="AI187" s="22" t="s">
        <v>37</v>
      </c>
      <c r="AJ187" s="23" t="s">
        <v>37</v>
      </c>
      <c r="AL187" s="87" t="s">
        <v>37</v>
      </c>
      <c r="AN187" s="87" t="s">
        <v>37</v>
      </c>
      <c r="AP187" s="87" t="s">
        <v>37</v>
      </c>
      <c r="AQ187" s="22" t="s">
        <v>37</v>
      </c>
      <c r="AR187" s="22" t="s">
        <v>37</v>
      </c>
      <c r="AT187" s="22" t="s">
        <v>37</v>
      </c>
      <c r="AV187" s="22" t="s">
        <v>37</v>
      </c>
      <c r="AY187" s="22" t="s">
        <v>37</v>
      </c>
      <c r="BA187" s="22" t="s">
        <v>37</v>
      </c>
    </row>
    <row r="188" spans="1:92">
      <c r="B188" s="22" t="s">
        <v>701</v>
      </c>
      <c r="C188" s="22" t="s">
        <v>702</v>
      </c>
      <c r="D188" s="22" t="s">
        <v>2106</v>
      </c>
      <c r="E188" s="22" t="s">
        <v>723</v>
      </c>
      <c r="F188" s="22" t="s">
        <v>720</v>
      </c>
      <c r="G188" s="22" t="s">
        <v>721</v>
      </c>
      <c r="H188" s="22" t="s">
        <v>38</v>
      </c>
      <c r="I188" s="22" t="s">
        <v>722</v>
      </c>
      <c r="J188" s="22">
        <v>2018</v>
      </c>
      <c r="K188" s="22" t="s">
        <v>37</v>
      </c>
      <c r="N188" s="87" t="s">
        <v>37</v>
      </c>
      <c r="O188" s="87" t="s">
        <v>37</v>
      </c>
      <c r="P188" s="87" t="s">
        <v>37</v>
      </c>
      <c r="Q188" s="87" t="s">
        <v>37</v>
      </c>
      <c r="R188" s="87" t="s">
        <v>37</v>
      </c>
      <c r="S188" s="87" t="s">
        <v>37</v>
      </c>
      <c r="T188" s="87" t="s">
        <v>37</v>
      </c>
      <c r="U188" s="87" t="s">
        <v>37</v>
      </c>
      <c r="V188" s="87" t="s">
        <v>37</v>
      </c>
      <c r="W188" s="87" t="s">
        <v>37</v>
      </c>
      <c r="Z188" s="87" t="s">
        <v>37</v>
      </c>
      <c r="AB188" s="22" t="s">
        <v>37</v>
      </c>
      <c r="AC188" s="22" t="s">
        <v>37</v>
      </c>
      <c r="AD188" s="22" t="s">
        <v>37</v>
      </c>
      <c r="AE188" s="22" t="s">
        <v>37</v>
      </c>
      <c r="AF188" s="22" t="s">
        <v>37</v>
      </c>
      <c r="AG188" s="87" t="s">
        <v>37</v>
      </c>
      <c r="AH188" s="87" t="s">
        <v>37</v>
      </c>
      <c r="AI188" s="22" t="s">
        <v>37</v>
      </c>
      <c r="AJ188" s="23" t="s">
        <v>37</v>
      </c>
      <c r="AL188" s="87" t="s">
        <v>37</v>
      </c>
      <c r="AN188" s="87" t="s">
        <v>37</v>
      </c>
      <c r="AP188" s="87" t="s">
        <v>37</v>
      </c>
      <c r="AQ188" s="22" t="s">
        <v>37</v>
      </c>
      <c r="AR188" s="22" t="s">
        <v>37</v>
      </c>
      <c r="AT188" s="22" t="s">
        <v>37</v>
      </c>
      <c r="AV188" s="22" t="s">
        <v>37</v>
      </c>
      <c r="AY188" s="22" t="s">
        <v>37</v>
      </c>
      <c r="BA188" s="22" t="s">
        <v>37</v>
      </c>
    </row>
    <row r="189" spans="1:92">
      <c r="B189" s="22" t="s">
        <v>701</v>
      </c>
      <c r="C189" s="22" t="s">
        <v>702</v>
      </c>
      <c r="D189" s="22" t="s">
        <v>2106</v>
      </c>
      <c r="E189" s="22" t="s">
        <v>728</v>
      </c>
      <c r="F189" s="22" t="s">
        <v>724</v>
      </c>
      <c r="G189" s="22" t="s">
        <v>725</v>
      </c>
      <c r="H189" s="22" t="s">
        <v>38</v>
      </c>
      <c r="I189" s="22" t="s">
        <v>726</v>
      </c>
      <c r="J189" s="22">
        <v>2019</v>
      </c>
      <c r="K189" s="22" t="s">
        <v>37</v>
      </c>
      <c r="N189" s="87" t="s">
        <v>37</v>
      </c>
      <c r="O189" s="87" t="s">
        <v>37</v>
      </c>
      <c r="P189" s="87" t="s">
        <v>37</v>
      </c>
      <c r="Q189" s="87" t="s">
        <v>37</v>
      </c>
      <c r="R189" s="87" t="s">
        <v>37</v>
      </c>
      <c r="S189" s="87" t="s">
        <v>37</v>
      </c>
      <c r="T189" s="87" t="s">
        <v>37</v>
      </c>
      <c r="U189" s="87" t="s">
        <v>37</v>
      </c>
      <c r="V189" s="87" t="s">
        <v>37</v>
      </c>
      <c r="W189" s="87" t="s">
        <v>37</v>
      </c>
      <c r="Z189" s="87" t="s">
        <v>37</v>
      </c>
      <c r="AB189" s="22" t="s">
        <v>37</v>
      </c>
      <c r="AC189" s="22" t="s">
        <v>37</v>
      </c>
      <c r="AD189" s="22" t="s">
        <v>37</v>
      </c>
      <c r="AE189" s="22" t="s">
        <v>37</v>
      </c>
      <c r="AF189" s="22" t="s">
        <v>37</v>
      </c>
      <c r="AG189" s="87" t="s">
        <v>37</v>
      </c>
      <c r="AH189" s="87" t="s">
        <v>37</v>
      </c>
      <c r="AI189" s="22" t="s">
        <v>37</v>
      </c>
      <c r="AJ189" s="23" t="s">
        <v>37</v>
      </c>
      <c r="AL189" s="87" t="s">
        <v>37</v>
      </c>
      <c r="AN189" s="87" t="s">
        <v>37</v>
      </c>
      <c r="AP189" s="87" t="s">
        <v>37</v>
      </c>
      <c r="AQ189" s="22" t="s">
        <v>37</v>
      </c>
      <c r="AR189" s="22" t="s">
        <v>37</v>
      </c>
      <c r="AT189" s="22" t="s">
        <v>37</v>
      </c>
      <c r="AV189" s="22" t="s">
        <v>37</v>
      </c>
      <c r="AY189" s="22" t="s">
        <v>37</v>
      </c>
      <c r="BA189" s="22" t="s">
        <v>37</v>
      </c>
    </row>
    <row r="190" spans="1:92">
      <c r="B190" s="22" t="s">
        <v>686</v>
      </c>
      <c r="C190" s="22" t="s">
        <v>732</v>
      </c>
      <c r="D190" s="22" t="s">
        <v>2106</v>
      </c>
      <c r="E190" s="22" t="s">
        <v>733</v>
      </c>
      <c r="F190" s="22" t="s">
        <v>729</v>
      </c>
      <c r="G190" s="22" t="s">
        <v>730</v>
      </c>
      <c r="H190" s="22" t="s">
        <v>38</v>
      </c>
      <c r="I190" s="22" t="s">
        <v>731</v>
      </c>
      <c r="J190" s="22">
        <v>2019</v>
      </c>
      <c r="K190" s="22" t="s">
        <v>37</v>
      </c>
      <c r="N190" s="87" t="s">
        <v>37</v>
      </c>
      <c r="O190" s="87" t="s">
        <v>37</v>
      </c>
      <c r="P190" s="87" t="s">
        <v>37</v>
      </c>
      <c r="Q190" s="87" t="s">
        <v>37</v>
      </c>
      <c r="R190" s="87" t="s">
        <v>37</v>
      </c>
      <c r="S190" s="87" t="s">
        <v>37</v>
      </c>
      <c r="T190" s="87" t="s">
        <v>37</v>
      </c>
      <c r="U190" s="87" t="s">
        <v>37</v>
      </c>
      <c r="V190" s="87" t="s">
        <v>37</v>
      </c>
      <c r="W190" s="87" t="s">
        <v>37</v>
      </c>
      <c r="Z190" s="87" t="s">
        <v>37</v>
      </c>
      <c r="AB190" s="22" t="s">
        <v>37</v>
      </c>
      <c r="AC190" s="22" t="s">
        <v>37</v>
      </c>
      <c r="AD190" s="22" t="s">
        <v>37</v>
      </c>
      <c r="AE190" s="22" t="s">
        <v>37</v>
      </c>
      <c r="AF190" s="22" t="s">
        <v>37</v>
      </c>
      <c r="AG190" s="87" t="s">
        <v>37</v>
      </c>
      <c r="AH190" s="87" t="s">
        <v>37</v>
      </c>
      <c r="AI190" s="22" t="s">
        <v>37</v>
      </c>
      <c r="AJ190" s="23" t="s">
        <v>37</v>
      </c>
      <c r="AL190" s="87" t="s">
        <v>37</v>
      </c>
      <c r="AN190" s="87" t="s">
        <v>37</v>
      </c>
      <c r="AP190" s="87" t="s">
        <v>37</v>
      </c>
      <c r="AQ190" s="22" t="s">
        <v>37</v>
      </c>
      <c r="AR190" s="22" t="s">
        <v>37</v>
      </c>
      <c r="AT190" s="22" t="s">
        <v>37</v>
      </c>
      <c r="AV190" s="22" t="s">
        <v>37</v>
      </c>
      <c r="AY190" s="22" t="s">
        <v>37</v>
      </c>
      <c r="BA190" s="22" t="s">
        <v>37</v>
      </c>
    </row>
    <row r="191" spans="1:92">
      <c r="B191" s="22" t="s">
        <v>318</v>
      </c>
      <c r="C191" s="22" t="s">
        <v>527</v>
      </c>
      <c r="D191" s="22" t="s">
        <v>2106</v>
      </c>
      <c r="E191" s="22" t="s">
        <v>737</v>
      </c>
      <c r="F191" s="22" t="s">
        <v>734</v>
      </c>
      <c r="G191" s="22" t="s">
        <v>155</v>
      </c>
      <c r="H191" s="22" t="s">
        <v>38</v>
      </c>
      <c r="I191" s="22" t="s">
        <v>735</v>
      </c>
      <c r="J191" s="22">
        <v>2019</v>
      </c>
      <c r="K191" s="22" t="s">
        <v>37</v>
      </c>
      <c r="N191" s="87" t="s">
        <v>37</v>
      </c>
      <c r="O191" s="87" t="s">
        <v>37</v>
      </c>
      <c r="P191" s="87" t="s">
        <v>37</v>
      </c>
      <c r="Q191" s="87" t="s">
        <v>37</v>
      </c>
      <c r="R191" s="87" t="s">
        <v>37</v>
      </c>
      <c r="S191" s="87" t="s">
        <v>37</v>
      </c>
      <c r="T191" s="87" t="s">
        <v>37</v>
      </c>
      <c r="U191" s="87" t="s">
        <v>37</v>
      </c>
      <c r="V191" s="87" t="s">
        <v>37</v>
      </c>
      <c r="W191" s="87" t="s">
        <v>37</v>
      </c>
      <c r="Z191" s="87" t="s">
        <v>37</v>
      </c>
      <c r="AB191" s="22" t="s">
        <v>37</v>
      </c>
      <c r="AC191" s="22" t="s">
        <v>37</v>
      </c>
      <c r="AD191" s="22" t="s">
        <v>37</v>
      </c>
      <c r="AE191" s="22" t="s">
        <v>37</v>
      </c>
      <c r="AF191" s="22" t="s">
        <v>37</v>
      </c>
      <c r="AG191" s="87" t="s">
        <v>37</v>
      </c>
      <c r="AH191" s="87" t="s">
        <v>37</v>
      </c>
      <c r="AI191" s="22" t="s">
        <v>37</v>
      </c>
      <c r="AJ191" s="23" t="s">
        <v>37</v>
      </c>
      <c r="AL191" s="87" t="s">
        <v>37</v>
      </c>
      <c r="AN191" s="87" t="s">
        <v>37</v>
      </c>
      <c r="AP191" s="87" t="s">
        <v>37</v>
      </c>
      <c r="AQ191" s="22" t="s">
        <v>37</v>
      </c>
      <c r="AR191" s="22" t="s">
        <v>37</v>
      </c>
      <c r="AT191" s="22" t="s">
        <v>37</v>
      </c>
      <c r="AV191" s="22" t="s">
        <v>37</v>
      </c>
      <c r="AY191" s="22" t="s">
        <v>37</v>
      </c>
      <c r="BA191" s="22" t="s">
        <v>37</v>
      </c>
    </row>
    <row r="192" spans="1:92">
      <c r="B192" s="22" t="s">
        <v>318</v>
      </c>
      <c r="C192" s="22" t="s">
        <v>527</v>
      </c>
      <c r="D192" s="22" t="s">
        <v>2106</v>
      </c>
      <c r="E192" s="22" t="s">
        <v>740</v>
      </c>
      <c r="F192" s="22" t="s">
        <v>738</v>
      </c>
      <c r="G192" s="22" t="s">
        <v>333</v>
      </c>
      <c r="H192" s="22" t="s">
        <v>38</v>
      </c>
      <c r="I192" s="22" t="s">
        <v>739</v>
      </c>
      <c r="J192" s="22">
        <v>2019</v>
      </c>
      <c r="K192" s="22" t="s">
        <v>37</v>
      </c>
      <c r="N192" s="87" t="s">
        <v>37</v>
      </c>
      <c r="O192" s="87" t="s">
        <v>37</v>
      </c>
      <c r="P192" s="87" t="s">
        <v>37</v>
      </c>
      <c r="Q192" s="87" t="s">
        <v>37</v>
      </c>
      <c r="R192" s="87" t="s">
        <v>37</v>
      </c>
      <c r="S192" s="87" t="s">
        <v>37</v>
      </c>
      <c r="T192" s="87" t="s">
        <v>37</v>
      </c>
      <c r="U192" s="87" t="s">
        <v>37</v>
      </c>
      <c r="V192" s="87" t="s">
        <v>37</v>
      </c>
      <c r="W192" s="87" t="s">
        <v>37</v>
      </c>
      <c r="Z192" s="87" t="s">
        <v>37</v>
      </c>
      <c r="AB192" s="22" t="s">
        <v>37</v>
      </c>
      <c r="AC192" s="22" t="s">
        <v>37</v>
      </c>
      <c r="AD192" s="22" t="s">
        <v>37</v>
      </c>
      <c r="AE192" s="22" t="s">
        <v>37</v>
      </c>
      <c r="AF192" s="22" t="s">
        <v>37</v>
      </c>
      <c r="AG192" s="87" t="s">
        <v>37</v>
      </c>
      <c r="AH192" s="87" t="s">
        <v>37</v>
      </c>
      <c r="AI192" s="22" t="s">
        <v>37</v>
      </c>
      <c r="AJ192" s="23" t="s">
        <v>37</v>
      </c>
      <c r="AL192" s="87" t="s">
        <v>37</v>
      </c>
      <c r="AN192" s="87" t="s">
        <v>37</v>
      </c>
      <c r="AP192" s="87" t="s">
        <v>37</v>
      </c>
      <c r="AQ192" s="22" t="s">
        <v>37</v>
      </c>
      <c r="AR192" s="22" t="s">
        <v>37</v>
      </c>
      <c r="AT192" s="22" t="s">
        <v>37</v>
      </c>
      <c r="AV192" s="22" t="s">
        <v>37</v>
      </c>
      <c r="AY192" s="22" t="s">
        <v>37</v>
      </c>
      <c r="BA192" s="22" t="s">
        <v>37</v>
      </c>
    </row>
    <row r="193" spans="1:92">
      <c r="B193" s="22" t="s">
        <v>686</v>
      </c>
      <c r="C193" s="22" t="s">
        <v>743</v>
      </c>
      <c r="D193" s="22" t="s">
        <v>2106</v>
      </c>
      <c r="E193" s="22" t="s">
        <v>744</v>
      </c>
      <c r="F193" s="22" t="s">
        <v>741</v>
      </c>
      <c r="G193" s="22" t="s">
        <v>742</v>
      </c>
      <c r="H193" s="22" t="s">
        <v>38</v>
      </c>
      <c r="I193" s="22">
        <v>2839</v>
      </c>
      <c r="J193" s="22">
        <v>2017</v>
      </c>
      <c r="K193" s="22" t="s">
        <v>37</v>
      </c>
      <c r="N193" s="87" t="s">
        <v>37</v>
      </c>
      <c r="O193" s="87" t="s">
        <v>37</v>
      </c>
      <c r="P193" s="87" t="s">
        <v>37</v>
      </c>
      <c r="Q193" s="87" t="s">
        <v>37</v>
      </c>
      <c r="R193" s="87" t="s">
        <v>37</v>
      </c>
      <c r="S193" s="87" t="s">
        <v>37</v>
      </c>
      <c r="T193" s="87" t="s">
        <v>37</v>
      </c>
      <c r="U193" s="87" t="s">
        <v>37</v>
      </c>
      <c r="V193" s="87" t="s">
        <v>37</v>
      </c>
      <c r="W193" s="87" t="s">
        <v>37</v>
      </c>
      <c r="Z193" s="87" t="s">
        <v>37</v>
      </c>
      <c r="AB193" s="22" t="s">
        <v>37</v>
      </c>
      <c r="AC193" s="22" t="s">
        <v>37</v>
      </c>
      <c r="AD193" s="22" t="s">
        <v>37</v>
      </c>
      <c r="AE193" s="22" t="s">
        <v>37</v>
      </c>
      <c r="AF193" s="22" t="s">
        <v>37</v>
      </c>
      <c r="AG193" s="87" t="s">
        <v>37</v>
      </c>
      <c r="AH193" s="87" t="s">
        <v>37</v>
      </c>
      <c r="AI193" s="22" t="s">
        <v>37</v>
      </c>
      <c r="AJ193" s="23" t="s">
        <v>37</v>
      </c>
      <c r="AL193" s="87" t="s">
        <v>37</v>
      </c>
      <c r="AN193" s="87" t="s">
        <v>37</v>
      </c>
      <c r="AP193" s="87" t="s">
        <v>37</v>
      </c>
      <c r="AQ193" s="22" t="s">
        <v>37</v>
      </c>
      <c r="AR193" s="22" t="s">
        <v>37</v>
      </c>
      <c r="AT193" s="22" t="s">
        <v>37</v>
      </c>
      <c r="AV193" s="22" t="s">
        <v>37</v>
      </c>
      <c r="AY193" s="22" t="s">
        <v>37</v>
      </c>
      <c r="BA193" s="22" t="s">
        <v>37</v>
      </c>
    </row>
    <row r="194" spans="1:92">
      <c r="B194" s="22" t="s">
        <v>318</v>
      </c>
      <c r="C194" s="22" t="s">
        <v>527</v>
      </c>
      <c r="D194" s="22" t="s">
        <v>2106</v>
      </c>
      <c r="E194" s="22" t="s">
        <v>747</v>
      </c>
      <c r="F194" s="22" t="s">
        <v>745</v>
      </c>
      <c r="G194" s="22" t="s">
        <v>155</v>
      </c>
      <c r="H194" s="22" t="s">
        <v>38</v>
      </c>
      <c r="I194" s="22" t="s">
        <v>746</v>
      </c>
      <c r="J194" s="22">
        <v>2020</v>
      </c>
      <c r="K194" s="22" t="s">
        <v>37</v>
      </c>
      <c r="N194" s="87" t="s">
        <v>37</v>
      </c>
      <c r="O194" s="87" t="s">
        <v>37</v>
      </c>
      <c r="P194" s="87" t="s">
        <v>37</v>
      </c>
      <c r="Q194" s="87" t="s">
        <v>37</v>
      </c>
      <c r="R194" s="87" t="s">
        <v>37</v>
      </c>
      <c r="S194" s="87" t="s">
        <v>37</v>
      </c>
      <c r="T194" s="87" t="s">
        <v>37</v>
      </c>
      <c r="U194" s="87" t="s">
        <v>37</v>
      </c>
      <c r="V194" s="87" t="s">
        <v>37</v>
      </c>
      <c r="W194" s="87" t="s">
        <v>37</v>
      </c>
      <c r="Z194" s="87" t="s">
        <v>37</v>
      </c>
      <c r="AB194" s="22" t="s">
        <v>37</v>
      </c>
      <c r="AC194" s="22" t="s">
        <v>37</v>
      </c>
      <c r="AD194" s="22" t="s">
        <v>37</v>
      </c>
      <c r="AE194" s="22" t="s">
        <v>37</v>
      </c>
      <c r="AF194" s="22" t="s">
        <v>37</v>
      </c>
      <c r="AG194" s="87" t="s">
        <v>37</v>
      </c>
      <c r="AH194" s="87" t="s">
        <v>37</v>
      </c>
      <c r="AI194" s="22" t="s">
        <v>37</v>
      </c>
      <c r="AJ194" s="23" t="s">
        <v>37</v>
      </c>
      <c r="AL194" s="87" t="s">
        <v>37</v>
      </c>
      <c r="AN194" s="87" t="s">
        <v>37</v>
      </c>
      <c r="AP194" s="87" t="s">
        <v>37</v>
      </c>
      <c r="AQ194" s="22" t="s">
        <v>37</v>
      </c>
      <c r="AR194" s="22" t="s">
        <v>37</v>
      </c>
      <c r="AT194" s="22" t="s">
        <v>37</v>
      </c>
      <c r="AV194" s="22" t="s">
        <v>37</v>
      </c>
      <c r="AY194" s="22" t="s">
        <v>37</v>
      </c>
      <c r="BA194" s="22" t="s">
        <v>37</v>
      </c>
    </row>
    <row r="195" spans="1:92">
      <c r="B195" s="22" t="s">
        <v>318</v>
      </c>
      <c r="C195" s="22" t="s">
        <v>527</v>
      </c>
      <c r="D195" s="22" t="s">
        <v>2106</v>
      </c>
      <c r="E195" s="22" t="s">
        <v>740</v>
      </c>
      <c r="F195" s="22" t="s">
        <v>748</v>
      </c>
      <c r="G195" s="22" t="s">
        <v>749</v>
      </c>
      <c r="H195" s="22" t="s">
        <v>38</v>
      </c>
      <c r="I195" s="22" t="s">
        <v>750</v>
      </c>
      <c r="J195" s="22">
        <v>2019</v>
      </c>
      <c r="K195" s="22" t="s">
        <v>37</v>
      </c>
      <c r="N195" s="87" t="s">
        <v>37</v>
      </c>
      <c r="O195" s="87" t="s">
        <v>37</v>
      </c>
      <c r="P195" s="87" t="s">
        <v>37</v>
      </c>
      <c r="Q195" s="87" t="s">
        <v>37</v>
      </c>
      <c r="R195" s="87" t="s">
        <v>37</v>
      </c>
      <c r="S195" s="87" t="s">
        <v>37</v>
      </c>
      <c r="T195" s="87" t="s">
        <v>37</v>
      </c>
      <c r="U195" s="87" t="s">
        <v>37</v>
      </c>
      <c r="V195" s="87" t="s">
        <v>37</v>
      </c>
      <c r="W195" s="87" t="s">
        <v>37</v>
      </c>
      <c r="Z195" s="87" t="s">
        <v>37</v>
      </c>
      <c r="AB195" s="22" t="s">
        <v>37</v>
      </c>
      <c r="AC195" s="22" t="s">
        <v>37</v>
      </c>
      <c r="AD195" s="22" t="s">
        <v>37</v>
      </c>
      <c r="AE195" s="22" t="s">
        <v>37</v>
      </c>
      <c r="AF195" s="22" t="s">
        <v>37</v>
      </c>
      <c r="AG195" s="87" t="s">
        <v>37</v>
      </c>
      <c r="AH195" s="87" t="s">
        <v>37</v>
      </c>
      <c r="AI195" s="22" t="s">
        <v>37</v>
      </c>
      <c r="AJ195" s="23" t="s">
        <v>37</v>
      </c>
      <c r="AL195" s="87" t="s">
        <v>37</v>
      </c>
      <c r="AN195" s="87" t="s">
        <v>37</v>
      </c>
      <c r="AP195" s="87" t="s">
        <v>37</v>
      </c>
      <c r="AQ195" s="22" t="s">
        <v>37</v>
      </c>
      <c r="AR195" s="22" t="s">
        <v>37</v>
      </c>
      <c r="AT195" s="22" t="s">
        <v>37</v>
      </c>
      <c r="AV195" s="22" t="s">
        <v>37</v>
      </c>
      <c r="AY195" s="22" t="s">
        <v>37</v>
      </c>
      <c r="BA195" s="22" t="s">
        <v>37</v>
      </c>
    </row>
    <row r="196" spans="1:92">
      <c r="B196" s="22" t="s">
        <v>434</v>
      </c>
      <c r="C196" s="22" t="s">
        <v>754</v>
      </c>
      <c r="D196" s="22" t="s">
        <v>2106</v>
      </c>
      <c r="E196" s="22" t="s">
        <v>755</v>
      </c>
      <c r="F196" s="22" t="s">
        <v>751</v>
      </c>
      <c r="G196" s="22" t="s">
        <v>752</v>
      </c>
      <c r="H196" s="22" t="s">
        <v>38</v>
      </c>
      <c r="I196" s="22" t="s">
        <v>753</v>
      </c>
      <c r="J196" s="22">
        <v>2018</v>
      </c>
      <c r="K196" s="22" t="s">
        <v>37</v>
      </c>
      <c r="N196" s="87" t="s">
        <v>37</v>
      </c>
      <c r="O196" s="87" t="s">
        <v>37</v>
      </c>
      <c r="P196" s="87" t="s">
        <v>37</v>
      </c>
      <c r="Q196" s="87" t="s">
        <v>37</v>
      </c>
      <c r="R196" s="87" t="s">
        <v>37</v>
      </c>
      <c r="S196" s="87" t="s">
        <v>37</v>
      </c>
      <c r="T196" s="87" t="s">
        <v>37</v>
      </c>
      <c r="U196" s="87" t="s">
        <v>37</v>
      </c>
      <c r="V196" s="87" t="s">
        <v>37</v>
      </c>
      <c r="W196" s="87" t="s">
        <v>37</v>
      </c>
      <c r="Z196" s="87" t="s">
        <v>37</v>
      </c>
      <c r="AB196" s="22" t="s">
        <v>37</v>
      </c>
      <c r="AC196" s="22" t="s">
        <v>37</v>
      </c>
      <c r="AD196" s="22" t="s">
        <v>37</v>
      </c>
      <c r="AE196" s="22" t="s">
        <v>37</v>
      </c>
      <c r="AF196" s="22" t="s">
        <v>37</v>
      </c>
      <c r="AG196" s="87" t="s">
        <v>37</v>
      </c>
      <c r="AH196" s="87" t="s">
        <v>37</v>
      </c>
      <c r="AI196" s="22" t="s">
        <v>37</v>
      </c>
      <c r="AJ196" s="23" t="s">
        <v>37</v>
      </c>
      <c r="AL196" s="87" t="s">
        <v>37</v>
      </c>
      <c r="AN196" s="87" t="s">
        <v>37</v>
      </c>
      <c r="AP196" s="87" t="s">
        <v>37</v>
      </c>
      <c r="AQ196" s="22" t="s">
        <v>37</v>
      </c>
      <c r="AR196" s="22" t="s">
        <v>37</v>
      </c>
      <c r="AT196" s="22" t="s">
        <v>37</v>
      </c>
      <c r="AV196" s="22" t="s">
        <v>37</v>
      </c>
      <c r="AY196" s="22" t="s">
        <v>37</v>
      </c>
      <c r="BA196" s="22" t="s">
        <v>37</v>
      </c>
    </row>
    <row r="197" spans="1:92">
      <c r="B197" s="22" t="s">
        <v>686</v>
      </c>
      <c r="C197" s="22" t="s">
        <v>743</v>
      </c>
      <c r="D197" s="22" t="s">
        <v>2106</v>
      </c>
      <c r="E197" s="22" t="s">
        <v>758</v>
      </c>
      <c r="F197" s="22" t="s">
        <v>756</v>
      </c>
      <c r="G197" s="22" t="s">
        <v>757</v>
      </c>
      <c r="H197" s="22" t="s">
        <v>38</v>
      </c>
      <c r="I197" s="22">
        <v>3348</v>
      </c>
      <c r="J197" s="22">
        <v>2018</v>
      </c>
      <c r="K197" s="22" t="s">
        <v>37</v>
      </c>
      <c r="N197" s="87" t="s">
        <v>37</v>
      </c>
      <c r="O197" s="87" t="s">
        <v>37</v>
      </c>
      <c r="P197" s="87" t="s">
        <v>37</v>
      </c>
      <c r="Q197" s="87" t="s">
        <v>37</v>
      </c>
      <c r="R197" s="87" t="s">
        <v>37</v>
      </c>
      <c r="S197" s="87" t="s">
        <v>37</v>
      </c>
      <c r="T197" s="87" t="s">
        <v>37</v>
      </c>
      <c r="U197" s="87" t="s">
        <v>37</v>
      </c>
      <c r="V197" s="87" t="s">
        <v>37</v>
      </c>
      <c r="W197" s="87" t="s">
        <v>37</v>
      </c>
      <c r="Z197" s="87" t="s">
        <v>37</v>
      </c>
      <c r="AB197" s="22" t="s">
        <v>37</v>
      </c>
      <c r="AC197" s="22" t="s">
        <v>37</v>
      </c>
      <c r="AD197" s="22" t="s">
        <v>37</v>
      </c>
      <c r="AE197" s="22" t="s">
        <v>37</v>
      </c>
      <c r="AF197" s="22" t="s">
        <v>37</v>
      </c>
      <c r="AG197" s="87" t="s">
        <v>37</v>
      </c>
      <c r="AH197" s="87" t="s">
        <v>37</v>
      </c>
      <c r="AI197" s="22" t="s">
        <v>37</v>
      </c>
      <c r="AJ197" s="23" t="s">
        <v>37</v>
      </c>
      <c r="AL197" s="87" t="s">
        <v>37</v>
      </c>
      <c r="AN197" s="87" t="s">
        <v>37</v>
      </c>
      <c r="AP197" s="87" t="s">
        <v>37</v>
      </c>
      <c r="AQ197" s="22" t="s">
        <v>37</v>
      </c>
      <c r="AR197" s="22" t="s">
        <v>37</v>
      </c>
      <c r="AT197" s="22" t="s">
        <v>37</v>
      </c>
      <c r="AV197" s="22" t="s">
        <v>37</v>
      </c>
      <c r="AY197" s="22" t="s">
        <v>37</v>
      </c>
      <c r="BA197" s="22" t="s">
        <v>37</v>
      </c>
    </row>
    <row r="198" spans="1:92">
      <c r="B198" s="22" t="s">
        <v>686</v>
      </c>
      <c r="C198" s="22" t="s">
        <v>732</v>
      </c>
      <c r="D198" s="22" t="s">
        <v>2106</v>
      </c>
      <c r="E198" s="22" t="s">
        <v>761</v>
      </c>
      <c r="F198" s="22" t="s">
        <v>759</v>
      </c>
      <c r="G198" s="22" t="s">
        <v>760</v>
      </c>
      <c r="H198" s="22" t="s">
        <v>38</v>
      </c>
      <c r="I198" s="22">
        <v>3373</v>
      </c>
      <c r="J198" s="22">
        <v>2019</v>
      </c>
      <c r="K198" s="22" t="s">
        <v>37</v>
      </c>
      <c r="N198" s="87" t="s">
        <v>37</v>
      </c>
      <c r="O198" s="87" t="s">
        <v>37</v>
      </c>
      <c r="P198" s="87" t="s">
        <v>37</v>
      </c>
      <c r="Q198" s="87" t="s">
        <v>37</v>
      </c>
      <c r="R198" s="87" t="s">
        <v>37</v>
      </c>
      <c r="S198" s="87" t="s">
        <v>37</v>
      </c>
      <c r="T198" s="87" t="s">
        <v>37</v>
      </c>
      <c r="U198" s="87" t="s">
        <v>37</v>
      </c>
      <c r="V198" s="87" t="s">
        <v>37</v>
      </c>
      <c r="W198" s="87" t="s">
        <v>37</v>
      </c>
      <c r="Z198" s="87" t="s">
        <v>37</v>
      </c>
      <c r="AB198" s="22" t="s">
        <v>37</v>
      </c>
      <c r="AC198" s="22" t="s">
        <v>37</v>
      </c>
      <c r="AD198" s="22" t="s">
        <v>37</v>
      </c>
      <c r="AE198" s="22" t="s">
        <v>37</v>
      </c>
      <c r="AF198" s="22" t="s">
        <v>37</v>
      </c>
      <c r="AG198" s="87" t="s">
        <v>37</v>
      </c>
      <c r="AH198" s="87" t="s">
        <v>37</v>
      </c>
      <c r="AI198" s="22" t="s">
        <v>37</v>
      </c>
      <c r="AJ198" s="23" t="s">
        <v>37</v>
      </c>
      <c r="AL198" s="87" t="s">
        <v>37</v>
      </c>
      <c r="AN198" s="87" t="s">
        <v>37</v>
      </c>
      <c r="AP198" s="87" t="s">
        <v>37</v>
      </c>
      <c r="AQ198" s="22" t="s">
        <v>37</v>
      </c>
      <c r="AR198" s="22" t="s">
        <v>37</v>
      </c>
      <c r="AT198" s="22" t="s">
        <v>37</v>
      </c>
      <c r="AV198" s="22" t="s">
        <v>37</v>
      </c>
      <c r="AY198" s="22" t="s">
        <v>37</v>
      </c>
      <c r="BA198" s="22" t="s">
        <v>37</v>
      </c>
    </row>
    <row r="199" spans="1:92">
      <c r="B199" s="22" t="s">
        <v>686</v>
      </c>
      <c r="C199" s="22" t="s">
        <v>732</v>
      </c>
      <c r="D199" s="22" t="s">
        <v>2106</v>
      </c>
      <c r="E199" s="22" t="s">
        <v>763</v>
      </c>
      <c r="F199" s="22" t="s">
        <v>762</v>
      </c>
      <c r="G199" s="22" t="s">
        <v>103</v>
      </c>
      <c r="H199" s="22" t="s">
        <v>38</v>
      </c>
      <c r="I199" s="22">
        <v>5048</v>
      </c>
      <c r="J199" s="22">
        <v>2019</v>
      </c>
      <c r="K199" s="22" t="s">
        <v>37</v>
      </c>
      <c r="N199" s="87" t="s">
        <v>37</v>
      </c>
      <c r="O199" s="87" t="s">
        <v>37</v>
      </c>
      <c r="P199" s="87" t="s">
        <v>37</v>
      </c>
      <c r="Q199" s="87" t="s">
        <v>37</v>
      </c>
      <c r="R199" s="87" t="s">
        <v>37</v>
      </c>
      <c r="S199" s="87" t="s">
        <v>37</v>
      </c>
      <c r="T199" s="87" t="s">
        <v>37</v>
      </c>
      <c r="U199" s="87" t="s">
        <v>37</v>
      </c>
      <c r="V199" s="87" t="s">
        <v>37</v>
      </c>
      <c r="W199" s="87" t="s">
        <v>37</v>
      </c>
      <c r="Z199" s="87" t="s">
        <v>37</v>
      </c>
      <c r="AB199" s="22" t="s">
        <v>37</v>
      </c>
      <c r="AC199" s="22" t="s">
        <v>37</v>
      </c>
      <c r="AD199" s="22" t="s">
        <v>37</v>
      </c>
      <c r="AE199" s="22" t="s">
        <v>37</v>
      </c>
      <c r="AF199" s="22" t="s">
        <v>37</v>
      </c>
      <c r="AG199" s="87" t="s">
        <v>37</v>
      </c>
      <c r="AH199" s="87" t="s">
        <v>37</v>
      </c>
      <c r="AI199" s="22" t="s">
        <v>37</v>
      </c>
      <c r="AJ199" s="23" t="s">
        <v>37</v>
      </c>
      <c r="AL199" s="87" t="s">
        <v>37</v>
      </c>
      <c r="AN199" s="87" t="s">
        <v>37</v>
      </c>
      <c r="AP199" s="87" t="s">
        <v>37</v>
      </c>
      <c r="AQ199" s="22" t="s">
        <v>37</v>
      </c>
      <c r="AR199" s="22" t="s">
        <v>37</v>
      </c>
      <c r="AT199" s="22" t="s">
        <v>37</v>
      </c>
      <c r="AV199" s="22" t="s">
        <v>37</v>
      </c>
      <c r="AY199" s="22" t="s">
        <v>37</v>
      </c>
      <c r="BA199" s="22" t="s">
        <v>37</v>
      </c>
    </row>
    <row r="200" spans="1:92">
      <c r="B200" s="22" t="s">
        <v>686</v>
      </c>
      <c r="C200" s="22" t="s">
        <v>732</v>
      </c>
      <c r="D200" s="22" t="s">
        <v>2106</v>
      </c>
      <c r="E200" s="22" t="s">
        <v>766</v>
      </c>
      <c r="F200" s="22" t="s">
        <v>764</v>
      </c>
      <c r="G200" s="22" t="s">
        <v>765</v>
      </c>
      <c r="H200" s="22" t="s">
        <v>38</v>
      </c>
      <c r="I200" s="22">
        <v>3351</v>
      </c>
      <c r="J200" s="22">
        <v>2019</v>
      </c>
      <c r="K200" s="22" t="s">
        <v>37</v>
      </c>
      <c r="N200" s="87" t="s">
        <v>37</v>
      </c>
      <c r="O200" s="87" t="s">
        <v>37</v>
      </c>
      <c r="P200" s="87" t="s">
        <v>37</v>
      </c>
      <c r="Q200" s="87" t="s">
        <v>37</v>
      </c>
      <c r="R200" s="87" t="s">
        <v>37</v>
      </c>
      <c r="S200" s="87" t="s">
        <v>37</v>
      </c>
      <c r="T200" s="87" t="s">
        <v>37</v>
      </c>
      <c r="U200" s="87" t="s">
        <v>37</v>
      </c>
      <c r="V200" s="87" t="s">
        <v>37</v>
      </c>
      <c r="W200" s="87" t="s">
        <v>37</v>
      </c>
      <c r="Z200" s="87" t="s">
        <v>37</v>
      </c>
      <c r="AB200" s="22" t="s">
        <v>37</v>
      </c>
      <c r="AC200" s="22" t="s">
        <v>37</v>
      </c>
      <c r="AD200" s="22" t="s">
        <v>37</v>
      </c>
      <c r="AE200" s="22" t="s">
        <v>37</v>
      </c>
      <c r="AF200" s="22" t="s">
        <v>37</v>
      </c>
      <c r="AG200" s="87" t="s">
        <v>37</v>
      </c>
      <c r="AH200" s="87" t="s">
        <v>37</v>
      </c>
      <c r="AI200" s="22" t="s">
        <v>37</v>
      </c>
      <c r="AJ200" s="23" t="s">
        <v>37</v>
      </c>
      <c r="AL200" s="87" t="s">
        <v>37</v>
      </c>
      <c r="AN200" s="87" t="s">
        <v>37</v>
      </c>
      <c r="AP200" s="87" t="s">
        <v>37</v>
      </c>
      <c r="AQ200" s="22" t="s">
        <v>37</v>
      </c>
      <c r="AR200" s="22" t="s">
        <v>37</v>
      </c>
      <c r="AT200" s="22" t="s">
        <v>37</v>
      </c>
      <c r="AV200" s="22" t="s">
        <v>37</v>
      </c>
      <c r="AY200" s="22" t="s">
        <v>37</v>
      </c>
      <c r="BA200" s="22" t="s">
        <v>37</v>
      </c>
    </row>
    <row r="201" spans="1:92">
      <c r="B201" s="22" t="s">
        <v>686</v>
      </c>
      <c r="C201" s="22" t="s">
        <v>732</v>
      </c>
      <c r="D201" s="22" t="s">
        <v>2106</v>
      </c>
      <c r="E201" s="22" t="s">
        <v>769</v>
      </c>
      <c r="F201" s="22" t="s">
        <v>767</v>
      </c>
      <c r="G201" s="22" t="s">
        <v>768</v>
      </c>
      <c r="H201" s="22" t="s">
        <v>38</v>
      </c>
      <c r="I201" s="22">
        <v>20116</v>
      </c>
      <c r="J201" s="22">
        <v>2017</v>
      </c>
      <c r="K201" s="22" t="s">
        <v>37</v>
      </c>
      <c r="N201" s="87" t="s">
        <v>37</v>
      </c>
      <c r="O201" s="87" t="s">
        <v>37</v>
      </c>
      <c r="P201" s="87" t="s">
        <v>37</v>
      </c>
      <c r="Q201" s="87" t="s">
        <v>37</v>
      </c>
      <c r="R201" s="87" t="s">
        <v>37</v>
      </c>
      <c r="S201" s="87" t="s">
        <v>37</v>
      </c>
      <c r="T201" s="87" t="s">
        <v>37</v>
      </c>
      <c r="U201" s="87" t="s">
        <v>37</v>
      </c>
      <c r="V201" s="87" t="s">
        <v>37</v>
      </c>
      <c r="W201" s="87" t="s">
        <v>37</v>
      </c>
      <c r="Z201" s="87" t="s">
        <v>37</v>
      </c>
      <c r="AB201" s="22" t="s">
        <v>37</v>
      </c>
      <c r="AC201" s="22" t="s">
        <v>37</v>
      </c>
      <c r="AD201" s="22" t="s">
        <v>37</v>
      </c>
      <c r="AE201" s="22" t="s">
        <v>37</v>
      </c>
      <c r="AF201" s="22" t="s">
        <v>37</v>
      </c>
      <c r="AG201" s="87" t="s">
        <v>37</v>
      </c>
      <c r="AH201" s="87" t="s">
        <v>37</v>
      </c>
      <c r="AI201" s="22" t="s">
        <v>37</v>
      </c>
      <c r="AJ201" s="23" t="s">
        <v>37</v>
      </c>
      <c r="AL201" s="87" t="s">
        <v>37</v>
      </c>
      <c r="AN201" s="87" t="s">
        <v>37</v>
      </c>
      <c r="AP201" s="87" t="s">
        <v>37</v>
      </c>
      <c r="AQ201" s="22" t="s">
        <v>37</v>
      </c>
      <c r="AR201" s="22" t="s">
        <v>37</v>
      </c>
      <c r="AT201" s="22" t="s">
        <v>37</v>
      </c>
      <c r="AV201" s="22" t="s">
        <v>37</v>
      </c>
      <c r="AY201" s="22" t="s">
        <v>37</v>
      </c>
      <c r="BA201" s="22" t="s">
        <v>37</v>
      </c>
    </row>
    <row r="202" spans="1:92">
      <c r="B202" s="22" t="s">
        <v>686</v>
      </c>
      <c r="C202" s="22" t="s">
        <v>732</v>
      </c>
      <c r="D202" s="22" t="s">
        <v>2106</v>
      </c>
      <c r="E202" s="22" t="s">
        <v>769</v>
      </c>
      <c r="F202" s="22" t="s">
        <v>770</v>
      </c>
      <c r="G202" s="22" t="s">
        <v>768</v>
      </c>
      <c r="H202" s="22" t="s">
        <v>38</v>
      </c>
      <c r="I202" s="22">
        <v>20116</v>
      </c>
      <c r="J202" s="22">
        <v>2017</v>
      </c>
      <c r="K202" s="22" t="s">
        <v>37</v>
      </c>
      <c r="N202" s="87" t="s">
        <v>37</v>
      </c>
      <c r="O202" s="87" t="s">
        <v>37</v>
      </c>
      <c r="P202" s="87" t="s">
        <v>37</v>
      </c>
      <c r="Q202" s="87" t="s">
        <v>37</v>
      </c>
      <c r="R202" s="87" t="s">
        <v>37</v>
      </c>
      <c r="S202" s="87" t="s">
        <v>37</v>
      </c>
      <c r="T202" s="87" t="s">
        <v>37</v>
      </c>
      <c r="U202" s="87" t="s">
        <v>37</v>
      </c>
      <c r="V202" s="87" t="s">
        <v>37</v>
      </c>
      <c r="W202" s="87" t="s">
        <v>37</v>
      </c>
      <c r="Z202" s="87" t="s">
        <v>37</v>
      </c>
      <c r="AB202" s="22" t="s">
        <v>37</v>
      </c>
      <c r="AC202" s="22" t="s">
        <v>37</v>
      </c>
      <c r="AD202" s="22" t="s">
        <v>37</v>
      </c>
      <c r="AE202" s="22" t="s">
        <v>37</v>
      </c>
      <c r="AF202" s="22" t="s">
        <v>37</v>
      </c>
      <c r="AG202" s="87" t="s">
        <v>37</v>
      </c>
      <c r="AH202" s="87" t="s">
        <v>37</v>
      </c>
      <c r="AI202" s="22" t="s">
        <v>37</v>
      </c>
      <c r="AJ202" s="23" t="s">
        <v>37</v>
      </c>
      <c r="AL202" s="87" t="s">
        <v>37</v>
      </c>
      <c r="AN202" s="87" t="s">
        <v>37</v>
      </c>
      <c r="AP202" s="87" t="s">
        <v>37</v>
      </c>
      <c r="AQ202" s="22" t="s">
        <v>37</v>
      </c>
      <c r="AR202" s="22" t="s">
        <v>37</v>
      </c>
      <c r="AT202" s="22" t="s">
        <v>37</v>
      </c>
      <c r="AV202" s="22" t="s">
        <v>37</v>
      </c>
      <c r="AY202" s="22" t="s">
        <v>37</v>
      </c>
      <c r="BA202" s="22" t="s">
        <v>37</v>
      </c>
    </row>
    <row r="203" spans="1:92">
      <c r="B203" s="22" t="s">
        <v>686</v>
      </c>
      <c r="C203" s="22" t="s">
        <v>732</v>
      </c>
      <c r="D203" s="22" t="s">
        <v>2106</v>
      </c>
      <c r="E203" s="22" t="s">
        <v>769</v>
      </c>
      <c r="F203" s="22" t="s">
        <v>771</v>
      </c>
      <c r="G203" s="22" t="s">
        <v>772</v>
      </c>
      <c r="H203" s="22" t="s">
        <v>38</v>
      </c>
      <c r="I203" s="22">
        <v>3629</v>
      </c>
      <c r="J203" s="22">
        <v>2019</v>
      </c>
      <c r="K203" s="22" t="s">
        <v>37</v>
      </c>
      <c r="N203" s="87" t="s">
        <v>37</v>
      </c>
      <c r="O203" s="87" t="s">
        <v>37</v>
      </c>
      <c r="P203" s="87" t="s">
        <v>37</v>
      </c>
      <c r="Q203" s="87" t="s">
        <v>37</v>
      </c>
      <c r="R203" s="87" t="s">
        <v>37</v>
      </c>
      <c r="S203" s="87" t="s">
        <v>37</v>
      </c>
      <c r="T203" s="87" t="s">
        <v>37</v>
      </c>
      <c r="U203" s="87" t="s">
        <v>37</v>
      </c>
      <c r="V203" s="87" t="s">
        <v>37</v>
      </c>
      <c r="W203" s="87" t="s">
        <v>37</v>
      </c>
      <c r="Z203" s="87" t="s">
        <v>37</v>
      </c>
      <c r="AB203" s="22" t="s">
        <v>37</v>
      </c>
      <c r="AC203" s="22" t="s">
        <v>37</v>
      </c>
      <c r="AD203" s="22" t="s">
        <v>37</v>
      </c>
      <c r="AE203" s="22" t="s">
        <v>37</v>
      </c>
      <c r="AF203" s="22" t="s">
        <v>37</v>
      </c>
      <c r="AG203" s="87" t="s">
        <v>37</v>
      </c>
      <c r="AH203" s="87" t="s">
        <v>37</v>
      </c>
      <c r="AI203" s="22" t="s">
        <v>37</v>
      </c>
      <c r="AJ203" s="23" t="s">
        <v>37</v>
      </c>
      <c r="AL203" s="87" t="s">
        <v>37</v>
      </c>
      <c r="AN203" s="87" t="s">
        <v>37</v>
      </c>
      <c r="AP203" s="87" t="s">
        <v>37</v>
      </c>
      <c r="AQ203" s="22" t="s">
        <v>37</v>
      </c>
      <c r="AR203" s="22" t="s">
        <v>37</v>
      </c>
      <c r="AT203" s="22" t="s">
        <v>37</v>
      </c>
      <c r="AV203" s="22" t="s">
        <v>37</v>
      </c>
      <c r="AY203" s="22" t="s">
        <v>37</v>
      </c>
      <c r="BA203" s="22" t="s">
        <v>37</v>
      </c>
    </row>
    <row r="204" spans="1:92">
      <c r="B204" s="22" t="s">
        <v>72</v>
      </c>
      <c r="C204" s="22" t="s">
        <v>152</v>
      </c>
      <c r="D204" s="22" t="s">
        <v>2106</v>
      </c>
      <c r="E204" s="22" t="s">
        <v>776</v>
      </c>
      <c r="F204" s="22" t="s">
        <v>773</v>
      </c>
      <c r="G204" s="22" t="s">
        <v>774</v>
      </c>
      <c r="H204" s="22" t="s">
        <v>38</v>
      </c>
      <c r="I204" s="22" t="s">
        <v>775</v>
      </c>
      <c r="J204" s="22">
        <v>2015</v>
      </c>
      <c r="K204" s="22" t="s">
        <v>37</v>
      </c>
      <c r="N204" s="87" t="s">
        <v>37</v>
      </c>
      <c r="O204" s="87" t="s">
        <v>37</v>
      </c>
      <c r="P204" s="87" t="s">
        <v>37</v>
      </c>
      <c r="Q204" s="87" t="s">
        <v>37</v>
      </c>
      <c r="R204" s="87" t="s">
        <v>37</v>
      </c>
      <c r="S204" s="87" t="s">
        <v>37</v>
      </c>
      <c r="T204" s="87" t="s">
        <v>37</v>
      </c>
      <c r="U204" s="87" t="s">
        <v>37</v>
      </c>
      <c r="V204" s="87" t="s">
        <v>37</v>
      </c>
      <c r="W204" s="87" t="s">
        <v>37</v>
      </c>
      <c r="Z204" s="87" t="s">
        <v>37</v>
      </c>
      <c r="AB204" s="22" t="s">
        <v>37</v>
      </c>
      <c r="AC204" s="22" t="s">
        <v>37</v>
      </c>
      <c r="AD204" s="22" t="s">
        <v>37</v>
      </c>
      <c r="AE204" s="22" t="s">
        <v>37</v>
      </c>
      <c r="AF204" s="22" t="s">
        <v>37</v>
      </c>
      <c r="AG204" s="87" t="s">
        <v>37</v>
      </c>
      <c r="AH204" s="87" t="s">
        <v>37</v>
      </c>
      <c r="AI204" s="22" t="s">
        <v>37</v>
      </c>
      <c r="AJ204" s="23" t="s">
        <v>37</v>
      </c>
      <c r="AL204" s="87" t="s">
        <v>37</v>
      </c>
      <c r="AN204" s="87" t="s">
        <v>37</v>
      </c>
      <c r="AP204" s="87" t="s">
        <v>37</v>
      </c>
      <c r="AQ204" s="22" t="s">
        <v>37</v>
      </c>
      <c r="AR204" s="22" t="s">
        <v>37</v>
      </c>
      <c r="AT204" s="22" t="s">
        <v>37</v>
      </c>
      <c r="AV204" s="22" t="s">
        <v>37</v>
      </c>
      <c r="AY204" s="22" t="s">
        <v>37</v>
      </c>
      <c r="BA204" s="22" t="s">
        <v>37</v>
      </c>
    </row>
    <row r="205" spans="1:92">
      <c r="B205" s="22" t="s">
        <v>434</v>
      </c>
      <c r="C205" s="22" t="s">
        <v>754</v>
      </c>
      <c r="D205" s="22" t="s">
        <v>2106</v>
      </c>
      <c r="E205" s="22" t="s">
        <v>780</v>
      </c>
      <c r="F205" s="22" t="s">
        <v>777</v>
      </c>
      <c r="G205" s="22" t="s">
        <v>778</v>
      </c>
      <c r="H205" s="22" t="s">
        <v>38</v>
      </c>
      <c r="I205" s="22" t="s">
        <v>779</v>
      </c>
      <c r="J205" s="22">
        <v>2016</v>
      </c>
      <c r="K205" s="22" t="s">
        <v>37</v>
      </c>
      <c r="N205" s="87" t="s">
        <v>37</v>
      </c>
      <c r="O205" s="87" t="s">
        <v>37</v>
      </c>
      <c r="P205" s="87" t="s">
        <v>37</v>
      </c>
      <c r="Q205" s="87" t="s">
        <v>37</v>
      </c>
      <c r="R205" s="87" t="s">
        <v>37</v>
      </c>
      <c r="S205" s="87" t="s">
        <v>37</v>
      </c>
      <c r="T205" s="87" t="s">
        <v>37</v>
      </c>
      <c r="U205" s="87" t="s">
        <v>37</v>
      </c>
      <c r="V205" s="87" t="s">
        <v>37</v>
      </c>
      <c r="W205" s="87" t="s">
        <v>37</v>
      </c>
      <c r="Z205" s="87" t="s">
        <v>37</v>
      </c>
      <c r="AB205" s="22" t="s">
        <v>37</v>
      </c>
      <c r="AC205" s="22" t="s">
        <v>37</v>
      </c>
      <c r="AD205" s="22" t="s">
        <v>37</v>
      </c>
      <c r="AE205" s="22" t="s">
        <v>37</v>
      </c>
      <c r="AF205" s="22" t="s">
        <v>37</v>
      </c>
      <c r="AG205" s="87" t="s">
        <v>37</v>
      </c>
      <c r="AH205" s="87" t="s">
        <v>37</v>
      </c>
      <c r="AI205" s="22" t="s">
        <v>37</v>
      </c>
      <c r="AJ205" s="23" t="s">
        <v>37</v>
      </c>
      <c r="AL205" s="87" t="s">
        <v>37</v>
      </c>
      <c r="AN205" s="87" t="s">
        <v>37</v>
      </c>
      <c r="AP205" s="87" t="s">
        <v>37</v>
      </c>
      <c r="AQ205" s="22" t="s">
        <v>37</v>
      </c>
      <c r="AR205" s="22" t="s">
        <v>37</v>
      </c>
      <c r="AT205" s="22" t="s">
        <v>37</v>
      </c>
      <c r="AV205" s="22" t="s">
        <v>37</v>
      </c>
      <c r="AY205" s="22" t="s">
        <v>37</v>
      </c>
      <c r="BA205" s="22" t="s">
        <v>37</v>
      </c>
    </row>
    <row r="206" spans="1:92">
      <c r="B206" s="22" t="s">
        <v>686</v>
      </c>
      <c r="C206" s="22" t="s">
        <v>732</v>
      </c>
      <c r="D206" s="22" t="s">
        <v>2106</v>
      </c>
      <c r="E206" s="22" t="s">
        <v>783</v>
      </c>
      <c r="F206" s="22" t="s">
        <v>781</v>
      </c>
      <c r="G206" s="22" t="s">
        <v>782</v>
      </c>
      <c r="H206" s="22" t="s">
        <v>38</v>
      </c>
      <c r="I206" s="22">
        <v>846</v>
      </c>
      <c r="J206" s="22">
        <v>2017</v>
      </c>
      <c r="K206" s="22" t="s">
        <v>37</v>
      </c>
      <c r="N206" s="87" t="s">
        <v>37</v>
      </c>
      <c r="O206" s="87" t="s">
        <v>37</v>
      </c>
      <c r="P206" s="87" t="s">
        <v>37</v>
      </c>
      <c r="Q206" s="87" t="s">
        <v>37</v>
      </c>
      <c r="R206" s="87" t="s">
        <v>37</v>
      </c>
      <c r="S206" s="87" t="s">
        <v>37</v>
      </c>
      <c r="T206" s="87" t="s">
        <v>37</v>
      </c>
      <c r="U206" s="87" t="s">
        <v>37</v>
      </c>
      <c r="V206" s="87" t="s">
        <v>37</v>
      </c>
      <c r="W206" s="87" t="s">
        <v>37</v>
      </c>
      <c r="Z206" s="87" t="s">
        <v>37</v>
      </c>
      <c r="AB206" s="22" t="s">
        <v>37</v>
      </c>
      <c r="AC206" s="22" t="s">
        <v>37</v>
      </c>
      <c r="AD206" s="22" t="s">
        <v>37</v>
      </c>
      <c r="AE206" s="22" t="s">
        <v>37</v>
      </c>
      <c r="AF206" s="22" t="s">
        <v>37</v>
      </c>
      <c r="AG206" s="87" t="s">
        <v>37</v>
      </c>
      <c r="AH206" s="87" t="s">
        <v>37</v>
      </c>
      <c r="AI206" s="22" t="s">
        <v>37</v>
      </c>
      <c r="AJ206" s="23" t="s">
        <v>37</v>
      </c>
      <c r="AL206" s="87" t="s">
        <v>37</v>
      </c>
      <c r="AN206" s="87" t="s">
        <v>37</v>
      </c>
      <c r="AP206" s="87" t="s">
        <v>37</v>
      </c>
      <c r="AQ206" s="22" t="s">
        <v>37</v>
      </c>
      <c r="AR206" s="22" t="s">
        <v>37</v>
      </c>
      <c r="AT206" s="22" t="s">
        <v>37</v>
      </c>
      <c r="AV206" s="22" t="s">
        <v>37</v>
      </c>
      <c r="AY206" s="22" t="s">
        <v>37</v>
      </c>
      <c r="BA206" s="22" t="s">
        <v>37</v>
      </c>
    </row>
    <row r="207" spans="1:92">
      <c r="B207" s="22" t="s">
        <v>686</v>
      </c>
      <c r="C207" s="22" t="s">
        <v>732</v>
      </c>
      <c r="D207" s="22" t="s">
        <v>2106</v>
      </c>
      <c r="E207" s="22" t="s">
        <v>786</v>
      </c>
      <c r="F207" s="22" t="s">
        <v>784</v>
      </c>
      <c r="G207" s="22" t="s">
        <v>785</v>
      </c>
      <c r="H207" s="22" t="s">
        <v>38</v>
      </c>
      <c r="I207" s="22">
        <v>2337</v>
      </c>
      <c r="J207" s="22">
        <v>2018</v>
      </c>
      <c r="K207" s="22" t="s">
        <v>37</v>
      </c>
      <c r="N207" s="87" t="s">
        <v>37</v>
      </c>
      <c r="O207" s="87" t="s">
        <v>37</v>
      </c>
      <c r="P207" s="87" t="s">
        <v>37</v>
      </c>
      <c r="Q207" s="87" t="s">
        <v>37</v>
      </c>
      <c r="R207" s="87" t="s">
        <v>37</v>
      </c>
      <c r="S207" s="87" t="s">
        <v>37</v>
      </c>
      <c r="T207" s="87" t="s">
        <v>37</v>
      </c>
      <c r="U207" s="87" t="s">
        <v>37</v>
      </c>
      <c r="V207" s="87" t="s">
        <v>37</v>
      </c>
      <c r="W207" s="87" t="s">
        <v>37</v>
      </c>
      <c r="Z207" s="87" t="s">
        <v>37</v>
      </c>
      <c r="AB207" s="22" t="s">
        <v>37</v>
      </c>
      <c r="AC207" s="22" t="s">
        <v>37</v>
      </c>
      <c r="AD207" s="22" t="s">
        <v>37</v>
      </c>
      <c r="AE207" s="22" t="s">
        <v>37</v>
      </c>
      <c r="AF207" s="22" t="s">
        <v>37</v>
      </c>
      <c r="AG207" s="87" t="s">
        <v>37</v>
      </c>
      <c r="AH207" s="87" t="s">
        <v>37</v>
      </c>
      <c r="AI207" s="22" t="s">
        <v>37</v>
      </c>
      <c r="AJ207" s="23" t="s">
        <v>37</v>
      </c>
      <c r="AL207" s="87" t="s">
        <v>37</v>
      </c>
      <c r="AN207" s="87" t="s">
        <v>37</v>
      </c>
      <c r="AP207" s="87" t="s">
        <v>37</v>
      </c>
      <c r="AQ207" s="22" t="s">
        <v>37</v>
      </c>
      <c r="AR207" s="22" t="s">
        <v>37</v>
      </c>
      <c r="AT207" s="22" t="s">
        <v>37</v>
      </c>
      <c r="AV207" s="22" t="s">
        <v>37</v>
      </c>
      <c r="AY207" s="22" t="s">
        <v>37</v>
      </c>
      <c r="BA207" s="22" t="s">
        <v>37</v>
      </c>
    </row>
    <row r="208" spans="1:92">
      <c r="B208" s="22" t="s">
        <v>557</v>
      </c>
      <c r="C208" s="22" t="s">
        <v>558</v>
      </c>
      <c r="D208" s="22" t="s">
        <v>2106</v>
      </c>
      <c r="E208" s="22" t="s">
        <v>789</v>
      </c>
      <c r="F208" s="22" t="s">
        <v>787</v>
      </c>
      <c r="G208" s="22" t="s">
        <v>788</v>
      </c>
      <c r="H208" s="22" t="s">
        <v>38</v>
      </c>
      <c r="I208" s="22">
        <v>3844</v>
      </c>
      <c r="J208" s="22">
        <v>2015</v>
      </c>
      <c r="K208" s="22" t="s">
        <v>37</v>
      </c>
      <c r="N208" s="87" t="s">
        <v>37</v>
      </c>
      <c r="O208" s="87" t="s">
        <v>37</v>
      </c>
      <c r="P208" s="87" t="s">
        <v>37</v>
      </c>
      <c r="Q208" s="87" t="s">
        <v>37</v>
      </c>
      <c r="R208" s="87" t="s">
        <v>37</v>
      </c>
      <c r="S208" s="87" t="s">
        <v>37</v>
      </c>
      <c r="T208" s="87" t="s">
        <v>37</v>
      </c>
      <c r="U208" s="87" t="s">
        <v>37</v>
      </c>
      <c r="V208" s="87" t="s">
        <v>37</v>
      </c>
      <c r="W208" s="87" t="s">
        <v>37</v>
      </c>
      <c r="Z208" s="87" t="s">
        <v>37</v>
      </c>
      <c r="AB208" s="22" t="s">
        <v>37</v>
      </c>
      <c r="AC208" s="22" t="s">
        <v>37</v>
      </c>
      <c r="AD208" s="22" t="s">
        <v>37</v>
      </c>
      <c r="AE208" s="22" t="s">
        <v>37</v>
      </c>
      <c r="AF208" s="22" t="s">
        <v>37</v>
      </c>
      <c r="AG208" s="87" t="s">
        <v>37</v>
      </c>
      <c r="AH208" s="87" t="s">
        <v>37</v>
      </c>
      <c r="AI208" s="22" t="s">
        <v>37</v>
      </c>
      <c r="AJ208" s="23" t="s">
        <v>37</v>
      </c>
      <c r="AL208" s="87" t="s">
        <v>37</v>
      </c>
      <c r="AN208" s="87" t="s">
        <v>37</v>
      </c>
      <c r="AP208" s="87" t="s">
        <v>37</v>
      </c>
      <c r="AQ208" s="22" t="s">
        <v>37</v>
      </c>
      <c r="AR208" s="22" t="s">
        <v>37</v>
      </c>
      <c r="AT208" s="22" t="s">
        <v>37</v>
      </c>
      <c r="AV208" s="22" t="s">
        <v>37</v>
      </c>
      <c r="AY208" s="22" t="s">
        <v>37</v>
      </c>
      <c r="BA208" s="22" t="s">
        <v>37</v>
      </c>
    </row>
    <row r="209" spans="1:92">
      <c r="B209" s="22" t="s">
        <v>686</v>
      </c>
      <c r="C209" s="22" t="s">
        <v>732</v>
      </c>
      <c r="D209" s="22" t="s">
        <v>2106</v>
      </c>
      <c r="E209" s="22" t="s">
        <v>792</v>
      </c>
      <c r="F209" s="22" t="s">
        <v>790</v>
      </c>
      <c r="G209" s="22" t="s">
        <v>791</v>
      </c>
      <c r="H209" s="22" t="s">
        <v>38</v>
      </c>
      <c r="I209" s="22">
        <v>1222</v>
      </c>
      <c r="J209" s="22">
        <v>2016</v>
      </c>
      <c r="K209" s="22" t="s">
        <v>37</v>
      </c>
      <c r="N209" s="87" t="s">
        <v>37</v>
      </c>
      <c r="O209" s="87" t="s">
        <v>37</v>
      </c>
      <c r="P209" s="87" t="s">
        <v>37</v>
      </c>
      <c r="Q209" s="87" t="s">
        <v>37</v>
      </c>
      <c r="R209" s="87" t="s">
        <v>37</v>
      </c>
      <c r="S209" s="87" t="s">
        <v>37</v>
      </c>
      <c r="T209" s="87" t="s">
        <v>37</v>
      </c>
      <c r="U209" s="87" t="s">
        <v>37</v>
      </c>
      <c r="V209" s="87" t="s">
        <v>37</v>
      </c>
      <c r="W209" s="87" t="s">
        <v>37</v>
      </c>
      <c r="Z209" s="87" t="s">
        <v>37</v>
      </c>
      <c r="AB209" s="22" t="s">
        <v>37</v>
      </c>
      <c r="AC209" s="22" t="s">
        <v>37</v>
      </c>
      <c r="AD209" s="22" t="s">
        <v>37</v>
      </c>
      <c r="AE209" s="22" t="s">
        <v>37</v>
      </c>
      <c r="AF209" s="22" t="s">
        <v>37</v>
      </c>
      <c r="AG209" s="87" t="s">
        <v>37</v>
      </c>
      <c r="AH209" s="87" t="s">
        <v>37</v>
      </c>
      <c r="AI209" s="22" t="s">
        <v>37</v>
      </c>
      <c r="AJ209" s="23" t="s">
        <v>37</v>
      </c>
      <c r="AL209" s="87" t="s">
        <v>37</v>
      </c>
      <c r="AN209" s="87" t="s">
        <v>37</v>
      </c>
      <c r="AP209" s="87" t="s">
        <v>37</v>
      </c>
      <c r="AQ209" s="22" t="s">
        <v>37</v>
      </c>
      <c r="AR209" s="22" t="s">
        <v>37</v>
      </c>
      <c r="AT209" s="22" t="s">
        <v>37</v>
      </c>
      <c r="AV209" s="22" t="s">
        <v>37</v>
      </c>
      <c r="AY209" s="22" t="s">
        <v>37</v>
      </c>
      <c r="BA209" s="22" t="s">
        <v>37</v>
      </c>
    </row>
    <row r="210" spans="1:92">
      <c r="B210" s="22" t="s">
        <v>686</v>
      </c>
      <c r="C210" s="22" t="s">
        <v>732</v>
      </c>
      <c r="D210" s="22" t="s">
        <v>2106</v>
      </c>
      <c r="E210" s="22" t="s">
        <v>786</v>
      </c>
      <c r="F210" s="22" t="s">
        <v>793</v>
      </c>
      <c r="G210" s="22" t="s">
        <v>794</v>
      </c>
      <c r="H210" s="22" t="s">
        <v>38</v>
      </c>
      <c r="I210" s="22">
        <v>2225</v>
      </c>
      <c r="J210" s="22">
        <v>2018</v>
      </c>
      <c r="K210" s="22" t="s">
        <v>37</v>
      </c>
      <c r="N210" s="87" t="s">
        <v>37</v>
      </c>
      <c r="O210" s="87" t="s">
        <v>37</v>
      </c>
      <c r="P210" s="87" t="s">
        <v>37</v>
      </c>
      <c r="Q210" s="87" t="s">
        <v>37</v>
      </c>
      <c r="R210" s="87" t="s">
        <v>37</v>
      </c>
      <c r="S210" s="87" t="s">
        <v>37</v>
      </c>
      <c r="T210" s="87" t="s">
        <v>37</v>
      </c>
      <c r="U210" s="87" t="s">
        <v>37</v>
      </c>
      <c r="V210" s="87" t="s">
        <v>37</v>
      </c>
      <c r="W210" s="87" t="s">
        <v>37</v>
      </c>
      <c r="Z210" s="87" t="s">
        <v>37</v>
      </c>
      <c r="AB210" s="22" t="s">
        <v>37</v>
      </c>
      <c r="AC210" s="22" t="s">
        <v>37</v>
      </c>
      <c r="AD210" s="22" t="s">
        <v>37</v>
      </c>
      <c r="AE210" s="22" t="s">
        <v>37</v>
      </c>
      <c r="AF210" s="22" t="s">
        <v>37</v>
      </c>
      <c r="AG210" s="87" t="s">
        <v>37</v>
      </c>
      <c r="AH210" s="87" t="s">
        <v>37</v>
      </c>
      <c r="AI210" s="22" t="s">
        <v>37</v>
      </c>
      <c r="AJ210" s="23" t="s">
        <v>37</v>
      </c>
      <c r="AL210" s="87" t="s">
        <v>37</v>
      </c>
      <c r="AN210" s="87" t="s">
        <v>37</v>
      </c>
      <c r="AP210" s="87" t="s">
        <v>37</v>
      </c>
      <c r="AQ210" s="22" t="s">
        <v>37</v>
      </c>
      <c r="AR210" s="22" t="s">
        <v>37</v>
      </c>
      <c r="AT210" s="22" t="s">
        <v>37</v>
      </c>
      <c r="AV210" s="22" t="s">
        <v>37</v>
      </c>
      <c r="AY210" s="22" t="s">
        <v>37</v>
      </c>
      <c r="BA210" s="22" t="s">
        <v>37</v>
      </c>
    </row>
    <row r="211" spans="1:92">
      <c r="B211" s="22" t="s">
        <v>686</v>
      </c>
      <c r="C211" s="22" t="s">
        <v>732</v>
      </c>
      <c r="D211" s="22" t="s">
        <v>2106</v>
      </c>
      <c r="E211" s="22" t="s">
        <v>797</v>
      </c>
      <c r="F211" s="22" t="s">
        <v>795</v>
      </c>
      <c r="G211" s="22" t="s">
        <v>796</v>
      </c>
      <c r="H211" s="22" t="s">
        <v>38</v>
      </c>
      <c r="I211" s="22">
        <v>6105</v>
      </c>
      <c r="J211" s="22">
        <v>2020</v>
      </c>
      <c r="K211" s="22" t="s">
        <v>37</v>
      </c>
      <c r="N211" s="87" t="s">
        <v>37</v>
      </c>
      <c r="O211" s="87" t="s">
        <v>37</v>
      </c>
      <c r="P211" s="87" t="s">
        <v>37</v>
      </c>
      <c r="Q211" s="87" t="s">
        <v>37</v>
      </c>
      <c r="R211" s="87" t="s">
        <v>37</v>
      </c>
      <c r="S211" s="87" t="s">
        <v>37</v>
      </c>
      <c r="T211" s="87" t="s">
        <v>37</v>
      </c>
      <c r="U211" s="87" t="s">
        <v>37</v>
      </c>
      <c r="V211" s="87" t="s">
        <v>37</v>
      </c>
      <c r="W211" s="87" t="s">
        <v>37</v>
      </c>
      <c r="Z211" s="87" t="s">
        <v>37</v>
      </c>
      <c r="AB211" s="22" t="s">
        <v>37</v>
      </c>
      <c r="AC211" s="22" t="s">
        <v>37</v>
      </c>
      <c r="AD211" s="22" t="s">
        <v>37</v>
      </c>
      <c r="AE211" s="22" t="s">
        <v>37</v>
      </c>
      <c r="AF211" s="22" t="s">
        <v>37</v>
      </c>
      <c r="AG211" s="87" t="s">
        <v>37</v>
      </c>
      <c r="AH211" s="87" t="s">
        <v>37</v>
      </c>
      <c r="AI211" s="22" t="s">
        <v>37</v>
      </c>
      <c r="AJ211" s="23" t="s">
        <v>37</v>
      </c>
      <c r="AL211" s="87" t="s">
        <v>37</v>
      </c>
      <c r="AN211" s="87" t="s">
        <v>37</v>
      </c>
      <c r="AP211" s="87" t="s">
        <v>37</v>
      </c>
      <c r="AQ211" s="22" t="s">
        <v>37</v>
      </c>
      <c r="AR211" s="22" t="s">
        <v>37</v>
      </c>
      <c r="AT211" s="22" t="s">
        <v>37</v>
      </c>
      <c r="AV211" s="22" t="s">
        <v>37</v>
      </c>
      <c r="AY211" s="22" t="s">
        <v>37</v>
      </c>
      <c r="BA211" s="22" t="s">
        <v>37</v>
      </c>
    </row>
    <row r="212" spans="1:92">
      <c r="B212" s="22" t="s">
        <v>87</v>
      </c>
      <c r="C212" s="22"/>
      <c r="D212" s="22" t="s">
        <v>2106</v>
      </c>
      <c r="E212" s="22" t="s">
        <v>800</v>
      </c>
      <c r="F212" s="22" t="s">
        <v>798</v>
      </c>
      <c r="G212" s="22" t="s">
        <v>799</v>
      </c>
      <c r="H212" s="22" t="s">
        <v>38</v>
      </c>
      <c r="I212" s="22">
        <v>2436</v>
      </c>
      <c r="J212" s="22">
        <v>2018</v>
      </c>
      <c r="K212" s="22" t="s">
        <v>37</v>
      </c>
      <c r="N212" s="87" t="s">
        <v>37</v>
      </c>
      <c r="O212" s="87" t="s">
        <v>37</v>
      </c>
      <c r="P212" s="87" t="s">
        <v>37</v>
      </c>
      <c r="Q212" s="87" t="s">
        <v>37</v>
      </c>
      <c r="R212" s="87" t="s">
        <v>37</v>
      </c>
      <c r="S212" s="87" t="s">
        <v>37</v>
      </c>
      <c r="T212" s="87" t="s">
        <v>37</v>
      </c>
      <c r="U212" s="87" t="s">
        <v>37</v>
      </c>
      <c r="V212" s="87" t="s">
        <v>37</v>
      </c>
      <c r="W212" s="87" t="s">
        <v>37</v>
      </c>
      <c r="Z212" s="87" t="s">
        <v>37</v>
      </c>
      <c r="AB212" s="22" t="s">
        <v>37</v>
      </c>
      <c r="AC212" s="22" t="s">
        <v>37</v>
      </c>
      <c r="AD212" s="22" t="s">
        <v>37</v>
      </c>
      <c r="AE212" s="22" t="s">
        <v>37</v>
      </c>
      <c r="AF212" s="22" t="s">
        <v>37</v>
      </c>
      <c r="AG212" s="87" t="s">
        <v>37</v>
      </c>
      <c r="AH212" s="87" t="s">
        <v>37</v>
      </c>
      <c r="AI212" s="22" t="s">
        <v>37</v>
      </c>
      <c r="AJ212" s="23" t="s">
        <v>37</v>
      </c>
      <c r="AL212" s="87" t="s">
        <v>37</v>
      </c>
      <c r="AN212" s="87" t="s">
        <v>37</v>
      </c>
      <c r="AP212" s="87" t="s">
        <v>37</v>
      </c>
      <c r="AQ212" s="22" t="s">
        <v>37</v>
      </c>
      <c r="AR212" s="22" t="s">
        <v>37</v>
      </c>
      <c r="AT212" s="22" t="s">
        <v>37</v>
      </c>
      <c r="AV212" s="22" t="s">
        <v>37</v>
      </c>
      <c r="AY212" s="22" t="s">
        <v>37</v>
      </c>
      <c r="BA212" s="22" t="s">
        <v>37</v>
      </c>
    </row>
    <row r="213" spans="1:92">
      <c r="B213" s="22" t="s">
        <v>87</v>
      </c>
      <c r="C213" s="22"/>
      <c r="D213" s="22" t="s">
        <v>2106</v>
      </c>
      <c r="E213" s="22" t="s">
        <v>800</v>
      </c>
      <c r="F213" s="22" t="s">
        <v>801</v>
      </c>
      <c r="G213" s="22" t="s">
        <v>802</v>
      </c>
      <c r="H213" s="22" t="s">
        <v>38</v>
      </c>
      <c r="I213" s="22">
        <v>2693</v>
      </c>
      <c r="J213" s="22">
        <v>2018</v>
      </c>
      <c r="K213" s="22" t="s">
        <v>37</v>
      </c>
      <c r="N213" s="87" t="s">
        <v>37</v>
      </c>
      <c r="O213" s="87" t="s">
        <v>37</v>
      </c>
      <c r="P213" s="87" t="s">
        <v>37</v>
      </c>
      <c r="Q213" s="87" t="s">
        <v>37</v>
      </c>
      <c r="R213" s="87" t="s">
        <v>37</v>
      </c>
      <c r="S213" s="87" t="s">
        <v>37</v>
      </c>
      <c r="T213" s="87" t="s">
        <v>37</v>
      </c>
      <c r="U213" s="87" t="s">
        <v>37</v>
      </c>
      <c r="V213" s="87" t="s">
        <v>37</v>
      </c>
      <c r="W213" s="87" t="s">
        <v>37</v>
      </c>
      <c r="Z213" s="87" t="s">
        <v>37</v>
      </c>
      <c r="AB213" s="22" t="s">
        <v>37</v>
      </c>
      <c r="AC213" s="22" t="s">
        <v>37</v>
      </c>
      <c r="AD213" s="22" t="s">
        <v>37</v>
      </c>
      <c r="AE213" s="22" t="s">
        <v>37</v>
      </c>
      <c r="AF213" s="22" t="s">
        <v>37</v>
      </c>
      <c r="AG213" s="87" t="s">
        <v>37</v>
      </c>
      <c r="AH213" s="87" t="s">
        <v>37</v>
      </c>
      <c r="AI213" s="22" t="s">
        <v>37</v>
      </c>
      <c r="AJ213" s="23" t="s">
        <v>37</v>
      </c>
      <c r="AL213" s="87" t="s">
        <v>37</v>
      </c>
      <c r="AN213" s="87" t="s">
        <v>37</v>
      </c>
      <c r="AP213" s="87" t="s">
        <v>37</v>
      </c>
      <c r="AQ213" s="22" t="s">
        <v>37</v>
      </c>
      <c r="AR213" s="22" t="s">
        <v>37</v>
      </c>
      <c r="AT213" s="22" t="s">
        <v>37</v>
      </c>
      <c r="AV213" s="22" t="s">
        <v>37</v>
      </c>
      <c r="AY213" s="22" t="s">
        <v>37</v>
      </c>
      <c r="BA213" s="22" t="s">
        <v>37</v>
      </c>
    </row>
    <row r="214" spans="1:92">
      <c r="B214" s="22" t="s">
        <v>686</v>
      </c>
      <c r="C214" s="22" t="s">
        <v>732</v>
      </c>
      <c r="D214" s="22" t="s">
        <v>2106</v>
      </c>
      <c r="E214" s="22" t="s">
        <v>806</v>
      </c>
      <c r="F214" s="22" t="s">
        <v>803</v>
      </c>
      <c r="G214" s="22" t="s">
        <v>804</v>
      </c>
      <c r="H214" s="22" t="s">
        <v>38</v>
      </c>
      <c r="I214" s="22" t="s">
        <v>805</v>
      </c>
      <c r="J214" s="22">
        <v>2019</v>
      </c>
      <c r="K214" s="22" t="s">
        <v>37</v>
      </c>
      <c r="N214" s="87" t="s">
        <v>37</v>
      </c>
      <c r="O214" s="87" t="s">
        <v>37</v>
      </c>
      <c r="P214" s="87" t="s">
        <v>37</v>
      </c>
      <c r="Q214" s="87" t="s">
        <v>37</v>
      </c>
      <c r="R214" s="87" t="s">
        <v>37</v>
      </c>
      <c r="S214" s="87" t="s">
        <v>37</v>
      </c>
      <c r="T214" s="87" t="s">
        <v>37</v>
      </c>
      <c r="U214" s="87" t="s">
        <v>37</v>
      </c>
      <c r="V214" s="87" t="s">
        <v>37</v>
      </c>
      <c r="W214" s="87" t="s">
        <v>37</v>
      </c>
      <c r="Z214" s="87" t="s">
        <v>37</v>
      </c>
      <c r="AB214" s="22" t="s">
        <v>37</v>
      </c>
      <c r="AC214" s="22" t="s">
        <v>37</v>
      </c>
      <c r="AD214" s="22" t="s">
        <v>37</v>
      </c>
      <c r="AE214" s="22" t="s">
        <v>37</v>
      </c>
      <c r="AF214" s="22" t="s">
        <v>37</v>
      </c>
      <c r="AG214" s="87" t="s">
        <v>37</v>
      </c>
      <c r="AH214" s="87" t="s">
        <v>37</v>
      </c>
      <c r="AI214" s="22" t="s">
        <v>37</v>
      </c>
      <c r="AJ214" s="23" t="s">
        <v>37</v>
      </c>
      <c r="AL214" s="87" t="s">
        <v>37</v>
      </c>
      <c r="AN214" s="87" t="s">
        <v>37</v>
      </c>
      <c r="AP214" s="87" t="s">
        <v>37</v>
      </c>
      <c r="AQ214" s="22" t="s">
        <v>37</v>
      </c>
      <c r="AR214" s="22" t="s">
        <v>37</v>
      </c>
      <c r="AT214" s="22" t="s">
        <v>37</v>
      </c>
      <c r="AV214" s="22" t="s">
        <v>37</v>
      </c>
      <c r="AY214" s="22" t="s">
        <v>37</v>
      </c>
      <c r="BA214" s="22" t="s">
        <v>37</v>
      </c>
    </row>
    <row r="215" spans="1:92">
      <c r="B215" s="22" t="s">
        <v>87</v>
      </c>
      <c r="C215" s="22"/>
      <c r="D215" s="22" t="s">
        <v>2106</v>
      </c>
      <c r="E215" s="22" t="s">
        <v>809</v>
      </c>
      <c r="F215" s="22" t="s">
        <v>807</v>
      </c>
      <c r="G215" s="22" t="s">
        <v>808</v>
      </c>
      <c r="H215" s="22" t="s">
        <v>38</v>
      </c>
      <c r="I215" s="22">
        <v>4313</v>
      </c>
      <c r="J215" s="22">
        <v>2019</v>
      </c>
      <c r="K215" s="22" t="s">
        <v>37</v>
      </c>
      <c r="N215" s="87" t="s">
        <v>37</v>
      </c>
      <c r="O215" s="87" t="s">
        <v>37</v>
      </c>
      <c r="P215" s="87" t="s">
        <v>37</v>
      </c>
      <c r="Q215" s="87" t="s">
        <v>37</v>
      </c>
      <c r="R215" s="87" t="s">
        <v>37</v>
      </c>
      <c r="S215" s="87" t="s">
        <v>37</v>
      </c>
      <c r="T215" s="87" t="s">
        <v>37</v>
      </c>
      <c r="U215" s="87" t="s">
        <v>37</v>
      </c>
      <c r="V215" s="87" t="s">
        <v>37</v>
      </c>
      <c r="W215" s="87" t="s">
        <v>37</v>
      </c>
      <c r="Z215" s="87" t="s">
        <v>37</v>
      </c>
      <c r="AB215" s="22" t="s">
        <v>37</v>
      </c>
      <c r="AC215" s="22" t="s">
        <v>37</v>
      </c>
      <c r="AD215" s="22" t="s">
        <v>37</v>
      </c>
      <c r="AE215" s="22" t="s">
        <v>37</v>
      </c>
      <c r="AF215" s="22" t="s">
        <v>37</v>
      </c>
      <c r="AG215" s="87" t="s">
        <v>37</v>
      </c>
      <c r="AH215" s="87" t="s">
        <v>37</v>
      </c>
      <c r="AI215" s="22" t="s">
        <v>37</v>
      </c>
      <c r="AJ215" s="23" t="s">
        <v>37</v>
      </c>
      <c r="AL215" s="87" t="s">
        <v>37</v>
      </c>
      <c r="AN215" s="87" t="s">
        <v>37</v>
      </c>
      <c r="AP215" s="87" t="s">
        <v>37</v>
      </c>
      <c r="AQ215" s="22" t="s">
        <v>37</v>
      </c>
      <c r="AR215" s="22" t="s">
        <v>37</v>
      </c>
      <c r="AT215" s="22" t="s">
        <v>37</v>
      </c>
      <c r="AV215" s="22" t="s">
        <v>37</v>
      </c>
      <c r="AY215" s="22" t="s">
        <v>37</v>
      </c>
      <c r="BA215" s="22" t="s">
        <v>37</v>
      </c>
    </row>
    <row r="216" spans="1:92">
      <c r="B216" s="22" t="s">
        <v>72</v>
      </c>
      <c r="C216" s="22" t="s">
        <v>813</v>
      </c>
      <c r="D216" s="22" t="s">
        <v>2106</v>
      </c>
      <c r="E216" s="22" t="s">
        <v>814</v>
      </c>
      <c r="F216" s="22" t="s">
        <v>810</v>
      </c>
      <c r="G216" s="22" t="s">
        <v>811</v>
      </c>
      <c r="H216" s="22" t="s">
        <v>38</v>
      </c>
      <c r="I216" s="22" t="s">
        <v>812</v>
      </c>
      <c r="J216" s="22">
        <v>2019</v>
      </c>
      <c r="K216" s="22" t="s">
        <v>37</v>
      </c>
      <c r="N216" s="87" t="s">
        <v>37</v>
      </c>
      <c r="O216" s="87" t="s">
        <v>37</v>
      </c>
      <c r="P216" s="87" t="s">
        <v>37</v>
      </c>
      <c r="Q216" s="87" t="s">
        <v>37</v>
      </c>
      <c r="R216" s="87" t="s">
        <v>37</v>
      </c>
      <c r="S216" s="87" t="s">
        <v>37</v>
      </c>
      <c r="T216" s="87" t="s">
        <v>37</v>
      </c>
      <c r="U216" s="87" t="s">
        <v>37</v>
      </c>
      <c r="V216" s="87" t="s">
        <v>37</v>
      </c>
      <c r="W216" s="87" t="s">
        <v>37</v>
      </c>
      <c r="Z216" s="87" t="s">
        <v>37</v>
      </c>
      <c r="AB216" s="22" t="s">
        <v>37</v>
      </c>
      <c r="AC216" s="22" t="s">
        <v>37</v>
      </c>
      <c r="AD216" s="22" t="s">
        <v>37</v>
      </c>
      <c r="AE216" s="22" t="s">
        <v>37</v>
      </c>
      <c r="AF216" s="22" t="s">
        <v>37</v>
      </c>
      <c r="AG216" s="87" t="s">
        <v>37</v>
      </c>
      <c r="AH216" s="87" t="s">
        <v>37</v>
      </c>
      <c r="AI216" s="22" t="s">
        <v>37</v>
      </c>
      <c r="AJ216" s="23" t="s">
        <v>37</v>
      </c>
      <c r="AL216" s="87" t="s">
        <v>37</v>
      </c>
      <c r="AN216" s="87" t="s">
        <v>37</v>
      </c>
      <c r="AP216" s="87" t="s">
        <v>37</v>
      </c>
      <c r="AQ216" s="22" t="s">
        <v>37</v>
      </c>
      <c r="AR216" s="22" t="s">
        <v>37</v>
      </c>
      <c r="AT216" s="22" t="s">
        <v>37</v>
      </c>
      <c r="AV216" s="22" t="s">
        <v>37</v>
      </c>
      <c r="AY216" s="22" t="s">
        <v>37</v>
      </c>
      <c r="BA216" s="22" t="s">
        <v>37</v>
      </c>
    </row>
    <row r="217" spans="1:92">
      <c r="B217" s="22" t="s">
        <v>686</v>
      </c>
      <c r="C217" s="22" t="s">
        <v>743</v>
      </c>
      <c r="D217" s="22" t="s">
        <v>2106</v>
      </c>
      <c r="E217" s="22" t="s">
        <v>817</v>
      </c>
      <c r="F217" s="22" t="s">
        <v>815</v>
      </c>
      <c r="G217" s="22" t="s">
        <v>155</v>
      </c>
      <c r="H217" s="22" t="s">
        <v>38</v>
      </c>
      <c r="I217" s="22" t="s">
        <v>816</v>
      </c>
      <c r="J217" s="22">
        <v>2018</v>
      </c>
      <c r="K217" s="22" t="s">
        <v>37</v>
      </c>
      <c r="N217" s="87" t="s">
        <v>37</v>
      </c>
      <c r="O217" s="87" t="s">
        <v>37</v>
      </c>
      <c r="P217" s="87" t="s">
        <v>37</v>
      </c>
      <c r="Q217" s="87" t="s">
        <v>37</v>
      </c>
      <c r="R217" s="87" t="s">
        <v>37</v>
      </c>
      <c r="S217" s="87" t="s">
        <v>37</v>
      </c>
      <c r="T217" s="87" t="s">
        <v>37</v>
      </c>
      <c r="U217" s="87" t="s">
        <v>37</v>
      </c>
      <c r="V217" s="87" t="s">
        <v>37</v>
      </c>
      <c r="W217" s="87" t="s">
        <v>37</v>
      </c>
      <c r="Z217" s="87" t="s">
        <v>37</v>
      </c>
      <c r="AB217" s="22" t="s">
        <v>37</v>
      </c>
      <c r="AC217" s="22" t="s">
        <v>37</v>
      </c>
      <c r="AD217" s="22" t="s">
        <v>37</v>
      </c>
      <c r="AE217" s="22" t="s">
        <v>37</v>
      </c>
      <c r="AF217" s="22" t="s">
        <v>37</v>
      </c>
      <c r="AG217" s="87" t="s">
        <v>37</v>
      </c>
      <c r="AH217" s="87" t="s">
        <v>37</v>
      </c>
      <c r="AI217" s="22" t="s">
        <v>37</v>
      </c>
      <c r="AJ217" s="23" t="s">
        <v>37</v>
      </c>
      <c r="AL217" s="87" t="s">
        <v>37</v>
      </c>
      <c r="AN217" s="87" t="s">
        <v>37</v>
      </c>
      <c r="AP217" s="87" t="s">
        <v>37</v>
      </c>
      <c r="AQ217" s="22" t="s">
        <v>37</v>
      </c>
      <c r="AR217" s="22" t="s">
        <v>37</v>
      </c>
      <c r="AT217" s="22" t="s">
        <v>37</v>
      </c>
      <c r="AV217" s="22" t="s">
        <v>37</v>
      </c>
      <c r="AY217" s="22" t="s">
        <v>37</v>
      </c>
      <c r="BA217" s="22" t="s">
        <v>37</v>
      </c>
    </row>
    <row r="218" spans="1:92">
      <c r="B218" s="22" t="s">
        <v>557</v>
      </c>
      <c r="C218" s="22" t="s">
        <v>558</v>
      </c>
      <c r="D218" s="22" t="s">
        <v>2106</v>
      </c>
      <c r="E218" s="22" t="s">
        <v>820</v>
      </c>
      <c r="F218" s="22" t="s">
        <v>818</v>
      </c>
      <c r="G218" s="22" t="s">
        <v>819</v>
      </c>
      <c r="H218" s="22" t="s">
        <v>38</v>
      </c>
      <c r="I218" s="22">
        <v>3836</v>
      </c>
      <c r="J218" s="22">
        <v>2019</v>
      </c>
      <c r="K218" s="22" t="s">
        <v>37</v>
      </c>
      <c r="N218" s="87" t="s">
        <v>37</v>
      </c>
      <c r="O218" s="87" t="s">
        <v>37</v>
      </c>
      <c r="P218" s="87" t="s">
        <v>37</v>
      </c>
      <c r="Q218" s="87" t="s">
        <v>37</v>
      </c>
      <c r="R218" s="87" t="s">
        <v>37</v>
      </c>
      <c r="S218" s="87" t="s">
        <v>37</v>
      </c>
      <c r="T218" s="87" t="s">
        <v>37</v>
      </c>
      <c r="U218" s="87" t="s">
        <v>37</v>
      </c>
      <c r="V218" s="87" t="s">
        <v>37</v>
      </c>
      <c r="W218" s="87" t="s">
        <v>37</v>
      </c>
      <c r="Z218" s="87" t="s">
        <v>37</v>
      </c>
      <c r="AB218" s="22" t="s">
        <v>37</v>
      </c>
      <c r="AC218" s="22" t="s">
        <v>37</v>
      </c>
      <c r="AD218" s="22" t="s">
        <v>37</v>
      </c>
      <c r="AE218" s="22" t="s">
        <v>37</v>
      </c>
      <c r="AF218" s="22" t="s">
        <v>37</v>
      </c>
      <c r="AG218" s="87" t="s">
        <v>37</v>
      </c>
      <c r="AH218" s="87" t="s">
        <v>37</v>
      </c>
      <c r="AI218" s="22" t="s">
        <v>37</v>
      </c>
      <c r="AJ218" s="23" t="s">
        <v>37</v>
      </c>
      <c r="AL218" s="87" t="s">
        <v>37</v>
      </c>
      <c r="AN218" s="87" t="s">
        <v>37</v>
      </c>
      <c r="AP218" s="87" t="s">
        <v>37</v>
      </c>
      <c r="AQ218" s="22" t="s">
        <v>37</v>
      </c>
      <c r="AR218" s="22" t="s">
        <v>37</v>
      </c>
      <c r="AT218" s="22" t="s">
        <v>37</v>
      </c>
      <c r="AV218" s="22" t="s">
        <v>37</v>
      </c>
      <c r="AY218" s="22" t="s">
        <v>37</v>
      </c>
      <c r="BA218" s="22" t="s">
        <v>37</v>
      </c>
    </row>
    <row r="219" spans="1:92">
      <c r="B219" s="22" t="s">
        <v>119</v>
      </c>
      <c r="C219" s="22" t="s">
        <v>650</v>
      </c>
      <c r="D219" s="22" t="s">
        <v>2106</v>
      </c>
      <c r="E219" s="22" t="s">
        <v>823</v>
      </c>
      <c r="F219" s="22" t="s">
        <v>821</v>
      </c>
      <c r="G219" s="22" t="s">
        <v>822</v>
      </c>
      <c r="H219" s="22" t="s">
        <v>38</v>
      </c>
      <c r="I219" s="22">
        <v>1792</v>
      </c>
      <c r="J219" s="22">
        <v>2018</v>
      </c>
      <c r="K219" s="22" t="s">
        <v>37</v>
      </c>
      <c r="N219" s="87" t="s">
        <v>37</v>
      </c>
      <c r="O219" s="87" t="s">
        <v>37</v>
      </c>
      <c r="P219" s="87" t="s">
        <v>37</v>
      </c>
      <c r="Q219" s="87" t="s">
        <v>37</v>
      </c>
      <c r="R219" s="87" t="s">
        <v>37</v>
      </c>
      <c r="S219" s="87" t="s">
        <v>37</v>
      </c>
      <c r="T219" s="87" t="s">
        <v>37</v>
      </c>
      <c r="U219" s="87" t="s">
        <v>37</v>
      </c>
      <c r="V219" s="87" t="s">
        <v>37</v>
      </c>
      <c r="W219" s="87" t="s">
        <v>37</v>
      </c>
      <c r="Z219" s="87" t="s">
        <v>37</v>
      </c>
      <c r="AB219" s="22" t="s">
        <v>37</v>
      </c>
      <c r="AC219" s="22" t="s">
        <v>37</v>
      </c>
      <c r="AD219" s="22" t="s">
        <v>37</v>
      </c>
      <c r="AE219" s="22" t="s">
        <v>37</v>
      </c>
      <c r="AF219" s="22" t="s">
        <v>37</v>
      </c>
      <c r="AG219" s="87" t="s">
        <v>37</v>
      </c>
      <c r="AH219" s="87" t="s">
        <v>37</v>
      </c>
      <c r="AI219" s="22" t="s">
        <v>37</v>
      </c>
      <c r="AJ219" s="23" t="s">
        <v>37</v>
      </c>
      <c r="AL219" s="87" t="s">
        <v>37</v>
      </c>
      <c r="AN219" s="87" t="s">
        <v>37</v>
      </c>
      <c r="AP219" s="87" t="s">
        <v>37</v>
      </c>
      <c r="AQ219" s="22" t="s">
        <v>37</v>
      </c>
      <c r="AR219" s="22" t="s">
        <v>37</v>
      </c>
      <c r="AT219" s="22" t="s">
        <v>37</v>
      </c>
      <c r="AV219" s="22" t="s">
        <v>37</v>
      </c>
      <c r="AY219" s="22" t="s">
        <v>37</v>
      </c>
      <c r="BA219" s="22" t="s">
        <v>37</v>
      </c>
    </row>
    <row r="220" spans="1:92">
      <c r="B220" s="22" t="s">
        <v>686</v>
      </c>
      <c r="C220" s="22" t="s">
        <v>743</v>
      </c>
      <c r="D220" s="22" t="s">
        <v>2106</v>
      </c>
      <c r="E220" s="22" t="s">
        <v>817</v>
      </c>
      <c r="F220" s="22" t="s">
        <v>824</v>
      </c>
      <c r="G220" s="22" t="s">
        <v>825</v>
      </c>
      <c r="H220" s="22" t="s">
        <v>38</v>
      </c>
      <c r="I220" s="22" t="s">
        <v>826</v>
      </c>
      <c r="J220" s="22">
        <v>2018</v>
      </c>
      <c r="K220" s="22" t="s">
        <v>37</v>
      </c>
      <c r="N220" s="87" t="s">
        <v>37</v>
      </c>
      <c r="O220" s="87" t="s">
        <v>37</v>
      </c>
      <c r="P220" s="87" t="s">
        <v>37</v>
      </c>
      <c r="Q220" s="87" t="s">
        <v>37</v>
      </c>
      <c r="R220" s="87" t="s">
        <v>37</v>
      </c>
      <c r="S220" s="87" t="s">
        <v>37</v>
      </c>
      <c r="T220" s="87" t="s">
        <v>37</v>
      </c>
      <c r="U220" s="87" t="s">
        <v>37</v>
      </c>
      <c r="V220" s="87" t="s">
        <v>37</v>
      </c>
      <c r="W220" s="87" t="s">
        <v>37</v>
      </c>
      <c r="Z220" s="87" t="s">
        <v>37</v>
      </c>
      <c r="AB220" s="22" t="s">
        <v>37</v>
      </c>
      <c r="AC220" s="22" t="s">
        <v>37</v>
      </c>
      <c r="AD220" s="22" t="s">
        <v>37</v>
      </c>
      <c r="AE220" s="22" t="s">
        <v>37</v>
      </c>
      <c r="AF220" s="22" t="s">
        <v>37</v>
      </c>
      <c r="AG220" s="87" t="s">
        <v>37</v>
      </c>
      <c r="AH220" s="87" t="s">
        <v>37</v>
      </c>
      <c r="AI220" s="22" t="s">
        <v>37</v>
      </c>
      <c r="AJ220" s="23" t="s">
        <v>37</v>
      </c>
      <c r="AL220" s="87" t="s">
        <v>37</v>
      </c>
      <c r="AN220" s="87" t="s">
        <v>37</v>
      </c>
      <c r="AP220" s="87" t="s">
        <v>37</v>
      </c>
      <c r="AQ220" s="22" t="s">
        <v>37</v>
      </c>
      <c r="AR220" s="22" t="s">
        <v>37</v>
      </c>
      <c r="AT220" s="22" t="s">
        <v>37</v>
      </c>
      <c r="AV220" s="22" t="s">
        <v>37</v>
      </c>
      <c r="AY220" s="22" t="s">
        <v>37</v>
      </c>
      <c r="BA220" s="22" t="s">
        <v>37</v>
      </c>
    </row>
    <row r="221" spans="1:92">
      <c r="B221" s="22" t="s">
        <v>686</v>
      </c>
      <c r="C221" s="22" t="s">
        <v>743</v>
      </c>
      <c r="D221" s="22" t="s">
        <v>2106</v>
      </c>
      <c r="E221" s="22" t="s">
        <v>830</v>
      </c>
      <c r="F221" s="22" t="s">
        <v>827</v>
      </c>
      <c r="G221" s="22" t="s">
        <v>828</v>
      </c>
      <c r="H221" s="22" t="s">
        <v>38</v>
      </c>
      <c r="I221" s="22" t="s">
        <v>829</v>
      </c>
      <c r="J221" s="22">
        <v>2017</v>
      </c>
      <c r="K221" s="22" t="s">
        <v>37</v>
      </c>
      <c r="N221" s="87" t="s">
        <v>37</v>
      </c>
      <c r="O221" s="87" t="s">
        <v>37</v>
      </c>
      <c r="P221" s="87" t="s">
        <v>37</v>
      </c>
      <c r="Q221" s="87" t="s">
        <v>37</v>
      </c>
      <c r="R221" s="87" t="s">
        <v>37</v>
      </c>
      <c r="S221" s="87" t="s">
        <v>37</v>
      </c>
      <c r="T221" s="87" t="s">
        <v>37</v>
      </c>
      <c r="U221" s="87" t="s">
        <v>37</v>
      </c>
      <c r="V221" s="87" t="s">
        <v>37</v>
      </c>
      <c r="W221" s="87" t="s">
        <v>37</v>
      </c>
      <c r="Z221" s="87" t="s">
        <v>37</v>
      </c>
      <c r="AB221" s="22" t="s">
        <v>37</v>
      </c>
      <c r="AC221" s="22" t="s">
        <v>37</v>
      </c>
      <c r="AD221" s="22" t="s">
        <v>37</v>
      </c>
      <c r="AE221" s="22" t="s">
        <v>37</v>
      </c>
      <c r="AF221" s="22" t="s">
        <v>37</v>
      </c>
      <c r="AG221" s="87" t="s">
        <v>37</v>
      </c>
      <c r="AH221" s="87" t="s">
        <v>37</v>
      </c>
      <c r="AI221" s="22" t="s">
        <v>37</v>
      </c>
      <c r="AJ221" s="23" t="s">
        <v>37</v>
      </c>
      <c r="AL221" s="87" t="s">
        <v>37</v>
      </c>
      <c r="AN221" s="87" t="s">
        <v>37</v>
      </c>
      <c r="AP221" s="87" t="s">
        <v>37</v>
      </c>
      <c r="AQ221" s="22" t="s">
        <v>37</v>
      </c>
      <c r="AR221" s="22" t="s">
        <v>37</v>
      </c>
      <c r="AT221" s="22" t="s">
        <v>37</v>
      </c>
      <c r="AV221" s="22" t="s">
        <v>37</v>
      </c>
      <c r="AY221" s="22" t="s">
        <v>37</v>
      </c>
      <c r="BA221" s="22" t="s">
        <v>37</v>
      </c>
    </row>
    <row r="222" spans="1:92">
      <c r="B222" s="22" t="s">
        <v>686</v>
      </c>
      <c r="C222" s="22" t="s">
        <v>743</v>
      </c>
      <c r="D222" s="22" t="s">
        <v>2106</v>
      </c>
      <c r="E222" s="22" t="s">
        <v>833</v>
      </c>
      <c r="F222" s="22" t="s">
        <v>831</v>
      </c>
      <c r="G222" s="22" t="s">
        <v>825</v>
      </c>
      <c r="H222" s="22" t="s">
        <v>38</v>
      </c>
      <c r="I222" s="22" t="s">
        <v>832</v>
      </c>
      <c r="J222" s="22">
        <v>2017</v>
      </c>
      <c r="K222" s="22" t="s">
        <v>37</v>
      </c>
      <c r="N222" s="87" t="s">
        <v>37</v>
      </c>
      <c r="O222" s="87" t="s">
        <v>37</v>
      </c>
      <c r="P222" s="87" t="s">
        <v>37</v>
      </c>
      <c r="Q222" s="87" t="s">
        <v>37</v>
      </c>
      <c r="R222" s="87" t="s">
        <v>37</v>
      </c>
      <c r="S222" s="87" t="s">
        <v>37</v>
      </c>
      <c r="T222" s="87" t="s">
        <v>37</v>
      </c>
      <c r="U222" s="87" t="s">
        <v>37</v>
      </c>
      <c r="V222" s="87" t="s">
        <v>37</v>
      </c>
      <c r="W222" s="87" t="s">
        <v>37</v>
      </c>
      <c r="Z222" s="87" t="s">
        <v>37</v>
      </c>
      <c r="AB222" s="22" t="s">
        <v>37</v>
      </c>
      <c r="AC222" s="22" t="s">
        <v>37</v>
      </c>
      <c r="AD222" s="22" t="s">
        <v>37</v>
      </c>
      <c r="AE222" s="22" t="s">
        <v>37</v>
      </c>
      <c r="AF222" s="22" t="s">
        <v>37</v>
      </c>
      <c r="AG222" s="87" t="s">
        <v>37</v>
      </c>
      <c r="AH222" s="87" t="s">
        <v>37</v>
      </c>
      <c r="AI222" s="22" t="s">
        <v>37</v>
      </c>
      <c r="AJ222" s="23" t="s">
        <v>37</v>
      </c>
      <c r="AL222" s="87" t="s">
        <v>37</v>
      </c>
      <c r="AN222" s="87" t="s">
        <v>37</v>
      </c>
      <c r="AP222" s="87" t="s">
        <v>37</v>
      </c>
      <c r="AQ222" s="22" t="s">
        <v>37</v>
      </c>
      <c r="AR222" s="22" t="s">
        <v>37</v>
      </c>
      <c r="AT222" s="22" t="s">
        <v>37</v>
      </c>
      <c r="AV222" s="22" t="s">
        <v>37</v>
      </c>
      <c r="AY222" s="22" t="s">
        <v>37</v>
      </c>
      <c r="BA222" s="22" t="s">
        <v>37</v>
      </c>
    </row>
    <row r="223" spans="1:92">
      <c r="B223" s="22" t="s">
        <v>434</v>
      </c>
      <c r="C223" s="22" t="s">
        <v>754</v>
      </c>
      <c r="D223" s="22" t="s">
        <v>2106</v>
      </c>
      <c r="E223" s="22" t="s">
        <v>837</v>
      </c>
      <c r="F223" s="22" t="s">
        <v>834</v>
      </c>
      <c r="G223" s="22" t="s">
        <v>835</v>
      </c>
      <c r="H223" s="22" t="s">
        <v>38</v>
      </c>
      <c r="I223" s="22" t="s">
        <v>836</v>
      </c>
      <c r="J223" s="22">
        <v>2017</v>
      </c>
      <c r="K223" s="22" t="s">
        <v>37</v>
      </c>
      <c r="N223" s="87" t="s">
        <v>37</v>
      </c>
      <c r="O223" s="87" t="s">
        <v>37</v>
      </c>
      <c r="P223" s="87" t="s">
        <v>37</v>
      </c>
      <c r="Q223" s="87" t="s">
        <v>37</v>
      </c>
      <c r="R223" s="87" t="s">
        <v>37</v>
      </c>
      <c r="S223" s="87" t="s">
        <v>37</v>
      </c>
      <c r="T223" s="87" t="s">
        <v>37</v>
      </c>
      <c r="U223" s="87" t="s">
        <v>37</v>
      </c>
      <c r="V223" s="87" t="s">
        <v>37</v>
      </c>
      <c r="W223" s="87" t="s">
        <v>37</v>
      </c>
      <c r="Z223" s="87" t="s">
        <v>37</v>
      </c>
      <c r="AB223" s="22" t="s">
        <v>37</v>
      </c>
      <c r="AC223" s="22" t="s">
        <v>37</v>
      </c>
      <c r="AD223" s="22" t="s">
        <v>37</v>
      </c>
      <c r="AE223" s="22" t="s">
        <v>37</v>
      </c>
      <c r="AF223" s="22" t="s">
        <v>37</v>
      </c>
      <c r="AG223" s="87" t="s">
        <v>37</v>
      </c>
      <c r="AH223" s="87" t="s">
        <v>37</v>
      </c>
      <c r="AI223" s="22" t="s">
        <v>37</v>
      </c>
      <c r="AJ223" s="23" t="s">
        <v>37</v>
      </c>
      <c r="AL223" s="87" t="s">
        <v>37</v>
      </c>
      <c r="AN223" s="87" t="s">
        <v>37</v>
      </c>
      <c r="AP223" s="87" t="s">
        <v>37</v>
      </c>
      <c r="AQ223" s="22" t="s">
        <v>37</v>
      </c>
      <c r="AR223" s="22" t="s">
        <v>37</v>
      </c>
      <c r="AT223" s="22" t="s">
        <v>37</v>
      </c>
      <c r="AV223" s="22" t="s">
        <v>37</v>
      </c>
      <c r="AY223" s="22" t="s">
        <v>37</v>
      </c>
      <c r="BA223" s="22" t="s">
        <v>37</v>
      </c>
    </row>
    <row r="224" spans="1:92">
      <c r="B224" s="22" t="s">
        <v>686</v>
      </c>
      <c r="C224" s="22" t="s">
        <v>732</v>
      </c>
      <c r="D224" s="22" t="s">
        <v>2106</v>
      </c>
      <c r="E224" s="22" t="s">
        <v>806</v>
      </c>
      <c r="F224" s="22" t="s">
        <v>838</v>
      </c>
      <c r="G224" s="22" t="s">
        <v>839</v>
      </c>
      <c r="H224" s="22" t="s">
        <v>38</v>
      </c>
      <c r="I224" s="22">
        <v>19562</v>
      </c>
      <c r="J224" s="22">
        <v>2016</v>
      </c>
      <c r="K224" s="22" t="s">
        <v>37</v>
      </c>
      <c r="N224" s="87" t="s">
        <v>37</v>
      </c>
      <c r="O224" s="87" t="s">
        <v>37</v>
      </c>
      <c r="P224" s="87" t="s">
        <v>37</v>
      </c>
      <c r="Q224" s="87" t="s">
        <v>37</v>
      </c>
      <c r="R224" s="87" t="s">
        <v>37</v>
      </c>
      <c r="S224" s="87" t="s">
        <v>37</v>
      </c>
      <c r="T224" s="87" t="s">
        <v>37</v>
      </c>
      <c r="U224" s="87" t="s">
        <v>37</v>
      </c>
      <c r="V224" s="87" t="s">
        <v>37</v>
      </c>
      <c r="W224" s="87" t="s">
        <v>37</v>
      </c>
      <c r="Z224" s="87" t="s">
        <v>37</v>
      </c>
      <c r="AB224" s="22" t="s">
        <v>37</v>
      </c>
      <c r="AC224" s="22" t="s">
        <v>37</v>
      </c>
      <c r="AD224" s="22" t="s">
        <v>37</v>
      </c>
      <c r="AE224" s="22" t="s">
        <v>37</v>
      </c>
      <c r="AF224" s="22" t="s">
        <v>37</v>
      </c>
      <c r="AG224" s="87" t="s">
        <v>37</v>
      </c>
      <c r="AH224" s="87" t="s">
        <v>37</v>
      </c>
      <c r="AI224" s="22" t="s">
        <v>37</v>
      </c>
      <c r="AJ224" s="23" t="s">
        <v>37</v>
      </c>
      <c r="AL224" s="87" t="s">
        <v>37</v>
      </c>
      <c r="AN224" s="87" t="s">
        <v>37</v>
      </c>
      <c r="AP224" s="87" t="s">
        <v>37</v>
      </c>
      <c r="AQ224" s="22" t="s">
        <v>37</v>
      </c>
      <c r="AR224" s="22" t="s">
        <v>37</v>
      </c>
      <c r="AT224" s="22" t="s">
        <v>37</v>
      </c>
      <c r="AV224" s="22" t="s">
        <v>37</v>
      </c>
      <c r="AY224" s="22" t="s">
        <v>37</v>
      </c>
      <c r="BA224" s="22" t="s">
        <v>37</v>
      </c>
    </row>
    <row r="225" spans="1:92">
      <c r="B225" s="22" t="s">
        <v>72</v>
      </c>
      <c r="C225" s="22" t="s">
        <v>842</v>
      </c>
      <c r="D225" s="22" t="s">
        <v>2106</v>
      </c>
      <c r="E225" s="22" t="s">
        <v>843</v>
      </c>
      <c r="F225" s="22" t="s">
        <v>840</v>
      </c>
      <c r="G225" s="22" t="s">
        <v>841</v>
      </c>
      <c r="H225" s="22" t="s">
        <v>38</v>
      </c>
      <c r="I225" s="22">
        <v>4511</v>
      </c>
      <c r="J225" s="22">
        <v>2019</v>
      </c>
      <c r="K225" s="22" t="s">
        <v>37</v>
      </c>
      <c r="N225" s="87" t="s">
        <v>37</v>
      </c>
      <c r="O225" s="87" t="s">
        <v>37</v>
      </c>
      <c r="P225" s="87" t="s">
        <v>37</v>
      </c>
      <c r="Q225" s="87" t="s">
        <v>37</v>
      </c>
      <c r="R225" s="87" t="s">
        <v>37</v>
      </c>
      <c r="S225" s="87" t="s">
        <v>37</v>
      </c>
      <c r="T225" s="87" t="s">
        <v>37</v>
      </c>
      <c r="U225" s="87" t="s">
        <v>37</v>
      </c>
      <c r="V225" s="87" t="s">
        <v>37</v>
      </c>
      <c r="W225" s="87" t="s">
        <v>37</v>
      </c>
      <c r="Z225" s="87" t="s">
        <v>37</v>
      </c>
      <c r="AB225" s="22" t="s">
        <v>37</v>
      </c>
      <c r="AC225" s="22" t="s">
        <v>37</v>
      </c>
      <c r="AD225" s="22" t="s">
        <v>37</v>
      </c>
      <c r="AE225" s="22" t="s">
        <v>37</v>
      </c>
      <c r="AF225" s="22" t="s">
        <v>37</v>
      </c>
      <c r="AG225" s="87" t="s">
        <v>37</v>
      </c>
      <c r="AH225" s="87" t="s">
        <v>37</v>
      </c>
      <c r="AI225" s="22" t="s">
        <v>37</v>
      </c>
      <c r="AJ225" s="23" t="s">
        <v>37</v>
      </c>
      <c r="AL225" s="87" t="s">
        <v>37</v>
      </c>
      <c r="AN225" s="87" t="s">
        <v>37</v>
      </c>
      <c r="AP225" s="87" t="s">
        <v>37</v>
      </c>
      <c r="AQ225" s="22" t="s">
        <v>37</v>
      </c>
      <c r="AR225" s="22" t="s">
        <v>37</v>
      </c>
      <c r="AT225" s="22" t="s">
        <v>37</v>
      </c>
      <c r="AV225" s="22" t="s">
        <v>37</v>
      </c>
      <c r="AY225" s="22" t="s">
        <v>37</v>
      </c>
      <c r="BA225" s="22" t="s">
        <v>37</v>
      </c>
    </row>
    <row r="226" spans="1:92">
      <c r="B226" s="22" t="s">
        <v>362</v>
      </c>
      <c r="C226" s="22" t="s">
        <v>846</v>
      </c>
      <c r="D226" s="22" t="s">
        <v>2106</v>
      </c>
      <c r="E226" s="22" t="s">
        <v>847</v>
      </c>
      <c r="F226" s="22" t="s">
        <v>844</v>
      </c>
      <c r="G226" s="22" t="s">
        <v>845</v>
      </c>
      <c r="H226" s="22" t="s">
        <v>38</v>
      </c>
      <c r="I226" s="22">
        <v>1678</v>
      </c>
      <c r="J226" s="22">
        <v>2017</v>
      </c>
      <c r="K226" s="22" t="s">
        <v>37</v>
      </c>
      <c r="N226" s="87" t="s">
        <v>37</v>
      </c>
      <c r="O226" s="87" t="s">
        <v>37</v>
      </c>
      <c r="P226" s="87" t="s">
        <v>37</v>
      </c>
      <c r="Q226" s="87" t="s">
        <v>37</v>
      </c>
      <c r="R226" s="87" t="s">
        <v>37</v>
      </c>
      <c r="S226" s="87" t="s">
        <v>37</v>
      </c>
      <c r="T226" s="87" t="s">
        <v>37</v>
      </c>
      <c r="U226" s="87" t="s">
        <v>37</v>
      </c>
      <c r="V226" s="87" t="s">
        <v>37</v>
      </c>
      <c r="W226" s="87" t="s">
        <v>37</v>
      </c>
      <c r="Z226" s="87" t="s">
        <v>37</v>
      </c>
      <c r="AB226" s="22" t="s">
        <v>37</v>
      </c>
      <c r="AC226" s="22" t="s">
        <v>37</v>
      </c>
      <c r="AD226" s="22" t="s">
        <v>37</v>
      </c>
      <c r="AE226" s="22" t="s">
        <v>37</v>
      </c>
      <c r="AF226" s="22" t="s">
        <v>37</v>
      </c>
      <c r="AG226" s="87" t="s">
        <v>37</v>
      </c>
      <c r="AH226" s="87" t="s">
        <v>37</v>
      </c>
      <c r="AI226" s="22" t="s">
        <v>37</v>
      </c>
      <c r="AJ226" s="23" t="s">
        <v>37</v>
      </c>
      <c r="AL226" s="87" t="s">
        <v>37</v>
      </c>
      <c r="AN226" s="87" t="s">
        <v>37</v>
      </c>
      <c r="AP226" s="87" t="s">
        <v>37</v>
      </c>
      <c r="AQ226" s="22" t="s">
        <v>37</v>
      </c>
      <c r="AR226" s="22" t="s">
        <v>37</v>
      </c>
      <c r="AT226" s="22" t="s">
        <v>37</v>
      </c>
      <c r="AV226" s="22" t="s">
        <v>37</v>
      </c>
      <c r="AY226" s="22" t="s">
        <v>37</v>
      </c>
      <c r="BA226" s="22" t="s">
        <v>37</v>
      </c>
    </row>
    <row r="227" spans="1:92">
      <c r="B227" s="22" t="s">
        <v>72</v>
      </c>
      <c r="C227" s="22" t="s">
        <v>842</v>
      </c>
      <c r="D227" s="22" t="s">
        <v>2106</v>
      </c>
      <c r="E227" s="22" t="s">
        <v>850</v>
      </c>
      <c r="F227" s="22" t="s">
        <v>848</v>
      </c>
      <c r="G227" s="22" t="s">
        <v>849</v>
      </c>
      <c r="H227" s="22" t="s">
        <v>38</v>
      </c>
      <c r="I227" s="22">
        <v>9543</v>
      </c>
      <c r="J227" s="22">
        <v>2019</v>
      </c>
      <c r="K227" s="22" t="s">
        <v>37</v>
      </c>
      <c r="N227" s="87" t="s">
        <v>37</v>
      </c>
      <c r="O227" s="87" t="s">
        <v>37</v>
      </c>
      <c r="P227" s="87" t="s">
        <v>37</v>
      </c>
      <c r="Q227" s="87" t="s">
        <v>37</v>
      </c>
      <c r="R227" s="87" t="s">
        <v>37</v>
      </c>
      <c r="S227" s="87" t="s">
        <v>37</v>
      </c>
      <c r="T227" s="87" t="s">
        <v>37</v>
      </c>
      <c r="U227" s="87" t="s">
        <v>37</v>
      </c>
      <c r="V227" s="87" t="s">
        <v>37</v>
      </c>
      <c r="W227" s="87" t="s">
        <v>37</v>
      </c>
      <c r="Z227" s="87" t="s">
        <v>37</v>
      </c>
      <c r="AB227" s="22" t="s">
        <v>37</v>
      </c>
      <c r="AC227" s="22" t="s">
        <v>37</v>
      </c>
      <c r="AD227" s="22" t="s">
        <v>37</v>
      </c>
      <c r="AE227" s="22" t="s">
        <v>37</v>
      </c>
      <c r="AF227" s="22" t="s">
        <v>37</v>
      </c>
      <c r="AG227" s="87" t="s">
        <v>37</v>
      </c>
      <c r="AH227" s="87" t="s">
        <v>37</v>
      </c>
      <c r="AI227" s="22" t="s">
        <v>37</v>
      </c>
      <c r="AJ227" s="23" t="s">
        <v>37</v>
      </c>
      <c r="AL227" s="87" t="s">
        <v>37</v>
      </c>
      <c r="AN227" s="87" t="s">
        <v>37</v>
      </c>
      <c r="AP227" s="87" t="s">
        <v>37</v>
      </c>
      <c r="AQ227" s="22" t="s">
        <v>37</v>
      </c>
      <c r="AR227" s="22" t="s">
        <v>37</v>
      </c>
      <c r="AT227" s="22" t="s">
        <v>37</v>
      </c>
      <c r="AV227" s="22" t="s">
        <v>37</v>
      </c>
      <c r="AY227" s="22" t="s">
        <v>37</v>
      </c>
      <c r="BA227" s="22" t="s">
        <v>37</v>
      </c>
    </row>
    <row r="228" spans="1:92">
      <c r="B228" s="22" t="s">
        <v>119</v>
      </c>
      <c r="C228" s="22" t="s">
        <v>120</v>
      </c>
      <c r="D228" s="22" t="s">
        <v>2106</v>
      </c>
      <c r="E228" s="22" t="s">
        <v>854</v>
      </c>
      <c r="F228" s="22" t="s">
        <v>851</v>
      </c>
      <c r="G228" s="22" t="s">
        <v>852</v>
      </c>
      <c r="H228" s="22" t="s">
        <v>38</v>
      </c>
      <c r="I228" s="22" t="s">
        <v>853</v>
      </c>
      <c r="J228" s="22">
        <v>2019</v>
      </c>
      <c r="K228" s="22" t="s">
        <v>37</v>
      </c>
      <c r="N228" s="87" t="s">
        <v>37</v>
      </c>
      <c r="O228" s="87" t="s">
        <v>37</v>
      </c>
      <c r="P228" s="87" t="s">
        <v>37</v>
      </c>
      <c r="Q228" s="87" t="s">
        <v>37</v>
      </c>
      <c r="R228" s="87" t="s">
        <v>37</v>
      </c>
      <c r="S228" s="87" t="s">
        <v>37</v>
      </c>
      <c r="T228" s="87" t="s">
        <v>37</v>
      </c>
      <c r="U228" s="87" t="s">
        <v>37</v>
      </c>
      <c r="V228" s="87" t="s">
        <v>37</v>
      </c>
      <c r="W228" s="87" t="s">
        <v>37</v>
      </c>
      <c r="Z228" s="87" t="s">
        <v>37</v>
      </c>
      <c r="AB228" s="22" t="s">
        <v>37</v>
      </c>
      <c r="AC228" s="22" t="s">
        <v>37</v>
      </c>
      <c r="AD228" s="22" t="s">
        <v>37</v>
      </c>
      <c r="AE228" s="22" t="s">
        <v>37</v>
      </c>
      <c r="AF228" s="22" t="s">
        <v>37</v>
      </c>
      <c r="AG228" s="87" t="s">
        <v>37</v>
      </c>
      <c r="AH228" s="87" t="s">
        <v>37</v>
      </c>
      <c r="AI228" s="22" t="s">
        <v>37</v>
      </c>
      <c r="AJ228" s="23" t="s">
        <v>37</v>
      </c>
      <c r="AL228" s="87" t="s">
        <v>37</v>
      </c>
      <c r="AN228" s="87" t="s">
        <v>37</v>
      </c>
      <c r="AP228" s="87" t="s">
        <v>37</v>
      </c>
      <c r="AQ228" s="22" t="s">
        <v>37</v>
      </c>
      <c r="AR228" s="22" t="s">
        <v>37</v>
      </c>
      <c r="AT228" s="22" t="s">
        <v>37</v>
      </c>
      <c r="AV228" s="22" t="s">
        <v>37</v>
      </c>
      <c r="AY228" s="22" t="s">
        <v>37</v>
      </c>
      <c r="BA228" s="22" t="s">
        <v>37</v>
      </c>
    </row>
    <row r="229" spans="1:92">
      <c r="B229" s="22" t="s">
        <v>362</v>
      </c>
      <c r="C229" s="22" t="s">
        <v>846</v>
      </c>
      <c r="D229" s="22" t="s">
        <v>2106</v>
      </c>
      <c r="E229" s="22" t="s">
        <v>856</v>
      </c>
      <c r="F229" s="22" t="s">
        <v>855</v>
      </c>
      <c r="G229" s="22" t="s">
        <v>825</v>
      </c>
      <c r="H229" s="22" t="s">
        <v>38</v>
      </c>
      <c r="I229" s="22">
        <v>3434</v>
      </c>
      <c r="J229" s="22">
        <v>2018</v>
      </c>
      <c r="K229" s="22" t="s">
        <v>37</v>
      </c>
      <c r="N229" s="87" t="s">
        <v>37</v>
      </c>
      <c r="O229" s="87" t="s">
        <v>37</v>
      </c>
      <c r="P229" s="87" t="s">
        <v>37</v>
      </c>
      <c r="Q229" s="87" t="s">
        <v>37</v>
      </c>
      <c r="R229" s="87" t="s">
        <v>37</v>
      </c>
      <c r="S229" s="87" t="s">
        <v>37</v>
      </c>
      <c r="T229" s="87" t="s">
        <v>37</v>
      </c>
      <c r="U229" s="87" t="s">
        <v>37</v>
      </c>
      <c r="V229" s="87" t="s">
        <v>37</v>
      </c>
      <c r="W229" s="87" t="s">
        <v>37</v>
      </c>
      <c r="Z229" s="87" t="s">
        <v>37</v>
      </c>
      <c r="AB229" s="22" t="s">
        <v>37</v>
      </c>
      <c r="AC229" s="22" t="s">
        <v>37</v>
      </c>
      <c r="AD229" s="22" t="s">
        <v>37</v>
      </c>
      <c r="AE229" s="22" t="s">
        <v>37</v>
      </c>
      <c r="AF229" s="22" t="s">
        <v>37</v>
      </c>
      <c r="AG229" s="87" t="s">
        <v>37</v>
      </c>
      <c r="AH229" s="87" t="s">
        <v>37</v>
      </c>
      <c r="AI229" s="22" t="s">
        <v>37</v>
      </c>
      <c r="AJ229" s="23" t="s">
        <v>37</v>
      </c>
      <c r="AL229" s="87" t="s">
        <v>37</v>
      </c>
      <c r="AN229" s="87" t="s">
        <v>37</v>
      </c>
      <c r="AP229" s="87" t="s">
        <v>37</v>
      </c>
      <c r="AQ229" s="22" t="s">
        <v>37</v>
      </c>
      <c r="AR229" s="22" t="s">
        <v>37</v>
      </c>
      <c r="AT229" s="22" t="s">
        <v>37</v>
      </c>
      <c r="AV229" s="22" t="s">
        <v>37</v>
      </c>
      <c r="AY229" s="22" t="s">
        <v>37</v>
      </c>
      <c r="BA229" s="22" t="s">
        <v>37</v>
      </c>
    </row>
    <row r="230" spans="1:92">
      <c r="B230" s="22" t="s">
        <v>434</v>
      </c>
      <c r="C230" s="22" t="s">
        <v>754</v>
      </c>
      <c r="D230" s="22" t="s">
        <v>2106</v>
      </c>
      <c r="E230" s="22" t="s">
        <v>860</v>
      </c>
      <c r="F230" s="22" t="s">
        <v>857</v>
      </c>
      <c r="G230" s="22" t="s">
        <v>858</v>
      </c>
      <c r="H230" s="22" t="s">
        <v>38</v>
      </c>
      <c r="I230" s="22" t="s">
        <v>859</v>
      </c>
      <c r="J230" s="22">
        <v>2017</v>
      </c>
      <c r="K230" s="22" t="s">
        <v>37</v>
      </c>
      <c r="N230" s="87" t="s">
        <v>37</v>
      </c>
      <c r="O230" s="87" t="s">
        <v>37</v>
      </c>
      <c r="P230" s="87" t="s">
        <v>37</v>
      </c>
      <c r="Q230" s="87" t="s">
        <v>37</v>
      </c>
      <c r="R230" s="87" t="s">
        <v>37</v>
      </c>
      <c r="S230" s="87" t="s">
        <v>37</v>
      </c>
      <c r="T230" s="87" t="s">
        <v>37</v>
      </c>
      <c r="U230" s="87" t="s">
        <v>37</v>
      </c>
      <c r="V230" s="87" t="s">
        <v>37</v>
      </c>
      <c r="W230" s="87" t="s">
        <v>37</v>
      </c>
      <c r="Z230" s="87" t="s">
        <v>37</v>
      </c>
      <c r="AB230" s="22" t="s">
        <v>37</v>
      </c>
      <c r="AC230" s="22" t="s">
        <v>37</v>
      </c>
      <c r="AD230" s="22" t="s">
        <v>37</v>
      </c>
      <c r="AE230" s="22" t="s">
        <v>37</v>
      </c>
      <c r="AF230" s="22" t="s">
        <v>37</v>
      </c>
      <c r="AG230" s="87" t="s">
        <v>37</v>
      </c>
      <c r="AH230" s="87" t="s">
        <v>37</v>
      </c>
      <c r="AI230" s="22" t="s">
        <v>37</v>
      </c>
      <c r="AJ230" s="23" t="s">
        <v>37</v>
      </c>
      <c r="AL230" s="87" t="s">
        <v>37</v>
      </c>
      <c r="AN230" s="87" t="s">
        <v>37</v>
      </c>
      <c r="AP230" s="87" t="s">
        <v>37</v>
      </c>
      <c r="AQ230" s="22" t="s">
        <v>37</v>
      </c>
      <c r="AR230" s="22" t="s">
        <v>37</v>
      </c>
      <c r="AT230" s="22" t="s">
        <v>37</v>
      </c>
      <c r="AV230" s="22" t="s">
        <v>37</v>
      </c>
      <c r="AY230" s="22" t="s">
        <v>37</v>
      </c>
      <c r="BA230" s="22" t="s">
        <v>37</v>
      </c>
    </row>
    <row r="231" spans="1:92">
      <c r="B231" s="22" t="s">
        <v>119</v>
      </c>
      <c r="C231" s="22" t="s">
        <v>120</v>
      </c>
      <c r="D231" s="22" t="s">
        <v>2106</v>
      </c>
      <c r="E231" s="22" t="s">
        <v>864</v>
      </c>
      <c r="F231" s="22" t="s">
        <v>861</v>
      </c>
      <c r="G231" s="22" t="s">
        <v>862</v>
      </c>
      <c r="H231" s="22" t="s">
        <v>38</v>
      </c>
      <c r="I231" s="22" t="s">
        <v>863</v>
      </c>
      <c r="J231" s="22">
        <v>2018</v>
      </c>
      <c r="K231" s="22" t="s">
        <v>37</v>
      </c>
      <c r="N231" s="87" t="s">
        <v>37</v>
      </c>
      <c r="O231" s="87" t="s">
        <v>37</v>
      </c>
      <c r="P231" s="87" t="s">
        <v>37</v>
      </c>
      <c r="Q231" s="87" t="s">
        <v>37</v>
      </c>
      <c r="R231" s="87" t="s">
        <v>37</v>
      </c>
      <c r="S231" s="87" t="s">
        <v>37</v>
      </c>
      <c r="T231" s="87" t="s">
        <v>37</v>
      </c>
      <c r="U231" s="87" t="s">
        <v>37</v>
      </c>
      <c r="V231" s="87" t="s">
        <v>37</v>
      </c>
      <c r="W231" s="87" t="s">
        <v>37</v>
      </c>
      <c r="Z231" s="87" t="s">
        <v>37</v>
      </c>
      <c r="AB231" s="22" t="s">
        <v>37</v>
      </c>
      <c r="AC231" s="22" t="s">
        <v>37</v>
      </c>
      <c r="AD231" s="22" t="s">
        <v>37</v>
      </c>
      <c r="AE231" s="22" t="s">
        <v>37</v>
      </c>
      <c r="AF231" s="22" t="s">
        <v>37</v>
      </c>
      <c r="AG231" s="87" t="s">
        <v>37</v>
      </c>
      <c r="AH231" s="87" t="s">
        <v>37</v>
      </c>
      <c r="AI231" s="22" t="s">
        <v>37</v>
      </c>
      <c r="AJ231" s="23" t="s">
        <v>37</v>
      </c>
      <c r="AL231" s="87" t="s">
        <v>37</v>
      </c>
      <c r="AN231" s="87" t="s">
        <v>37</v>
      </c>
      <c r="AP231" s="87" t="s">
        <v>37</v>
      </c>
      <c r="AQ231" s="22" t="s">
        <v>37</v>
      </c>
      <c r="AR231" s="22" t="s">
        <v>37</v>
      </c>
      <c r="AT231" s="22" t="s">
        <v>37</v>
      </c>
      <c r="AV231" s="22" t="s">
        <v>37</v>
      </c>
      <c r="AY231" s="22" t="s">
        <v>37</v>
      </c>
      <c r="BA231" s="22" t="s">
        <v>37</v>
      </c>
    </row>
    <row r="232" spans="1:92">
      <c r="B232" s="22" t="s">
        <v>362</v>
      </c>
      <c r="C232" s="22" t="s">
        <v>846</v>
      </c>
      <c r="D232" s="22" t="s">
        <v>2106</v>
      </c>
      <c r="E232" s="22" t="s">
        <v>866</v>
      </c>
      <c r="F232" s="22" t="s">
        <v>865</v>
      </c>
      <c r="G232" s="22" t="s">
        <v>845</v>
      </c>
      <c r="H232" s="22" t="s">
        <v>38</v>
      </c>
      <c r="I232" s="22">
        <v>3547</v>
      </c>
      <c r="J232" s="22">
        <v>2018</v>
      </c>
      <c r="K232" s="22" t="s">
        <v>37</v>
      </c>
      <c r="N232" s="87" t="s">
        <v>37</v>
      </c>
      <c r="O232" s="87" t="s">
        <v>37</v>
      </c>
      <c r="P232" s="87" t="s">
        <v>37</v>
      </c>
      <c r="Q232" s="87" t="s">
        <v>37</v>
      </c>
      <c r="R232" s="87" t="s">
        <v>37</v>
      </c>
      <c r="S232" s="87" t="s">
        <v>37</v>
      </c>
      <c r="T232" s="87" t="s">
        <v>37</v>
      </c>
      <c r="U232" s="87" t="s">
        <v>37</v>
      </c>
      <c r="V232" s="87" t="s">
        <v>37</v>
      </c>
      <c r="W232" s="87" t="s">
        <v>37</v>
      </c>
      <c r="Z232" s="87" t="s">
        <v>37</v>
      </c>
      <c r="AB232" s="22" t="s">
        <v>37</v>
      </c>
      <c r="AC232" s="22" t="s">
        <v>37</v>
      </c>
      <c r="AD232" s="22" t="s">
        <v>37</v>
      </c>
      <c r="AE232" s="22" t="s">
        <v>37</v>
      </c>
      <c r="AF232" s="22" t="s">
        <v>37</v>
      </c>
      <c r="AG232" s="87" t="s">
        <v>37</v>
      </c>
      <c r="AH232" s="87" t="s">
        <v>37</v>
      </c>
      <c r="AI232" s="22" t="s">
        <v>37</v>
      </c>
      <c r="AJ232" s="23" t="s">
        <v>37</v>
      </c>
      <c r="AL232" s="87" t="s">
        <v>37</v>
      </c>
      <c r="AN232" s="87" t="s">
        <v>37</v>
      </c>
      <c r="AP232" s="87" t="s">
        <v>37</v>
      </c>
      <c r="AQ232" s="22" t="s">
        <v>37</v>
      </c>
      <c r="AR232" s="22" t="s">
        <v>37</v>
      </c>
      <c r="AT232" s="22" t="s">
        <v>37</v>
      </c>
      <c r="AV232" s="22" t="s">
        <v>37</v>
      </c>
      <c r="AY232" s="22" t="s">
        <v>37</v>
      </c>
      <c r="BA232" s="22" t="s">
        <v>37</v>
      </c>
    </row>
    <row r="233" spans="1:92">
      <c r="B233" s="22" t="s">
        <v>119</v>
      </c>
      <c r="C233" s="22" t="s">
        <v>120</v>
      </c>
      <c r="D233" s="22" t="s">
        <v>2106</v>
      </c>
      <c r="E233" s="22" t="s">
        <v>870</v>
      </c>
      <c r="F233" s="22" t="s">
        <v>867</v>
      </c>
      <c r="G233" s="22" t="s">
        <v>868</v>
      </c>
      <c r="H233" s="22" t="s">
        <v>38</v>
      </c>
      <c r="I233" s="22" t="s">
        <v>869</v>
      </c>
      <c r="J233" s="22">
        <v>2019</v>
      </c>
      <c r="K233" s="22" t="s">
        <v>37</v>
      </c>
      <c r="N233" s="87" t="s">
        <v>37</v>
      </c>
      <c r="O233" s="87" t="s">
        <v>37</v>
      </c>
      <c r="P233" s="87" t="s">
        <v>37</v>
      </c>
      <c r="Q233" s="87" t="s">
        <v>37</v>
      </c>
      <c r="R233" s="87" t="s">
        <v>37</v>
      </c>
      <c r="S233" s="87" t="s">
        <v>37</v>
      </c>
      <c r="T233" s="87" t="s">
        <v>37</v>
      </c>
      <c r="U233" s="87" t="s">
        <v>37</v>
      </c>
      <c r="V233" s="87" t="s">
        <v>37</v>
      </c>
      <c r="W233" s="87" t="s">
        <v>37</v>
      </c>
      <c r="Z233" s="87" t="s">
        <v>37</v>
      </c>
      <c r="AB233" s="22" t="s">
        <v>37</v>
      </c>
      <c r="AC233" s="22" t="s">
        <v>37</v>
      </c>
      <c r="AD233" s="22" t="s">
        <v>37</v>
      </c>
      <c r="AE233" s="22" t="s">
        <v>37</v>
      </c>
      <c r="AF233" s="22" t="s">
        <v>37</v>
      </c>
      <c r="AG233" s="87" t="s">
        <v>37</v>
      </c>
      <c r="AH233" s="87" t="s">
        <v>37</v>
      </c>
      <c r="AI233" s="22" t="s">
        <v>37</v>
      </c>
      <c r="AJ233" s="23" t="s">
        <v>37</v>
      </c>
      <c r="AL233" s="87" t="s">
        <v>37</v>
      </c>
      <c r="AN233" s="87" t="s">
        <v>37</v>
      </c>
      <c r="AP233" s="87" t="s">
        <v>37</v>
      </c>
      <c r="AQ233" s="22" t="s">
        <v>37</v>
      </c>
      <c r="AR233" s="22" t="s">
        <v>37</v>
      </c>
      <c r="AT233" s="22" t="s">
        <v>37</v>
      </c>
      <c r="AV233" s="22" t="s">
        <v>37</v>
      </c>
      <c r="AY233" s="22" t="s">
        <v>37</v>
      </c>
      <c r="BA233" s="22" t="s">
        <v>37</v>
      </c>
    </row>
    <row r="234" spans="1:92">
      <c r="B234" s="22" t="s">
        <v>434</v>
      </c>
      <c r="C234" s="22" t="s">
        <v>754</v>
      </c>
      <c r="D234" s="22" t="s">
        <v>2106</v>
      </c>
      <c r="E234" s="22" t="s">
        <v>874</v>
      </c>
      <c r="F234" s="22" t="s">
        <v>871</v>
      </c>
      <c r="G234" s="22" t="s">
        <v>872</v>
      </c>
      <c r="H234" s="22" t="s">
        <v>38</v>
      </c>
      <c r="I234" s="22" t="s">
        <v>873</v>
      </c>
      <c r="J234" s="22">
        <v>2018</v>
      </c>
      <c r="K234" s="22" t="s">
        <v>37</v>
      </c>
      <c r="N234" s="87" t="s">
        <v>37</v>
      </c>
      <c r="O234" s="87" t="s">
        <v>37</v>
      </c>
      <c r="P234" s="87" t="s">
        <v>37</v>
      </c>
      <c r="Q234" s="87" t="s">
        <v>37</v>
      </c>
      <c r="R234" s="87" t="s">
        <v>37</v>
      </c>
      <c r="S234" s="87" t="s">
        <v>37</v>
      </c>
      <c r="T234" s="87" t="s">
        <v>37</v>
      </c>
      <c r="U234" s="87" t="s">
        <v>37</v>
      </c>
      <c r="V234" s="87" t="s">
        <v>37</v>
      </c>
      <c r="W234" s="87" t="s">
        <v>37</v>
      </c>
      <c r="Z234" s="87" t="s">
        <v>37</v>
      </c>
      <c r="AB234" s="22" t="s">
        <v>37</v>
      </c>
      <c r="AC234" s="22" t="s">
        <v>37</v>
      </c>
      <c r="AD234" s="22" t="s">
        <v>37</v>
      </c>
      <c r="AE234" s="22" t="s">
        <v>37</v>
      </c>
      <c r="AF234" s="22" t="s">
        <v>37</v>
      </c>
      <c r="AG234" s="87" t="s">
        <v>37</v>
      </c>
      <c r="AH234" s="87" t="s">
        <v>37</v>
      </c>
      <c r="AI234" s="22" t="s">
        <v>37</v>
      </c>
      <c r="AJ234" s="23" t="s">
        <v>37</v>
      </c>
      <c r="AL234" s="87" t="s">
        <v>37</v>
      </c>
      <c r="AN234" s="87" t="s">
        <v>37</v>
      </c>
      <c r="AP234" s="87" t="s">
        <v>37</v>
      </c>
      <c r="AQ234" s="22" t="s">
        <v>37</v>
      </c>
      <c r="AR234" s="22" t="s">
        <v>37</v>
      </c>
      <c r="AT234" s="22" t="s">
        <v>37</v>
      </c>
      <c r="AV234" s="22" t="s">
        <v>37</v>
      </c>
      <c r="AY234" s="22" t="s">
        <v>37</v>
      </c>
      <c r="BA234" s="22" t="s">
        <v>37</v>
      </c>
    </row>
    <row r="235" spans="1:92">
      <c r="B235" s="22" t="s">
        <v>72</v>
      </c>
      <c r="C235" s="22" t="s">
        <v>813</v>
      </c>
      <c r="D235" s="22" t="s">
        <v>2106</v>
      </c>
      <c r="E235" s="22" t="s">
        <v>878</v>
      </c>
      <c r="F235" s="22" t="s">
        <v>875</v>
      </c>
      <c r="G235" s="22" t="s">
        <v>876</v>
      </c>
      <c r="H235" s="22" t="s">
        <v>38</v>
      </c>
      <c r="I235" s="22" t="s">
        <v>877</v>
      </c>
      <c r="J235" s="22">
        <v>2018</v>
      </c>
      <c r="K235" s="22" t="s">
        <v>37</v>
      </c>
      <c r="N235" s="87" t="s">
        <v>37</v>
      </c>
      <c r="O235" s="87" t="s">
        <v>37</v>
      </c>
      <c r="P235" s="87" t="s">
        <v>37</v>
      </c>
      <c r="Q235" s="87" t="s">
        <v>37</v>
      </c>
      <c r="R235" s="87" t="s">
        <v>37</v>
      </c>
      <c r="S235" s="87" t="s">
        <v>37</v>
      </c>
      <c r="T235" s="87" t="s">
        <v>37</v>
      </c>
      <c r="U235" s="87" t="s">
        <v>37</v>
      </c>
      <c r="V235" s="87" t="s">
        <v>37</v>
      </c>
      <c r="W235" s="87" t="s">
        <v>37</v>
      </c>
      <c r="Z235" s="87" t="s">
        <v>37</v>
      </c>
      <c r="AB235" s="22" t="s">
        <v>37</v>
      </c>
      <c r="AC235" s="22" t="s">
        <v>37</v>
      </c>
      <c r="AD235" s="22" t="s">
        <v>37</v>
      </c>
      <c r="AE235" s="22" t="s">
        <v>37</v>
      </c>
      <c r="AF235" s="22" t="s">
        <v>37</v>
      </c>
      <c r="AG235" s="87" t="s">
        <v>37</v>
      </c>
      <c r="AH235" s="87" t="s">
        <v>37</v>
      </c>
      <c r="AI235" s="22" t="s">
        <v>37</v>
      </c>
      <c r="AJ235" s="23" t="s">
        <v>37</v>
      </c>
      <c r="AL235" s="87" t="s">
        <v>37</v>
      </c>
      <c r="AN235" s="87" t="s">
        <v>37</v>
      </c>
      <c r="AP235" s="87" t="s">
        <v>37</v>
      </c>
      <c r="AQ235" s="22" t="s">
        <v>37</v>
      </c>
      <c r="AR235" s="22" t="s">
        <v>37</v>
      </c>
      <c r="AT235" s="22" t="s">
        <v>37</v>
      </c>
      <c r="AV235" s="22" t="s">
        <v>37</v>
      </c>
      <c r="AY235" s="22" t="s">
        <v>37</v>
      </c>
      <c r="BA235" s="22" t="s">
        <v>37</v>
      </c>
    </row>
    <row r="236" spans="1:92">
      <c r="B236" s="22" t="s">
        <v>434</v>
      </c>
      <c r="C236" s="22" t="s">
        <v>754</v>
      </c>
      <c r="D236" s="22" t="s">
        <v>2106</v>
      </c>
      <c r="E236" s="22" t="s">
        <v>882</v>
      </c>
      <c r="F236" s="22" t="s">
        <v>879</v>
      </c>
      <c r="G236" s="22" t="s">
        <v>880</v>
      </c>
      <c r="H236" s="22" t="s">
        <v>38</v>
      </c>
      <c r="I236" s="22" t="s">
        <v>881</v>
      </c>
      <c r="J236" s="22">
        <v>2019</v>
      </c>
      <c r="K236" s="22" t="s">
        <v>37</v>
      </c>
      <c r="N236" s="87" t="s">
        <v>37</v>
      </c>
      <c r="O236" s="87" t="s">
        <v>37</v>
      </c>
      <c r="P236" s="87" t="s">
        <v>37</v>
      </c>
      <c r="Q236" s="87" t="s">
        <v>37</v>
      </c>
      <c r="R236" s="87" t="s">
        <v>37</v>
      </c>
      <c r="S236" s="87" t="s">
        <v>37</v>
      </c>
      <c r="T236" s="87" t="s">
        <v>37</v>
      </c>
      <c r="U236" s="87" t="s">
        <v>37</v>
      </c>
      <c r="V236" s="87" t="s">
        <v>37</v>
      </c>
      <c r="W236" s="87" t="s">
        <v>37</v>
      </c>
      <c r="Z236" s="87" t="s">
        <v>37</v>
      </c>
      <c r="AB236" s="22" t="s">
        <v>37</v>
      </c>
      <c r="AC236" s="22" t="s">
        <v>37</v>
      </c>
      <c r="AD236" s="22" t="s">
        <v>37</v>
      </c>
      <c r="AE236" s="22" t="s">
        <v>37</v>
      </c>
      <c r="AF236" s="22" t="s">
        <v>37</v>
      </c>
      <c r="AG236" s="87" t="s">
        <v>37</v>
      </c>
      <c r="AH236" s="87" t="s">
        <v>37</v>
      </c>
      <c r="AI236" s="22" t="s">
        <v>37</v>
      </c>
      <c r="AJ236" s="23" t="s">
        <v>37</v>
      </c>
      <c r="AL236" s="87" t="s">
        <v>37</v>
      </c>
      <c r="AN236" s="87" t="s">
        <v>37</v>
      </c>
      <c r="AP236" s="87" t="s">
        <v>37</v>
      </c>
      <c r="AQ236" s="22" t="s">
        <v>37</v>
      </c>
      <c r="AR236" s="22" t="s">
        <v>37</v>
      </c>
      <c r="AT236" s="22" t="s">
        <v>37</v>
      </c>
      <c r="AV236" s="22" t="s">
        <v>37</v>
      </c>
      <c r="AY236" s="22" t="s">
        <v>37</v>
      </c>
      <c r="BA236" s="22" t="s">
        <v>37</v>
      </c>
    </row>
    <row r="237" spans="1:92">
      <c r="B237" s="22" t="s">
        <v>72</v>
      </c>
      <c r="C237" s="22" t="s">
        <v>886</v>
      </c>
      <c r="D237" s="22" t="s">
        <v>2106</v>
      </c>
      <c r="E237" s="22" t="s">
        <v>887</v>
      </c>
      <c r="F237" s="22" t="s">
        <v>883</v>
      </c>
      <c r="G237" s="22" t="s">
        <v>884</v>
      </c>
      <c r="H237" s="22" t="s">
        <v>38</v>
      </c>
      <c r="I237" s="22" t="s">
        <v>885</v>
      </c>
      <c r="J237" s="22">
        <v>2019</v>
      </c>
      <c r="K237" s="22" t="s">
        <v>37</v>
      </c>
      <c r="N237" s="87" t="s">
        <v>37</v>
      </c>
      <c r="O237" s="87" t="s">
        <v>37</v>
      </c>
      <c r="P237" s="87" t="s">
        <v>37</v>
      </c>
      <c r="Q237" s="87" t="s">
        <v>37</v>
      </c>
      <c r="R237" s="87" t="s">
        <v>37</v>
      </c>
      <c r="S237" s="87" t="s">
        <v>37</v>
      </c>
      <c r="T237" s="87" t="s">
        <v>37</v>
      </c>
      <c r="U237" s="87" t="s">
        <v>37</v>
      </c>
      <c r="V237" s="87" t="s">
        <v>37</v>
      </c>
      <c r="W237" s="87" t="s">
        <v>37</v>
      </c>
      <c r="Z237" s="87" t="s">
        <v>37</v>
      </c>
      <c r="AB237" s="22" t="s">
        <v>37</v>
      </c>
      <c r="AC237" s="22" t="s">
        <v>37</v>
      </c>
      <c r="AD237" s="22" t="s">
        <v>37</v>
      </c>
      <c r="AE237" s="22" t="s">
        <v>37</v>
      </c>
      <c r="AF237" s="22" t="s">
        <v>37</v>
      </c>
      <c r="AG237" s="87" t="s">
        <v>37</v>
      </c>
      <c r="AH237" s="87" t="s">
        <v>37</v>
      </c>
      <c r="AI237" s="22" t="s">
        <v>37</v>
      </c>
      <c r="AJ237" s="23" t="s">
        <v>37</v>
      </c>
      <c r="AL237" s="87" t="s">
        <v>37</v>
      </c>
      <c r="AN237" s="87" t="s">
        <v>37</v>
      </c>
      <c r="AP237" s="87" t="s">
        <v>37</v>
      </c>
      <c r="AQ237" s="22" t="s">
        <v>37</v>
      </c>
      <c r="AR237" s="22" t="s">
        <v>37</v>
      </c>
      <c r="AT237" s="22" t="s">
        <v>37</v>
      </c>
      <c r="AV237" s="22" t="s">
        <v>37</v>
      </c>
      <c r="AY237" s="22" t="s">
        <v>37</v>
      </c>
      <c r="BA237" s="22" t="s">
        <v>37</v>
      </c>
    </row>
    <row r="238" spans="1:92">
      <c r="B238" s="22" t="s">
        <v>434</v>
      </c>
      <c r="C238" s="22" t="s">
        <v>754</v>
      </c>
      <c r="D238" s="22" t="s">
        <v>2106</v>
      </c>
      <c r="E238" s="22" t="s">
        <v>891</v>
      </c>
      <c r="F238" s="22" t="s">
        <v>888</v>
      </c>
      <c r="G238" s="22" t="s">
        <v>889</v>
      </c>
      <c r="H238" s="22" t="s">
        <v>38</v>
      </c>
      <c r="I238" s="22" t="s">
        <v>890</v>
      </c>
      <c r="J238" s="22">
        <v>2019</v>
      </c>
      <c r="K238" s="22" t="s">
        <v>37</v>
      </c>
      <c r="N238" s="87" t="s">
        <v>37</v>
      </c>
      <c r="O238" s="87" t="s">
        <v>37</v>
      </c>
      <c r="P238" s="87" t="s">
        <v>37</v>
      </c>
      <c r="Q238" s="87" t="s">
        <v>37</v>
      </c>
      <c r="R238" s="87" t="s">
        <v>37</v>
      </c>
      <c r="S238" s="87" t="s">
        <v>37</v>
      </c>
      <c r="T238" s="87" t="s">
        <v>37</v>
      </c>
      <c r="U238" s="87" t="s">
        <v>37</v>
      </c>
      <c r="V238" s="87" t="s">
        <v>37</v>
      </c>
      <c r="W238" s="87" t="s">
        <v>37</v>
      </c>
      <c r="Z238" s="87" t="s">
        <v>37</v>
      </c>
      <c r="AB238" s="22" t="s">
        <v>37</v>
      </c>
      <c r="AC238" s="22" t="s">
        <v>37</v>
      </c>
      <c r="AD238" s="22" t="s">
        <v>37</v>
      </c>
      <c r="AE238" s="22" t="s">
        <v>37</v>
      </c>
      <c r="AF238" s="22" t="s">
        <v>37</v>
      </c>
      <c r="AG238" s="87" t="s">
        <v>37</v>
      </c>
      <c r="AH238" s="87" t="s">
        <v>37</v>
      </c>
      <c r="AI238" s="22" t="s">
        <v>37</v>
      </c>
      <c r="AJ238" s="23" t="s">
        <v>37</v>
      </c>
      <c r="AL238" s="87" t="s">
        <v>37</v>
      </c>
      <c r="AN238" s="87" t="s">
        <v>37</v>
      </c>
      <c r="AP238" s="87" t="s">
        <v>37</v>
      </c>
      <c r="AQ238" s="22" t="s">
        <v>37</v>
      </c>
      <c r="AR238" s="22" t="s">
        <v>37</v>
      </c>
      <c r="AT238" s="22" t="s">
        <v>37</v>
      </c>
      <c r="AV238" s="22" t="s">
        <v>37</v>
      </c>
      <c r="AY238" s="22" t="s">
        <v>37</v>
      </c>
      <c r="BA238" s="22" t="s">
        <v>37</v>
      </c>
    </row>
    <row r="239" spans="1:92">
      <c r="B239" s="22" t="s">
        <v>434</v>
      </c>
      <c r="C239" s="22" t="s">
        <v>754</v>
      </c>
      <c r="D239" s="22" t="s">
        <v>2106</v>
      </c>
      <c r="E239" s="22" t="s">
        <v>894</v>
      </c>
      <c r="F239" s="22" t="s">
        <v>871</v>
      </c>
      <c r="G239" s="22" t="s">
        <v>892</v>
      </c>
      <c r="H239" s="22" t="s">
        <v>38</v>
      </c>
      <c r="I239" s="22" t="s">
        <v>893</v>
      </c>
      <c r="J239" s="22">
        <v>2019</v>
      </c>
      <c r="K239" s="22" t="s">
        <v>37</v>
      </c>
      <c r="N239" s="87" t="s">
        <v>37</v>
      </c>
      <c r="O239" s="87" t="s">
        <v>37</v>
      </c>
      <c r="P239" s="87" t="s">
        <v>37</v>
      </c>
      <c r="Q239" s="87" t="s">
        <v>37</v>
      </c>
      <c r="R239" s="87" t="s">
        <v>37</v>
      </c>
      <c r="S239" s="87" t="s">
        <v>37</v>
      </c>
      <c r="T239" s="87" t="s">
        <v>37</v>
      </c>
      <c r="U239" s="87" t="s">
        <v>37</v>
      </c>
      <c r="V239" s="87" t="s">
        <v>37</v>
      </c>
      <c r="W239" s="87" t="s">
        <v>37</v>
      </c>
      <c r="Z239" s="87" t="s">
        <v>37</v>
      </c>
      <c r="AB239" s="22" t="s">
        <v>37</v>
      </c>
      <c r="AC239" s="22" t="s">
        <v>37</v>
      </c>
      <c r="AD239" s="22" t="s">
        <v>37</v>
      </c>
      <c r="AE239" s="22" t="s">
        <v>37</v>
      </c>
      <c r="AF239" s="22" t="s">
        <v>37</v>
      </c>
      <c r="AG239" s="87" t="s">
        <v>37</v>
      </c>
      <c r="AH239" s="87" t="s">
        <v>37</v>
      </c>
      <c r="AI239" s="22" t="s">
        <v>37</v>
      </c>
      <c r="AJ239" s="23" t="s">
        <v>37</v>
      </c>
      <c r="AL239" s="87" t="s">
        <v>37</v>
      </c>
      <c r="AN239" s="87" t="s">
        <v>37</v>
      </c>
      <c r="AP239" s="87" t="s">
        <v>37</v>
      </c>
      <c r="AQ239" s="22" t="s">
        <v>37</v>
      </c>
      <c r="AR239" s="22" t="s">
        <v>37</v>
      </c>
      <c r="AT239" s="22" t="s">
        <v>37</v>
      </c>
      <c r="AV239" s="22" t="s">
        <v>37</v>
      </c>
      <c r="AY239" s="22" t="s">
        <v>37</v>
      </c>
      <c r="BA239" s="22" t="s">
        <v>37</v>
      </c>
    </row>
    <row r="240" spans="1:92">
      <c r="B240" s="22" t="s">
        <v>686</v>
      </c>
      <c r="C240" s="22" t="s">
        <v>732</v>
      </c>
      <c r="D240" s="22" t="s">
        <v>2106</v>
      </c>
      <c r="E240" s="22" t="s">
        <v>897</v>
      </c>
      <c r="F240" s="22" t="s">
        <v>895</v>
      </c>
      <c r="G240" s="22" t="s">
        <v>896</v>
      </c>
      <c r="H240" s="22" t="s">
        <v>38</v>
      </c>
      <c r="I240" s="22">
        <v>19339</v>
      </c>
      <c r="J240" s="22">
        <v>2015</v>
      </c>
      <c r="K240" s="22" t="s">
        <v>37</v>
      </c>
      <c r="N240" s="87" t="s">
        <v>37</v>
      </c>
      <c r="O240" s="87" t="s">
        <v>37</v>
      </c>
      <c r="P240" s="87" t="s">
        <v>37</v>
      </c>
      <c r="Q240" s="87" t="s">
        <v>37</v>
      </c>
      <c r="R240" s="87" t="s">
        <v>37</v>
      </c>
      <c r="S240" s="87" t="s">
        <v>37</v>
      </c>
      <c r="T240" s="87" t="s">
        <v>37</v>
      </c>
      <c r="U240" s="87" t="s">
        <v>37</v>
      </c>
      <c r="V240" s="87" t="s">
        <v>37</v>
      </c>
      <c r="W240" s="87" t="s">
        <v>37</v>
      </c>
      <c r="Z240" s="87" t="s">
        <v>37</v>
      </c>
      <c r="AB240" s="22" t="s">
        <v>37</v>
      </c>
      <c r="AC240" s="22" t="s">
        <v>37</v>
      </c>
      <c r="AD240" s="22" t="s">
        <v>37</v>
      </c>
      <c r="AE240" s="22" t="s">
        <v>37</v>
      </c>
      <c r="AF240" s="22" t="s">
        <v>37</v>
      </c>
      <c r="AG240" s="87" t="s">
        <v>37</v>
      </c>
      <c r="AH240" s="87" t="s">
        <v>37</v>
      </c>
      <c r="AI240" s="22" t="s">
        <v>37</v>
      </c>
      <c r="AJ240" s="23" t="s">
        <v>37</v>
      </c>
      <c r="AL240" s="87" t="s">
        <v>37</v>
      </c>
      <c r="AN240" s="87" t="s">
        <v>37</v>
      </c>
      <c r="AP240" s="87" t="s">
        <v>37</v>
      </c>
      <c r="AQ240" s="22" t="s">
        <v>37</v>
      </c>
      <c r="AR240" s="22" t="s">
        <v>37</v>
      </c>
      <c r="AT240" s="22" t="s">
        <v>37</v>
      </c>
      <c r="AV240" s="22" t="s">
        <v>37</v>
      </c>
      <c r="AY240" s="22" t="s">
        <v>37</v>
      </c>
      <c r="BA240" s="22" t="s">
        <v>37</v>
      </c>
    </row>
    <row r="241" spans="1:92">
      <c r="B241" s="22" t="s">
        <v>686</v>
      </c>
      <c r="C241" s="22" t="s">
        <v>732</v>
      </c>
      <c r="D241" s="22" t="s">
        <v>2106</v>
      </c>
      <c r="E241" s="22" t="s">
        <v>897</v>
      </c>
      <c r="F241" s="22" t="s">
        <v>898</v>
      </c>
      <c r="G241" s="22" t="s">
        <v>899</v>
      </c>
      <c r="H241" s="22" t="s">
        <v>38</v>
      </c>
      <c r="I241" s="22">
        <v>3354</v>
      </c>
      <c r="J241" s="22">
        <v>2018</v>
      </c>
      <c r="K241" s="22" t="s">
        <v>37</v>
      </c>
      <c r="N241" s="87" t="s">
        <v>37</v>
      </c>
      <c r="O241" s="87" t="s">
        <v>37</v>
      </c>
      <c r="P241" s="87" t="s">
        <v>37</v>
      </c>
      <c r="Q241" s="87" t="s">
        <v>37</v>
      </c>
      <c r="R241" s="87" t="s">
        <v>37</v>
      </c>
      <c r="S241" s="87" t="s">
        <v>37</v>
      </c>
      <c r="T241" s="87" t="s">
        <v>37</v>
      </c>
      <c r="U241" s="87" t="s">
        <v>37</v>
      </c>
      <c r="V241" s="87" t="s">
        <v>37</v>
      </c>
      <c r="W241" s="87" t="s">
        <v>37</v>
      </c>
      <c r="Z241" s="87" t="s">
        <v>37</v>
      </c>
      <c r="AB241" s="22" t="s">
        <v>37</v>
      </c>
      <c r="AC241" s="22" t="s">
        <v>37</v>
      </c>
      <c r="AD241" s="22" t="s">
        <v>37</v>
      </c>
      <c r="AE241" s="22" t="s">
        <v>37</v>
      </c>
      <c r="AF241" s="22" t="s">
        <v>37</v>
      </c>
      <c r="AG241" s="87" t="s">
        <v>37</v>
      </c>
      <c r="AH241" s="87" t="s">
        <v>37</v>
      </c>
      <c r="AI241" s="22" t="s">
        <v>37</v>
      </c>
      <c r="AJ241" s="23" t="s">
        <v>37</v>
      </c>
      <c r="AL241" s="87" t="s">
        <v>37</v>
      </c>
      <c r="AN241" s="87" t="s">
        <v>37</v>
      </c>
      <c r="AP241" s="87" t="s">
        <v>37</v>
      </c>
      <c r="AQ241" s="22" t="s">
        <v>37</v>
      </c>
      <c r="AR241" s="22" t="s">
        <v>37</v>
      </c>
      <c r="AT241" s="22" t="s">
        <v>37</v>
      </c>
      <c r="AV241" s="22" t="s">
        <v>37</v>
      </c>
      <c r="AY241" s="22" t="s">
        <v>37</v>
      </c>
      <c r="BA241" s="22" t="s">
        <v>37</v>
      </c>
    </row>
    <row r="242" spans="1:92">
      <c r="B242" s="22" t="s">
        <v>362</v>
      </c>
      <c r="C242" s="22" t="s">
        <v>846</v>
      </c>
      <c r="D242" s="22" t="s">
        <v>2106</v>
      </c>
      <c r="E242" s="22" t="s">
        <v>901</v>
      </c>
      <c r="F242" s="22" t="s">
        <v>900</v>
      </c>
      <c r="G242" s="22" t="s">
        <v>825</v>
      </c>
      <c r="H242" s="22" t="s">
        <v>38</v>
      </c>
      <c r="I242" s="22">
        <v>3566</v>
      </c>
      <c r="J242" s="22">
        <v>2018</v>
      </c>
      <c r="K242" s="22" t="s">
        <v>37</v>
      </c>
      <c r="N242" s="87" t="s">
        <v>37</v>
      </c>
      <c r="O242" s="87" t="s">
        <v>37</v>
      </c>
      <c r="P242" s="87" t="s">
        <v>37</v>
      </c>
      <c r="Q242" s="87" t="s">
        <v>37</v>
      </c>
      <c r="R242" s="87" t="s">
        <v>37</v>
      </c>
      <c r="S242" s="87" t="s">
        <v>37</v>
      </c>
      <c r="T242" s="87" t="s">
        <v>37</v>
      </c>
      <c r="U242" s="87" t="s">
        <v>37</v>
      </c>
      <c r="V242" s="87" t="s">
        <v>37</v>
      </c>
      <c r="W242" s="87" t="s">
        <v>37</v>
      </c>
      <c r="Z242" s="87" t="s">
        <v>37</v>
      </c>
      <c r="AB242" s="22" t="s">
        <v>37</v>
      </c>
      <c r="AC242" s="22" t="s">
        <v>37</v>
      </c>
      <c r="AD242" s="22" t="s">
        <v>37</v>
      </c>
      <c r="AE242" s="22" t="s">
        <v>37</v>
      </c>
      <c r="AF242" s="22" t="s">
        <v>37</v>
      </c>
      <c r="AG242" s="87" t="s">
        <v>37</v>
      </c>
      <c r="AH242" s="87" t="s">
        <v>37</v>
      </c>
      <c r="AI242" s="22" t="s">
        <v>37</v>
      </c>
      <c r="AJ242" s="23" t="s">
        <v>37</v>
      </c>
      <c r="AL242" s="87" t="s">
        <v>37</v>
      </c>
      <c r="AN242" s="87" t="s">
        <v>37</v>
      </c>
      <c r="AP242" s="87" t="s">
        <v>37</v>
      </c>
      <c r="AQ242" s="22" t="s">
        <v>37</v>
      </c>
      <c r="AR242" s="22" t="s">
        <v>37</v>
      </c>
      <c r="AT242" s="22" t="s">
        <v>37</v>
      </c>
      <c r="AV242" s="22" t="s">
        <v>37</v>
      </c>
      <c r="AY242" s="22" t="s">
        <v>37</v>
      </c>
      <c r="BA242" s="22" t="s">
        <v>37</v>
      </c>
    </row>
    <row r="243" spans="1:92">
      <c r="B243" s="22" t="s">
        <v>434</v>
      </c>
      <c r="C243" s="22" t="s">
        <v>754</v>
      </c>
      <c r="D243" s="22" t="s">
        <v>2106</v>
      </c>
      <c r="E243" s="22" t="s">
        <v>905</v>
      </c>
      <c r="F243" s="22" t="s">
        <v>902</v>
      </c>
      <c r="G243" s="22" t="s">
        <v>903</v>
      </c>
      <c r="H243" s="22" t="s">
        <v>38</v>
      </c>
      <c r="I243" s="22" t="s">
        <v>904</v>
      </c>
      <c r="J243" s="22">
        <v>2017</v>
      </c>
      <c r="K243" s="22" t="s">
        <v>37</v>
      </c>
      <c r="N243" s="87" t="s">
        <v>37</v>
      </c>
      <c r="O243" s="87" t="s">
        <v>37</v>
      </c>
      <c r="P243" s="87" t="s">
        <v>37</v>
      </c>
      <c r="Q243" s="87" t="s">
        <v>37</v>
      </c>
      <c r="R243" s="87" t="s">
        <v>37</v>
      </c>
      <c r="S243" s="87" t="s">
        <v>37</v>
      </c>
      <c r="T243" s="87" t="s">
        <v>37</v>
      </c>
      <c r="U243" s="87" t="s">
        <v>37</v>
      </c>
      <c r="V243" s="87" t="s">
        <v>37</v>
      </c>
      <c r="W243" s="87" t="s">
        <v>37</v>
      </c>
      <c r="Z243" s="87" t="s">
        <v>37</v>
      </c>
      <c r="AB243" s="22" t="s">
        <v>37</v>
      </c>
      <c r="AC243" s="22" t="s">
        <v>37</v>
      </c>
      <c r="AD243" s="22" t="s">
        <v>37</v>
      </c>
      <c r="AE243" s="22" t="s">
        <v>37</v>
      </c>
      <c r="AF243" s="22" t="s">
        <v>37</v>
      </c>
      <c r="AG243" s="87" t="s">
        <v>37</v>
      </c>
      <c r="AH243" s="87" t="s">
        <v>37</v>
      </c>
      <c r="AI243" s="22" t="s">
        <v>37</v>
      </c>
      <c r="AJ243" s="23" t="s">
        <v>37</v>
      </c>
      <c r="AL243" s="87" t="s">
        <v>37</v>
      </c>
      <c r="AN243" s="87" t="s">
        <v>37</v>
      </c>
      <c r="AP243" s="87" t="s">
        <v>37</v>
      </c>
      <c r="AQ243" s="22" t="s">
        <v>37</v>
      </c>
      <c r="AR243" s="22" t="s">
        <v>37</v>
      </c>
      <c r="AT243" s="22" t="s">
        <v>37</v>
      </c>
      <c r="AV243" s="22" t="s">
        <v>37</v>
      </c>
      <c r="AY243" s="22" t="s">
        <v>37</v>
      </c>
      <c r="BA243" s="22" t="s">
        <v>37</v>
      </c>
    </row>
    <row r="244" spans="1:92">
      <c r="B244" s="22" t="s">
        <v>362</v>
      </c>
      <c r="C244" s="22" t="s">
        <v>846</v>
      </c>
      <c r="D244" s="22" t="s">
        <v>2106</v>
      </c>
      <c r="E244" s="22" t="s">
        <v>908</v>
      </c>
      <c r="F244" s="22" t="s">
        <v>906</v>
      </c>
      <c r="G244" s="22" t="s">
        <v>907</v>
      </c>
      <c r="H244" s="22" t="s">
        <v>38</v>
      </c>
      <c r="I244" s="22">
        <v>3422</v>
      </c>
      <c r="J244" s="22">
        <v>2018</v>
      </c>
      <c r="K244" s="22" t="s">
        <v>37</v>
      </c>
      <c r="N244" s="87" t="s">
        <v>37</v>
      </c>
      <c r="O244" s="87" t="s">
        <v>37</v>
      </c>
      <c r="P244" s="87" t="s">
        <v>37</v>
      </c>
      <c r="Q244" s="87" t="s">
        <v>37</v>
      </c>
      <c r="R244" s="87" t="s">
        <v>37</v>
      </c>
      <c r="S244" s="87" t="s">
        <v>37</v>
      </c>
      <c r="T244" s="87" t="s">
        <v>37</v>
      </c>
      <c r="U244" s="87" t="s">
        <v>37</v>
      </c>
      <c r="V244" s="87" t="s">
        <v>37</v>
      </c>
      <c r="W244" s="87" t="s">
        <v>37</v>
      </c>
      <c r="Z244" s="87" t="s">
        <v>37</v>
      </c>
      <c r="AB244" s="22" t="s">
        <v>37</v>
      </c>
      <c r="AC244" s="22" t="s">
        <v>37</v>
      </c>
      <c r="AD244" s="22" t="s">
        <v>37</v>
      </c>
      <c r="AE244" s="22" t="s">
        <v>37</v>
      </c>
      <c r="AF244" s="22" t="s">
        <v>37</v>
      </c>
      <c r="AG244" s="87" t="s">
        <v>37</v>
      </c>
      <c r="AH244" s="87" t="s">
        <v>37</v>
      </c>
      <c r="AI244" s="22" t="s">
        <v>37</v>
      </c>
      <c r="AJ244" s="23" t="s">
        <v>37</v>
      </c>
      <c r="AL244" s="87" t="s">
        <v>37</v>
      </c>
      <c r="AN244" s="87" t="s">
        <v>37</v>
      </c>
      <c r="AP244" s="87" t="s">
        <v>37</v>
      </c>
      <c r="AQ244" s="22" t="s">
        <v>37</v>
      </c>
      <c r="AR244" s="22" t="s">
        <v>37</v>
      </c>
      <c r="AT244" s="22" t="s">
        <v>37</v>
      </c>
      <c r="AV244" s="22" t="s">
        <v>37</v>
      </c>
      <c r="AY244" s="22" t="s">
        <v>37</v>
      </c>
      <c r="BA244" s="22" t="s">
        <v>37</v>
      </c>
    </row>
    <row r="245" spans="1:92">
      <c r="B245" s="22" t="s">
        <v>686</v>
      </c>
      <c r="C245" s="22" t="s">
        <v>732</v>
      </c>
      <c r="D245" s="22" t="s">
        <v>2106</v>
      </c>
      <c r="E245" s="22" t="s">
        <v>911</v>
      </c>
      <c r="F245" s="22" t="s">
        <v>909</v>
      </c>
      <c r="G245" s="22" t="s">
        <v>910</v>
      </c>
      <c r="H245" s="22" t="s">
        <v>38</v>
      </c>
      <c r="I245" s="22">
        <v>19581</v>
      </c>
      <c r="J245" s="22">
        <v>2016</v>
      </c>
      <c r="K245" s="22" t="s">
        <v>37</v>
      </c>
      <c r="N245" s="87" t="s">
        <v>37</v>
      </c>
      <c r="O245" s="87" t="s">
        <v>37</v>
      </c>
      <c r="P245" s="87" t="s">
        <v>37</v>
      </c>
      <c r="Q245" s="87" t="s">
        <v>37</v>
      </c>
      <c r="R245" s="87" t="s">
        <v>37</v>
      </c>
      <c r="S245" s="87" t="s">
        <v>37</v>
      </c>
      <c r="T245" s="87" t="s">
        <v>37</v>
      </c>
      <c r="U245" s="87" t="s">
        <v>37</v>
      </c>
      <c r="V245" s="87" t="s">
        <v>37</v>
      </c>
      <c r="W245" s="87" t="s">
        <v>37</v>
      </c>
      <c r="Z245" s="87" t="s">
        <v>37</v>
      </c>
      <c r="AB245" s="22" t="s">
        <v>37</v>
      </c>
      <c r="AC245" s="22" t="s">
        <v>37</v>
      </c>
      <c r="AD245" s="22" t="s">
        <v>37</v>
      </c>
      <c r="AE245" s="22" t="s">
        <v>37</v>
      </c>
      <c r="AF245" s="22" t="s">
        <v>37</v>
      </c>
      <c r="AG245" s="87" t="s">
        <v>37</v>
      </c>
      <c r="AH245" s="87" t="s">
        <v>37</v>
      </c>
      <c r="AI245" s="22" t="s">
        <v>37</v>
      </c>
      <c r="AJ245" s="23" t="s">
        <v>37</v>
      </c>
      <c r="AL245" s="87" t="s">
        <v>37</v>
      </c>
      <c r="AN245" s="87" t="s">
        <v>37</v>
      </c>
      <c r="AP245" s="87" t="s">
        <v>37</v>
      </c>
      <c r="AQ245" s="22" t="s">
        <v>37</v>
      </c>
      <c r="AR245" s="22" t="s">
        <v>37</v>
      </c>
      <c r="AT245" s="22" t="s">
        <v>37</v>
      </c>
      <c r="AV245" s="22" t="s">
        <v>37</v>
      </c>
      <c r="AY245" s="22" t="s">
        <v>37</v>
      </c>
      <c r="BA245" s="22" t="s">
        <v>37</v>
      </c>
    </row>
    <row r="246" spans="1:92">
      <c r="B246" s="22" t="s">
        <v>434</v>
      </c>
      <c r="C246" s="22" t="s">
        <v>754</v>
      </c>
      <c r="D246" s="22" t="s">
        <v>2106</v>
      </c>
      <c r="E246" s="22" t="s">
        <v>915</v>
      </c>
      <c r="F246" s="22" t="s">
        <v>912</v>
      </c>
      <c r="G246" s="22" t="s">
        <v>913</v>
      </c>
      <c r="H246" s="22" t="s">
        <v>38</v>
      </c>
      <c r="I246" s="22" t="s">
        <v>914</v>
      </c>
      <c r="J246" s="22">
        <v>2016</v>
      </c>
      <c r="K246" s="22" t="s">
        <v>37</v>
      </c>
      <c r="N246" s="87" t="s">
        <v>37</v>
      </c>
      <c r="O246" s="87" t="s">
        <v>37</v>
      </c>
      <c r="P246" s="87" t="s">
        <v>37</v>
      </c>
      <c r="Q246" s="87" t="s">
        <v>37</v>
      </c>
      <c r="R246" s="87" t="s">
        <v>37</v>
      </c>
      <c r="S246" s="87" t="s">
        <v>37</v>
      </c>
      <c r="T246" s="87" t="s">
        <v>37</v>
      </c>
      <c r="U246" s="87" t="s">
        <v>37</v>
      </c>
      <c r="V246" s="87" t="s">
        <v>37</v>
      </c>
      <c r="W246" s="87" t="s">
        <v>37</v>
      </c>
      <c r="Z246" s="87" t="s">
        <v>37</v>
      </c>
      <c r="AB246" s="22" t="s">
        <v>37</v>
      </c>
      <c r="AC246" s="22" t="s">
        <v>37</v>
      </c>
      <c r="AD246" s="22" t="s">
        <v>37</v>
      </c>
      <c r="AE246" s="22" t="s">
        <v>37</v>
      </c>
      <c r="AF246" s="22" t="s">
        <v>37</v>
      </c>
      <c r="AG246" s="87" t="s">
        <v>37</v>
      </c>
      <c r="AH246" s="87" t="s">
        <v>37</v>
      </c>
      <c r="AI246" s="22" t="s">
        <v>37</v>
      </c>
      <c r="AJ246" s="23" t="s">
        <v>37</v>
      </c>
      <c r="AL246" s="87" t="s">
        <v>37</v>
      </c>
      <c r="AN246" s="87" t="s">
        <v>37</v>
      </c>
      <c r="AP246" s="87" t="s">
        <v>37</v>
      </c>
      <c r="AQ246" s="22" t="s">
        <v>37</v>
      </c>
      <c r="AR246" s="22" t="s">
        <v>37</v>
      </c>
      <c r="AT246" s="22" t="s">
        <v>37</v>
      </c>
      <c r="AV246" s="22" t="s">
        <v>37</v>
      </c>
      <c r="AY246" s="22" t="s">
        <v>37</v>
      </c>
      <c r="BA246" s="22" t="s">
        <v>37</v>
      </c>
    </row>
    <row r="247" spans="1:92">
      <c r="B247" s="22" t="s">
        <v>362</v>
      </c>
      <c r="C247" s="22" t="s">
        <v>846</v>
      </c>
      <c r="D247" s="22" t="s">
        <v>2106</v>
      </c>
      <c r="E247" s="22" t="s">
        <v>918</v>
      </c>
      <c r="F247" s="22" t="s">
        <v>916</v>
      </c>
      <c r="G247" s="22" t="s">
        <v>917</v>
      </c>
      <c r="H247" s="22" t="s">
        <v>38</v>
      </c>
      <c r="I247" s="22">
        <v>3569</v>
      </c>
      <c r="J247" s="22">
        <v>2018</v>
      </c>
      <c r="K247" s="22" t="s">
        <v>37</v>
      </c>
      <c r="N247" s="87" t="s">
        <v>37</v>
      </c>
      <c r="O247" s="87" t="s">
        <v>37</v>
      </c>
      <c r="P247" s="87" t="s">
        <v>37</v>
      </c>
      <c r="Q247" s="87" t="s">
        <v>37</v>
      </c>
      <c r="R247" s="87" t="s">
        <v>37</v>
      </c>
      <c r="S247" s="87" t="s">
        <v>37</v>
      </c>
      <c r="T247" s="87" t="s">
        <v>37</v>
      </c>
      <c r="U247" s="87" t="s">
        <v>37</v>
      </c>
      <c r="V247" s="87" t="s">
        <v>37</v>
      </c>
      <c r="W247" s="87" t="s">
        <v>37</v>
      </c>
      <c r="Z247" s="87" t="s">
        <v>37</v>
      </c>
      <c r="AB247" s="22" t="s">
        <v>37</v>
      </c>
      <c r="AC247" s="22" t="s">
        <v>37</v>
      </c>
      <c r="AD247" s="22" t="s">
        <v>37</v>
      </c>
      <c r="AE247" s="22" t="s">
        <v>37</v>
      </c>
      <c r="AF247" s="22" t="s">
        <v>37</v>
      </c>
      <c r="AG247" s="87" t="s">
        <v>37</v>
      </c>
      <c r="AH247" s="87" t="s">
        <v>37</v>
      </c>
      <c r="AI247" s="22" t="s">
        <v>37</v>
      </c>
      <c r="AJ247" s="23" t="s">
        <v>37</v>
      </c>
      <c r="AL247" s="87" t="s">
        <v>37</v>
      </c>
      <c r="AN247" s="87" t="s">
        <v>37</v>
      </c>
      <c r="AP247" s="87" t="s">
        <v>37</v>
      </c>
      <c r="AQ247" s="22" t="s">
        <v>37</v>
      </c>
      <c r="AR247" s="22" t="s">
        <v>37</v>
      </c>
      <c r="AT247" s="22" t="s">
        <v>37</v>
      </c>
      <c r="AV247" s="22" t="s">
        <v>37</v>
      </c>
      <c r="AY247" s="22" t="s">
        <v>37</v>
      </c>
      <c r="BA247" s="22" t="s">
        <v>37</v>
      </c>
    </row>
    <row r="248" spans="1:92">
      <c r="B248" s="22" t="s">
        <v>434</v>
      </c>
      <c r="C248" s="22" t="s">
        <v>754</v>
      </c>
      <c r="D248" s="22" t="s">
        <v>2106</v>
      </c>
      <c r="E248" s="22" t="s">
        <v>922</v>
      </c>
      <c r="F248" s="22" t="s">
        <v>919</v>
      </c>
      <c r="G248" s="22" t="s">
        <v>920</v>
      </c>
      <c r="H248" s="22" t="s">
        <v>38</v>
      </c>
      <c r="I248" s="22" t="s">
        <v>921</v>
      </c>
      <c r="J248" s="22">
        <v>2019</v>
      </c>
      <c r="K248" s="22" t="s">
        <v>37</v>
      </c>
      <c r="N248" s="87" t="s">
        <v>37</v>
      </c>
      <c r="O248" s="87" t="s">
        <v>37</v>
      </c>
      <c r="P248" s="87" t="s">
        <v>37</v>
      </c>
      <c r="Q248" s="87" t="s">
        <v>37</v>
      </c>
      <c r="R248" s="87" t="s">
        <v>37</v>
      </c>
      <c r="S248" s="87" t="s">
        <v>37</v>
      </c>
      <c r="T248" s="87" t="s">
        <v>37</v>
      </c>
      <c r="U248" s="87" t="s">
        <v>37</v>
      </c>
      <c r="V248" s="87" t="s">
        <v>37</v>
      </c>
      <c r="W248" s="87" t="s">
        <v>37</v>
      </c>
      <c r="Z248" s="87" t="s">
        <v>37</v>
      </c>
      <c r="AB248" s="22" t="s">
        <v>37</v>
      </c>
      <c r="AC248" s="22" t="s">
        <v>37</v>
      </c>
      <c r="AD248" s="22" t="s">
        <v>37</v>
      </c>
      <c r="AE248" s="22" t="s">
        <v>37</v>
      </c>
      <c r="AF248" s="22" t="s">
        <v>37</v>
      </c>
      <c r="AG248" s="87" t="s">
        <v>37</v>
      </c>
      <c r="AH248" s="87" t="s">
        <v>37</v>
      </c>
      <c r="AI248" s="22" t="s">
        <v>37</v>
      </c>
      <c r="AJ248" s="23" t="s">
        <v>37</v>
      </c>
      <c r="AL248" s="87" t="s">
        <v>37</v>
      </c>
      <c r="AN248" s="87" t="s">
        <v>37</v>
      </c>
      <c r="AP248" s="87" t="s">
        <v>37</v>
      </c>
      <c r="AQ248" s="22" t="s">
        <v>37</v>
      </c>
      <c r="AR248" s="22" t="s">
        <v>37</v>
      </c>
      <c r="AT248" s="22" t="s">
        <v>37</v>
      </c>
      <c r="AV248" s="22" t="s">
        <v>37</v>
      </c>
      <c r="AY248" s="22" t="s">
        <v>37</v>
      </c>
      <c r="BA248" s="22" t="s">
        <v>37</v>
      </c>
    </row>
    <row r="249" spans="1:92">
      <c r="B249" s="22" t="s">
        <v>362</v>
      </c>
      <c r="C249" s="22" t="s">
        <v>846</v>
      </c>
      <c r="D249" s="22" t="s">
        <v>2106</v>
      </c>
      <c r="E249" s="22" t="s">
        <v>925</v>
      </c>
      <c r="F249" s="22" t="s">
        <v>923</v>
      </c>
      <c r="G249" s="22" t="s">
        <v>924</v>
      </c>
      <c r="H249" s="22" t="s">
        <v>38</v>
      </c>
      <c r="I249" s="22">
        <v>1685</v>
      </c>
      <c r="J249" s="22">
        <v>2017</v>
      </c>
      <c r="K249" s="22" t="s">
        <v>37</v>
      </c>
      <c r="N249" s="87" t="s">
        <v>37</v>
      </c>
      <c r="O249" s="87" t="s">
        <v>37</v>
      </c>
      <c r="P249" s="87" t="s">
        <v>37</v>
      </c>
      <c r="Q249" s="87" t="s">
        <v>37</v>
      </c>
      <c r="R249" s="87" t="s">
        <v>37</v>
      </c>
      <c r="S249" s="87" t="s">
        <v>37</v>
      </c>
      <c r="T249" s="87" t="s">
        <v>37</v>
      </c>
      <c r="U249" s="87" t="s">
        <v>37</v>
      </c>
      <c r="V249" s="87" t="s">
        <v>37</v>
      </c>
      <c r="W249" s="87" t="s">
        <v>37</v>
      </c>
      <c r="Z249" s="87" t="s">
        <v>37</v>
      </c>
      <c r="AB249" s="22" t="s">
        <v>37</v>
      </c>
      <c r="AC249" s="22" t="s">
        <v>37</v>
      </c>
      <c r="AD249" s="22" t="s">
        <v>37</v>
      </c>
      <c r="AE249" s="22" t="s">
        <v>37</v>
      </c>
      <c r="AF249" s="22" t="s">
        <v>37</v>
      </c>
      <c r="AG249" s="87" t="s">
        <v>37</v>
      </c>
      <c r="AH249" s="87" t="s">
        <v>37</v>
      </c>
      <c r="AI249" s="22" t="s">
        <v>37</v>
      </c>
      <c r="AJ249" s="23" t="s">
        <v>37</v>
      </c>
      <c r="AL249" s="87" t="s">
        <v>37</v>
      </c>
      <c r="AN249" s="87" t="s">
        <v>37</v>
      </c>
      <c r="AP249" s="87" t="s">
        <v>37</v>
      </c>
      <c r="AQ249" s="22" t="s">
        <v>37</v>
      </c>
      <c r="AR249" s="22" t="s">
        <v>37</v>
      </c>
      <c r="AT249" s="22" t="s">
        <v>37</v>
      </c>
      <c r="AV249" s="22" t="s">
        <v>37</v>
      </c>
      <c r="AY249" s="22" t="s">
        <v>37</v>
      </c>
      <c r="BA249" s="22" t="s">
        <v>37</v>
      </c>
    </row>
    <row r="250" spans="1:92">
      <c r="B250" s="22" t="s">
        <v>434</v>
      </c>
      <c r="C250" s="22" t="s">
        <v>754</v>
      </c>
      <c r="D250" s="22" t="s">
        <v>2106</v>
      </c>
      <c r="E250" s="22" t="s">
        <v>922</v>
      </c>
      <c r="F250" s="22" t="s">
        <v>926</v>
      </c>
      <c r="G250" s="22" t="s">
        <v>920</v>
      </c>
      <c r="H250" s="22" t="s">
        <v>38</v>
      </c>
      <c r="I250" s="22" t="s">
        <v>927</v>
      </c>
      <c r="J250" s="22">
        <v>2019</v>
      </c>
      <c r="K250" s="22" t="s">
        <v>37</v>
      </c>
      <c r="N250" s="87" t="s">
        <v>37</v>
      </c>
      <c r="O250" s="87" t="s">
        <v>37</v>
      </c>
      <c r="P250" s="87" t="s">
        <v>37</v>
      </c>
      <c r="Q250" s="87" t="s">
        <v>37</v>
      </c>
      <c r="R250" s="87" t="s">
        <v>37</v>
      </c>
      <c r="S250" s="87" t="s">
        <v>37</v>
      </c>
      <c r="T250" s="87" t="s">
        <v>37</v>
      </c>
      <c r="U250" s="87" t="s">
        <v>37</v>
      </c>
      <c r="V250" s="87" t="s">
        <v>37</v>
      </c>
      <c r="W250" s="87" t="s">
        <v>37</v>
      </c>
      <c r="Z250" s="87" t="s">
        <v>37</v>
      </c>
      <c r="AB250" s="22" t="s">
        <v>37</v>
      </c>
      <c r="AC250" s="22" t="s">
        <v>37</v>
      </c>
      <c r="AD250" s="22" t="s">
        <v>37</v>
      </c>
      <c r="AE250" s="22" t="s">
        <v>37</v>
      </c>
      <c r="AF250" s="22" t="s">
        <v>37</v>
      </c>
      <c r="AG250" s="87" t="s">
        <v>37</v>
      </c>
      <c r="AH250" s="87" t="s">
        <v>37</v>
      </c>
      <c r="AI250" s="22" t="s">
        <v>37</v>
      </c>
      <c r="AJ250" s="23" t="s">
        <v>37</v>
      </c>
      <c r="AL250" s="87" t="s">
        <v>37</v>
      </c>
      <c r="AN250" s="87" t="s">
        <v>37</v>
      </c>
      <c r="AP250" s="87" t="s">
        <v>37</v>
      </c>
      <c r="AQ250" s="22" t="s">
        <v>37</v>
      </c>
      <c r="AR250" s="22" t="s">
        <v>37</v>
      </c>
      <c r="AT250" s="22" t="s">
        <v>37</v>
      </c>
      <c r="AV250" s="22" t="s">
        <v>37</v>
      </c>
      <c r="AY250" s="22" t="s">
        <v>37</v>
      </c>
      <c r="BA250" s="22" t="s">
        <v>37</v>
      </c>
    </row>
    <row r="251" spans="1:92">
      <c r="B251" s="22" t="s">
        <v>362</v>
      </c>
      <c r="C251" s="22" t="s">
        <v>846</v>
      </c>
      <c r="D251" s="22" t="s">
        <v>2106</v>
      </c>
      <c r="E251" s="22" t="s">
        <v>929</v>
      </c>
      <c r="F251" s="22" t="s">
        <v>928</v>
      </c>
      <c r="G251" s="22" t="s">
        <v>845</v>
      </c>
      <c r="H251" s="22" t="s">
        <v>38</v>
      </c>
      <c r="I251" s="22">
        <v>1685</v>
      </c>
      <c r="J251" s="22">
        <v>2017</v>
      </c>
      <c r="K251" s="22" t="s">
        <v>37</v>
      </c>
      <c r="N251" s="87" t="s">
        <v>37</v>
      </c>
      <c r="O251" s="87" t="s">
        <v>37</v>
      </c>
      <c r="P251" s="87" t="s">
        <v>37</v>
      </c>
      <c r="Q251" s="87" t="s">
        <v>37</v>
      </c>
      <c r="R251" s="87" t="s">
        <v>37</v>
      </c>
      <c r="S251" s="87" t="s">
        <v>37</v>
      </c>
      <c r="T251" s="87" t="s">
        <v>37</v>
      </c>
      <c r="U251" s="87" t="s">
        <v>37</v>
      </c>
      <c r="V251" s="87" t="s">
        <v>37</v>
      </c>
      <c r="W251" s="87" t="s">
        <v>37</v>
      </c>
      <c r="Z251" s="87" t="s">
        <v>37</v>
      </c>
      <c r="AB251" s="22" t="s">
        <v>37</v>
      </c>
      <c r="AC251" s="22" t="s">
        <v>37</v>
      </c>
      <c r="AD251" s="22" t="s">
        <v>37</v>
      </c>
      <c r="AE251" s="22" t="s">
        <v>37</v>
      </c>
      <c r="AF251" s="22" t="s">
        <v>37</v>
      </c>
      <c r="AG251" s="87" t="s">
        <v>37</v>
      </c>
      <c r="AH251" s="87" t="s">
        <v>37</v>
      </c>
      <c r="AI251" s="22" t="s">
        <v>37</v>
      </c>
      <c r="AJ251" s="23" t="s">
        <v>37</v>
      </c>
      <c r="AL251" s="87" t="s">
        <v>37</v>
      </c>
      <c r="AN251" s="87" t="s">
        <v>37</v>
      </c>
      <c r="AP251" s="87" t="s">
        <v>37</v>
      </c>
      <c r="AQ251" s="22" t="s">
        <v>37</v>
      </c>
      <c r="AR251" s="22" t="s">
        <v>37</v>
      </c>
      <c r="AT251" s="22" t="s">
        <v>37</v>
      </c>
      <c r="AV251" s="22" t="s">
        <v>37</v>
      </c>
      <c r="AY251" s="22" t="s">
        <v>37</v>
      </c>
      <c r="BA251" s="22" t="s">
        <v>37</v>
      </c>
    </row>
    <row r="252" spans="1:92">
      <c r="B252" s="22" t="s">
        <v>434</v>
      </c>
      <c r="C252" s="22" t="s">
        <v>754</v>
      </c>
      <c r="D252" s="22" t="s">
        <v>2106</v>
      </c>
      <c r="E252" s="22" t="s">
        <v>915</v>
      </c>
      <c r="F252" s="22" t="s">
        <v>930</v>
      </c>
      <c r="G252" s="22" t="s">
        <v>931</v>
      </c>
      <c r="H252" s="22" t="s">
        <v>38</v>
      </c>
      <c r="I252" s="22" t="s">
        <v>932</v>
      </c>
      <c r="J252" s="22">
        <v>2016</v>
      </c>
      <c r="K252" s="22" t="s">
        <v>37</v>
      </c>
      <c r="N252" s="87" t="s">
        <v>37</v>
      </c>
      <c r="O252" s="87" t="s">
        <v>37</v>
      </c>
      <c r="P252" s="87" t="s">
        <v>37</v>
      </c>
      <c r="Q252" s="87" t="s">
        <v>37</v>
      </c>
      <c r="R252" s="87" t="s">
        <v>37</v>
      </c>
      <c r="S252" s="87" t="s">
        <v>37</v>
      </c>
      <c r="T252" s="87" t="s">
        <v>37</v>
      </c>
      <c r="U252" s="87" t="s">
        <v>37</v>
      </c>
      <c r="V252" s="87" t="s">
        <v>37</v>
      </c>
      <c r="W252" s="87" t="s">
        <v>37</v>
      </c>
      <c r="Z252" s="87" t="s">
        <v>37</v>
      </c>
      <c r="AB252" s="22" t="s">
        <v>37</v>
      </c>
      <c r="AC252" s="22" t="s">
        <v>37</v>
      </c>
      <c r="AD252" s="22" t="s">
        <v>37</v>
      </c>
      <c r="AE252" s="22" t="s">
        <v>37</v>
      </c>
      <c r="AF252" s="22" t="s">
        <v>37</v>
      </c>
      <c r="AG252" s="87" t="s">
        <v>37</v>
      </c>
      <c r="AH252" s="87" t="s">
        <v>37</v>
      </c>
      <c r="AI252" s="22" t="s">
        <v>37</v>
      </c>
      <c r="AJ252" s="23" t="s">
        <v>37</v>
      </c>
      <c r="AL252" s="87" t="s">
        <v>37</v>
      </c>
      <c r="AN252" s="87" t="s">
        <v>37</v>
      </c>
      <c r="AP252" s="87" t="s">
        <v>37</v>
      </c>
      <c r="AQ252" s="22" t="s">
        <v>37</v>
      </c>
      <c r="AR252" s="22" t="s">
        <v>37</v>
      </c>
      <c r="AT252" s="22" t="s">
        <v>37</v>
      </c>
      <c r="AV252" s="22" t="s">
        <v>37</v>
      </c>
      <c r="AY252" s="22" t="s">
        <v>37</v>
      </c>
      <c r="BA252" s="22" t="s">
        <v>37</v>
      </c>
    </row>
    <row r="253" spans="1:92">
      <c r="B253" s="22" t="s">
        <v>641</v>
      </c>
      <c r="C253" s="22" t="s">
        <v>642</v>
      </c>
      <c r="D253" s="22" t="s">
        <v>2106</v>
      </c>
      <c r="E253" s="22" t="s">
        <v>936</v>
      </c>
      <c r="F253" s="22" t="s">
        <v>933</v>
      </c>
      <c r="G253" s="22" t="s">
        <v>934</v>
      </c>
      <c r="H253" s="22" t="s">
        <v>38</v>
      </c>
      <c r="I253" s="22" t="s">
        <v>935</v>
      </c>
      <c r="J253" s="22">
        <v>2018</v>
      </c>
      <c r="K253" s="22" t="s">
        <v>37</v>
      </c>
      <c r="N253" s="87" t="s">
        <v>37</v>
      </c>
      <c r="O253" s="87" t="s">
        <v>37</v>
      </c>
      <c r="P253" s="87" t="s">
        <v>37</v>
      </c>
      <c r="Q253" s="87" t="s">
        <v>37</v>
      </c>
      <c r="R253" s="87" t="s">
        <v>37</v>
      </c>
      <c r="S253" s="87" t="s">
        <v>37</v>
      </c>
      <c r="T253" s="87" t="s">
        <v>37</v>
      </c>
      <c r="U253" s="87" t="s">
        <v>37</v>
      </c>
      <c r="V253" s="87" t="s">
        <v>37</v>
      </c>
      <c r="W253" s="87" t="s">
        <v>37</v>
      </c>
      <c r="Z253" s="87" t="s">
        <v>37</v>
      </c>
      <c r="AB253" s="22" t="s">
        <v>37</v>
      </c>
      <c r="AC253" s="22" t="s">
        <v>37</v>
      </c>
      <c r="AD253" s="22" t="s">
        <v>37</v>
      </c>
      <c r="AE253" s="22" t="s">
        <v>37</v>
      </c>
      <c r="AF253" s="22" t="s">
        <v>37</v>
      </c>
      <c r="AG253" s="87" t="s">
        <v>37</v>
      </c>
      <c r="AH253" s="87" t="s">
        <v>37</v>
      </c>
      <c r="AI253" s="22" t="s">
        <v>37</v>
      </c>
      <c r="AJ253" s="23" t="s">
        <v>37</v>
      </c>
      <c r="AL253" s="87" t="s">
        <v>37</v>
      </c>
      <c r="AN253" s="87" t="s">
        <v>37</v>
      </c>
      <c r="AP253" s="87" t="s">
        <v>37</v>
      </c>
      <c r="AQ253" s="22" t="s">
        <v>37</v>
      </c>
      <c r="AR253" s="22" t="s">
        <v>37</v>
      </c>
      <c r="AT253" s="22" t="s">
        <v>37</v>
      </c>
      <c r="AV253" s="22" t="s">
        <v>37</v>
      </c>
      <c r="AY253" s="22" t="s">
        <v>37</v>
      </c>
      <c r="BA253" s="22" t="s">
        <v>37</v>
      </c>
    </row>
    <row r="254" spans="1:92">
      <c r="B254" s="22" t="s">
        <v>641</v>
      </c>
      <c r="C254" s="22" t="s">
        <v>642</v>
      </c>
      <c r="D254" s="22" t="s">
        <v>2106</v>
      </c>
      <c r="E254" s="22" t="s">
        <v>936</v>
      </c>
      <c r="F254" s="22" t="s">
        <v>937</v>
      </c>
      <c r="G254" s="22" t="s">
        <v>934</v>
      </c>
      <c r="H254" s="22" t="s">
        <v>38</v>
      </c>
      <c r="I254" s="22" t="s">
        <v>938</v>
      </c>
      <c r="J254" s="22">
        <v>2019</v>
      </c>
      <c r="K254" s="22" t="s">
        <v>37</v>
      </c>
      <c r="N254" s="87" t="s">
        <v>37</v>
      </c>
      <c r="O254" s="87" t="s">
        <v>37</v>
      </c>
      <c r="P254" s="87" t="s">
        <v>37</v>
      </c>
      <c r="Q254" s="87" t="s">
        <v>37</v>
      </c>
      <c r="R254" s="87" t="s">
        <v>37</v>
      </c>
      <c r="S254" s="87" t="s">
        <v>37</v>
      </c>
      <c r="T254" s="87" t="s">
        <v>37</v>
      </c>
      <c r="U254" s="87" t="s">
        <v>37</v>
      </c>
      <c r="V254" s="87" t="s">
        <v>37</v>
      </c>
      <c r="W254" s="87" t="s">
        <v>37</v>
      </c>
      <c r="Z254" s="87" t="s">
        <v>37</v>
      </c>
      <c r="AB254" s="22" t="s">
        <v>37</v>
      </c>
      <c r="AC254" s="22" t="s">
        <v>37</v>
      </c>
      <c r="AD254" s="22" t="s">
        <v>37</v>
      </c>
      <c r="AE254" s="22" t="s">
        <v>37</v>
      </c>
      <c r="AF254" s="22" t="s">
        <v>37</v>
      </c>
      <c r="AG254" s="87" t="s">
        <v>37</v>
      </c>
      <c r="AH254" s="87" t="s">
        <v>37</v>
      </c>
      <c r="AI254" s="22" t="s">
        <v>37</v>
      </c>
      <c r="AJ254" s="23" t="s">
        <v>37</v>
      </c>
      <c r="AL254" s="87" t="s">
        <v>37</v>
      </c>
      <c r="AN254" s="87" t="s">
        <v>37</v>
      </c>
      <c r="AP254" s="87" t="s">
        <v>37</v>
      </c>
      <c r="AQ254" s="22" t="s">
        <v>37</v>
      </c>
      <c r="AR254" s="22" t="s">
        <v>37</v>
      </c>
      <c r="AT254" s="22" t="s">
        <v>37</v>
      </c>
      <c r="AV254" s="22" t="s">
        <v>37</v>
      </c>
      <c r="AY254" s="22" t="s">
        <v>37</v>
      </c>
      <c r="BA254" s="22" t="s">
        <v>37</v>
      </c>
    </row>
    <row r="255" spans="1:92">
      <c r="B255" s="22" t="s">
        <v>641</v>
      </c>
      <c r="C255" s="22" t="s">
        <v>642</v>
      </c>
      <c r="D255" s="22" t="s">
        <v>2106</v>
      </c>
      <c r="E255" s="22" t="s">
        <v>936</v>
      </c>
      <c r="F255" s="22" t="s">
        <v>939</v>
      </c>
      <c r="G255" s="22" t="s">
        <v>940</v>
      </c>
      <c r="H255" s="22" t="s">
        <v>38</v>
      </c>
      <c r="I255" s="22" t="s">
        <v>941</v>
      </c>
      <c r="J255" s="22">
        <v>2019</v>
      </c>
      <c r="K255" s="22" t="s">
        <v>37</v>
      </c>
      <c r="N255" s="87" t="s">
        <v>37</v>
      </c>
      <c r="O255" s="87" t="s">
        <v>37</v>
      </c>
      <c r="P255" s="87" t="s">
        <v>37</v>
      </c>
      <c r="Q255" s="87" t="s">
        <v>37</v>
      </c>
      <c r="R255" s="87" t="s">
        <v>37</v>
      </c>
      <c r="S255" s="87" t="s">
        <v>37</v>
      </c>
      <c r="T255" s="87" t="s">
        <v>37</v>
      </c>
      <c r="U255" s="87" t="s">
        <v>37</v>
      </c>
      <c r="V255" s="87" t="s">
        <v>37</v>
      </c>
      <c r="W255" s="87" t="s">
        <v>37</v>
      </c>
      <c r="Z255" s="87" t="s">
        <v>37</v>
      </c>
      <c r="AB255" s="22" t="s">
        <v>37</v>
      </c>
      <c r="AC255" s="22" t="s">
        <v>37</v>
      </c>
      <c r="AD255" s="22" t="s">
        <v>37</v>
      </c>
      <c r="AE255" s="22" t="s">
        <v>37</v>
      </c>
      <c r="AF255" s="22" t="s">
        <v>37</v>
      </c>
      <c r="AG255" s="87" t="s">
        <v>37</v>
      </c>
      <c r="AH255" s="87" t="s">
        <v>37</v>
      </c>
      <c r="AI255" s="22" t="s">
        <v>37</v>
      </c>
      <c r="AJ255" s="23" t="s">
        <v>37</v>
      </c>
      <c r="AL255" s="87" t="s">
        <v>37</v>
      </c>
      <c r="AN255" s="87" t="s">
        <v>37</v>
      </c>
      <c r="AP255" s="87" t="s">
        <v>37</v>
      </c>
      <c r="AQ255" s="22" t="s">
        <v>37</v>
      </c>
      <c r="AR255" s="22" t="s">
        <v>37</v>
      </c>
      <c r="AT255" s="22" t="s">
        <v>37</v>
      </c>
      <c r="AV255" s="22" t="s">
        <v>37</v>
      </c>
      <c r="AY255" s="22" t="s">
        <v>37</v>
      </c>
      <c r="BA255" s="22" t="s">
        <v>37</v>
      </c>
    </row>
    <row r="256" spans="1:92">
      <c r="B256" s="22" t="s">
        <v>87</v>
      </c>
      <c r="C256" s="22" t="s">
        <v>945</v>
      </c>
      <c r="D256" s="22" t="s">
        <v>2106</v>
      </c>
      <c r="E256" s="22" t="s">
        <v>946</v>
      </c>
      <c r="F256" s="22" t="s">
        <v>942</v>
      </c>
      <c r="G256" s="22" t="s">
        <v>943</v>
      </c>
      <c r="H256" s="22" t="s">
        <v>38</v>
      </c>
      <c r="I256" s="22" t="s">
        <v>944</v>
      </c>
      <c r="J256" s="22">
        <v>2019</v>
      </c>
      <c r="K256" s="22" t="s">
        <v>37</v>
      </c>
      <c r="N256" s="87" t="s">
        <v>37</v>
      </c>
      <c r="O256" s="87" t="s">
        <v>37</v>
      </c>
      <c r="P256" s="87" t="s">
        <v>37</v>
      </c>
      <c r="Q256" s="87" t="s">
        <v>37</v>
      </c>
      <c r="R256" s="87" t="s">
        <v>37</v>
      </c>
      <c r="S256" s="87" t="s">
        <v>37</v>
      </c>
      <c r="T256" s="87" t="s">
        <v>37</v>
      </c>
      <c r="U256" s="87" t="s">
        <v>37</v>
      </c>
      <c r="V256" s="87" t="s">
        <v>37</v>
      </c>
      <c r="W256" s="87" t="s">
        <v>37</v>
      </c>
      <c r="Z256" s="87" t="s">
        <v>37</v>
      </c>
      <c r="AB256" s="22" t="s">
        <v>37</v>
      </c>
      <c r="AC256" s="22" t="s">
        <v>37</v>
      </c>
      <c r="AD256" s="22" t="s">
        <v>37</v>
      </c>
      <c r="AE256" s="22" t="s">
        <v>37</v>
      </c>
      <c r="AF256" s="22" t="s">
        <v>37</v>
      </c>
      <c r="AG256" s="87" t="s">
        <v>37</v>
      </c>
      <c r="AH256" s="87" t="s">
        <v>37</v>
      </c>
      <c r="AI256" s="22" t="s">
        <v>37</v>
      </c>
      <c r="AJ256" s="23" t="s">
        <v>37</v>
      </c>
      <c r="AL256" s="87" t="s">
        <v>37</v>
      </c>
      <c r="AN256" s="87" t="s">
        <v>37</v>
      </c>
      <c r="AP256" s="87" t="s">
        <v>37</v>
      </c>
      <c r="AQ256" s="22" t="s">
        <v>37</v>
      </c>
      <c r="AR256" s="22" t="s">
        <v>37</v>
      </c>
      <c r="AT256" s="22" t="s">
        <v>37</v>
      </c>
      <c r="AV256" s="22" t="s">
        <v>37</v>
      </c>
      <c r="AY256" s="22" t="s">
        <v>37</v>
      </c>
      <c r="BA256" s="22" t="s">
        <v>37</v>
      </c>
    </row>
    <row r="257" spans="1:92">
      <c r="B257" s="22" t="s">
        <v>641</v>
      </c>
      <c r="C257" s="22" t="s">
        <v>642</v>
      </c>
      <c r="D257" s="22" t="s">
        <v>2106</v>
      </c>
      <c r="E257" s="22" t="s">
        <v>936</v>
      </c>
      <c r="F257" s="22" t="s">
        <v>947</v>
      </c>
      <c r="G257" s="22" t="s">
        <v>948</v>
      </c>
      <c r="H257" s="22" t="s">
        <v>38</v>
      </c>
      <c r="I257" s="22" t="s">
        <v>949</v>
      </c>
      <c r="J257" s="22">
        <v>2019</v>
      </c>
      <c r="K257" s="22" t="s">
        <v>37</v>
      </c>
      <c r="N257" s="87" t="s">
        <v>37</v>
      </c>
      <c r="O257" s="87" t="s">
        <v>37</v>
      </c>
      <c r="P257" s="87" t="s">
        <v>37</v>
      </c>
      <c r="Q257" s="87" t="s">
        <v>37</v>
      </c>
      <c r="R257" s="87" t="s">
        <v>37</v>
      </c>
      <c r="S257" s="87" t="s">
        <v>37</v>
      </c>
      <c r="T257" s="87" t="s">
        <v>37</v>
      </c>
      <c r="U257" s="87" t="s">
        <v>37</v>
      </c>
      <c r="V257" s="87" t="s">
        <v>37</v>
      </c>
      <c r="W257" s="87" t="s">
        <v>37</v>
      </c>
      <c r="Z257" s="87" t="s">
        <v>37</v>
      </c>
      <c r="AB257" s="22" t="s">
        <v>37</v>
      </c>
      <c r="AC257" s="22" t="s">
        <v>37</v>
      </c>
      <c r="AD257" s="22" t="s">
        <v>37</v>
      </c>
      <c r="AE257" s="22" t="s">
        <v>37</v>
      </c>
      <c r="AF257" s="22" t="s">
        <v>37</v>
      </c>
      <c r="AG257" s="87" t="s">
        <v>37</v>
      </c>
      <c r="AH257" s="87" t="s">
        <v>37</v>
      </c>
      <c r="AI257" s="22" t="s">
        <v>37</v>
      </c>
      <c r="AJ257" s="23" t="s">
        <v>37</v>
      </c>
      <c r="AL257" s="87" t="s">
        <v>37</v>
      </c>
      <c r="AN257" s="87" t="s">
        <v>37</v>
      </c>
      <c r="AP257" s="87" t="s">
        <v>37</v>
      </c>
      <c r="AQ257" s="22" t="s">
        <v>37</v>
      </c>
      <c r="AR257" s="22" t="s">
        <v>37</v>
      </c>
      <c r="AT257" s="22" t="s">
        <v>37</v>
      </c>
      <c r="AV257" s="22" t="s">
        <v>37</v>
      </c>
      <c r="AY257" s="22" t="s">
        <v>37</v>
      </c>
      <c r="BA257" s="22" t="s">
        <v>37</v>
      </c>
    </row>
    <row r="258" spans="1:92">
      <c r="B258" s="22" t="s">
        <v>641</v>
      </c>
      <c r="C258" s="22" t="s">
        <v>642</v>
      </c>
      <c r="D258" s="22" t="s">
        <v>2106</v>
      </c>
      <c r="E258" s="22" t="s">
        <v>936</v>
      </c>
      <c r="F258" s="22" t="s">
        <v>950</v>
      </c>
      <c r="G258" s="22" t="s">
        <v>934</v>
      </c>
      <c r="H258" s="22" t="s">
        <v>38</v>
      </c>
      <c r="I258" s="22" t="s">
        <v>951</v>
      </c>
      <c r="J258" s="22">
        <v>2019</v>
      </c>
      <c r="K258" s="22" t="s">
        <v>37</v>
      </c>
      <c r="N258" s="87" t="s">
        <v>37</v>
      </c>
      <c r="O258" s="87" t="s">
        <v>37</v>
      </c>
      <c r="P258" s="87" t="s">
        <v>37</v>
      </c>
      <c r="Q258" s="87" t="s">
        <v>37</v>
      </c>
      <c r="R258" s="87" t="s">
        <v>37</v>
      </c>
      <c r="S258" s="87" t="s">
        <v>37</v>
      </c>
      <c r="T258" s="87" t="s">
        <v>37</v>
      </c>
      <c r="U258" s="87" t="s">
        <v>37</v>
      </c>
      <c r="V258" s="87" t="s">
        <v>37</v>
      </c>
      <c r="W258" s="87" t="s">
        <v>37</v>
      </c>
      <c r="Z258" s="87" t="s">
        <v>37</v>
      </c>
      <c r="AB258" s="22" t="s">
        <v>37</v>
      </c>
      <c r="AC258" s="22" t="s">
        <v>37</v>
      </c>
      <c r="AD258" s="22" t="s">
        <v>37</v>
      </c>
      <c r="AE258" s="22" t="s">
        <v>37</v>
      </c>
      <c r="AF258" s="22" t="s">
        <v>37</v>
      </c>
      <c r="AG258" s="87" t="s">
        <v>37</v>
      </c>
      <c r="AH258" s="87" t="s">
        <v>37</v>
      </c>
      <c r="AI258" s="22" t="s">
        <v>37</v>
      </c>
      <c r="AJ258" s="23" t="s">
        <v>37</v>
      </c>
      <c r="AL258" s="87" t="s">
        <v>37</v>
      </c>
      <c r="AN258" s="87" t="s">
        <v>37</v>
      </c>
      <c r="AP258" s="87" t="s">
        <v>37</v>
      </c>
      <c r="AQ258" s="22" t="s">
        <v>37</v>
      </c>
      <c r="AR258" s="22" t="s">
        <v>37</v>
      </c>
      <c r="AT258" s="22" t="s">
        <v>37</v>
      </c>
      <c r="AV258" s="22" t="s">
        <v>37</v>
      </c>
      <c r="AY258" s="22" t="s">
        <v>37</v>
      </c>
      <c r="BA258" s="22" t="s">
        <v>37</v>
      </c>
    </row>
    <row r="259" spans="1:92">
      <c r="B259" s="22" t="s">
        <v>641</v>
      </c>
      <c r="C259" s="22" t="s">
        <v>642</v>
      </c>
      <c r="D259" s="22" t="s">
        <v>2106</v>
      </c>
      <c r="E259" s="22" t="s">
        <v>936</v>
      </c>
      <c r="F259" s="22" t="s">
        <v>952</v>
      </c>
      <c r="G259" s="22" t="s">
        <v>953</v>
      </c>
      <c r="H259" s="22" t="s">
        <v>38</v>
      </c>
      <c r="I259" s="22" t="s">
        <v>954</v>
      </c>
      <c r="J259" s="22">
        <v>2018</v>
      </c>
      <c r="K259" s="22" t="s">
        <v>37</v>
      </c>
      <c r="N259" s="87" t="s">
        <v>37</v>
      </c>
      <c r="O259" s="87" t="s">
        <v>37</v>
      </c>
      <c r="P259" s="87" t="s">
        <v>37</v>
      </c>
      <c r="Q259" s="87" t="s">
        <v>37</v>
      </c>
      <c r="R259" s="87" t="s">
        <v>37</v>
      </c>
      <c r="S259" s="87" t="s">
        <v>37</v>
      </c>
      <c r="T259" s="87" t="s">
        <v>37</v>
      </c>
      <c r="U259" s="87" t="s">
        <v>37</v>
      </c>
      <c r="V259" s="87" t="s">
        <v>37</v>
      </c>
      <c r="W259" s="87" t="s">
        <v>37</v>
      </c>
      <c r="Z259" s="87" t="s">
        <v>37</v>
      </c>
      <c r="AB259" s="22" t="s">
        <v>37</v>
      </c>
      <c r="AC259" s="22" t="s">
        <v>37</v>
      </c>
      <c r="AD259" s="22" t="s">
        <v>37</v>
      </c>
      <c r="AE259" s="22" t="s">
        <v>37</v>
      </c>
      <c r="AF259" s="22" t="s">
        <v>37</v>
      </c>
      <c r="AG259" s="87" t="s">
        <v>37</v>
      </c>
      <c r="AH259" s="87" t="s">
        <v>37</v>
      </c>
      <c r="AI259" s="22" t="s">
        <v>37</v>
      </c>
      <c r="AJ259" s="23" t="s">
        <v>37</v>
      </c>
      <c r="AL259" s="87" t="s">
        <v>37</v>
      </c>
      <c r="AN259" s="87" t="s">
        <v>37</v>
      </c>
      <c r="AP259" s="87" t="s">
        <v>37</v>
      </c>
      <c r="AQ259" s="22" t="s">
        <v>37</v>
      </c>
      <c r="AR259" s="22" t="s">
        <v>37</v>
      </c>
      <c r="AT259" s="22" t="s">
        <v>37</v>
      </c>
      <c r="AV259" s="22" t="s">
        <v>37</v>
      </c>
      <c r="AY259" s="22" t="s">
        <v>37</v>
      </c>
      <c r="BA259" s="22" t="s">
        <v>37</v>
      </c>
    </row>
    <row r="260" spans="1:92">
      <c r="B260" s="22" t="s">
        <v>641</v>
      </c>
      <c r="C260" s="22" t="s">
        <v>642</v>
      </c>
      <c r="D260" s="22" t="s">
        <v>2106</v>
      </c>
      <c r="E260" s="22" t="s">
        <v>936</v>
      </c>
      <c r="F260" s="22" t="s">
        <v>955</v>
      </c>
      <c r="G260" s="22" t="s">
        <v>639</v>
      </c>
      <c r="H260" s="22" t="s">
        <v>38</v>
      </c>
      <c r="I260" s="22" t="s">
        <v>956</v>
      </c>
      <c r="J260" s="22">
        <v>2017</v>
      </c>
      <c r="K260" s="22" t="s">
        <v>37</v>
      </c>
      <c r="N260" s="87" t="s">
        <v>37</v>
      </c>
      <c r="O260" s="87" t="s">
        <v>37</v>
      </c>
      <c r="P260" s="87" t="s">
        <v>37</v>
      </c>
      <c r="Q260" s="87" t="s">
        <v>37</v>
      </c>
      <c r="R260" s="87" t="s">
        <v>37</v>
      </c>
      <c r="S260" s="87" t="s">
        <v>37</v>
      </c>
      <c r="T260" s="87" t="s">
        <v>37</v>
      </c>
      <c r="U260" s="87" t="s">
        <v>37</v>
      </c>
      <c r="V260" s="87" t="s">
        <v>37</v>
      </c>
      <c r="W260" s="87" t="s">
        <v>37</v>
      </c>
      <c r="Z260" s="87" t="s">
        <v>37</v>
      </c>
      <c r="AB260" s="22" t="s">
        <v>37</v>
      </c>
      <c r="AC260" s="22" t="s">
        <v>37</v>
      </c>
      <c r="AD260" s="22" t="s">
        <v>37</v>
      </c>
      <c r="AE260" s="22" t="s">
        <v>37</v>
      </c>
      <c r="AF260" s="22" t="s">
        <v>37</v>
      </c>
      <c r="AG260" s="87" t="s">
        <v>37</v>
      </c>
      <c r="AH260" s="87" t="s">
        <v>37</v>
      </c>
      <c r="AI260" s="22" t="s">
        <v>37</v>
      </c>
      <c r="AJ260" s="23" t="s">
        <v>37</v>
      </c>
      <c r="AL260" s="87" t="s">
        <v>37</v>
      </c>
      <c r="AN260" s="87" t="s">
        <v>37</v>
      </c>
      <c r="AP260" s="87" t="s">
        <v>37</v>
      </c>
      <c r="AQ260" s="22" t="s">
        <v>37</v>
      </c>
      <c r="AR260" s="22" t="s">
        <v>37</v>
      </c>
      <c r="AT260" s="22" t="s">
        <v>37</v>
      </c>
      <c r="AV260" s="22" t="s">
        <v>37</v>
      </c>
      <c r="AY260" s="22" t="s">
        <v>37</v>
      </c>
      <c r="BA260" s="22" t="s">
        <v>37</v>
      </c>
    </row>
    <row r="261" spans="1:92">
      <c r="B261" s="22" t="s">
        <v>641</v>
      </c>
      <c r="C261" s="22" t="s">
        <v>642</v>
      </c>
      <c r="D261" s="22" t="s">
        <v>2106</v>
      </c>
      <c r="E261" s="22" t="s">
        <v>936</v>
      </c>
      <c r="F261" s="22" t="s">
        <v>957</v>
      </c>
      <c r="G261" s="22" t="s">
        <v>639</v>
      </c>
      <c r="H261" s="22" t="s">
        <v>38</v>
      </c>
      <c r="I261" s="22" t="s">
        <v>958</v>
      </c>
      <c r="J261" s="22">
        <v>2017</v>
      </c>
      <c r="K261" s="22" t="s">
        <v>37</v>
      </c>
      <c r="N261" s="87" t="s">
        <v>37</v>
      </c>
      <c r="O261" s="87" t="s">
        <v>37</v>
      </c>
      <c r="P261" s="87" t="s">
        <v>37</v>
      </c>
      <c r="Q261" s="87" t="s">
        <v>37</v>
      </c>
      <c r="R261" s="87" t="s">
        <v>37</v>
      </c>
      <c r="S261" s="87" t="s">
        <v>37</v>
      </c>
      <c r="T261" s="87" t="s">
        <v>37</v>
      </c>
      <c r="U261" s="87" t="s">
        <v>37</v>
      </c>
      <c r="V261" s="87" t="s">
        <v>37</v>
      </c>
      <c r="W261" s="87" t="s">
        <v>37</v>
      </c>
      <c r="Z261" s="87" t="s">
        <v>37</v>
      </c>
      <c r="AB261" s="22" t="s">
        <v>37</v>
      </c>
      <c r="AC261" s="22" t="s">
        <v>37</v>
      </c>
      <c r="AD261" s="22" t="s">
        <v>37</v>
      </c>
      <c r="AE261" s="22" t="s">
        <v>37</v>
      </c>
      <c r="AF261" s="22" t="s">
        <v>37</v>
      </c>
      <c r="AG261" s="87" t="s">
        <v>37</v>
      </c>
      <c r="AH261" s="87" t="s">
        <v>37</v>
      </c>
      <c r="AI261" s="22" t="s">
        <v>37</v>
      </c>
      <c r="AJ261" s="23" t="s">
        <v>37</v>
      </c>
      <c r="AL261" s="87" t="s">
        <v>37</v>
      </c>
      <c r="AN261" s="87" t="s">
        <v>37</v>
      </c>
      <c r="AP261" s="87" t="s">
        <v>37</v>
      </c>
      <c r="AQ261" s="22" t="s">
        <v>37</v>
      </c>
      <c r="AR261" s="22" t="s">
        <v>37</v>
      </c>
      <c r="AT261" s="22" t="s">
        <v>37</v>
      </c>
      <c r="AV261" s="22" t="s">
        <v>37</v>
      </c>
      <c r="AY261" s="22" t="s">
        <v>37</v>
      </c>
      <c r="BA261" s="22" t="s">
        <v>37</v>
      </c>
    </row>
    <row r="262" spans="1:92">
      <c r="B262" s="22" t="s">
        <v>641</v>
      </c>
      <c r="C262" s="22" t="s">
        <v>642</v>
      </c>
      <c r="D262" s="22" t="s">
        <v>2106</v>
      </c>
      <c r="E262" s="22" t="s">
        <v>936</v>
      </c>
      <c r="F262" s="22" t="s">
        <v>959</v>
      </c>
      <c r="G262" s="22" t="s">
        <v>960</v>
      </c>
      <c r="H262" s="22" t="s">
        <v>38</v>
      </c>
      <c r="I262" s="22" t="s">
        <v>961</v>
      </c>
      <c r="J262" s="22">
        <v>2017</v>
      </c>
      <c r="K262" s="22" t="s">
        <v>37</v>
      </c>
      <c r="N262" s="87" t="s">
        <v>37</v>
      </c>
      <c r="O262" s="87" t="s">
        <v>37</v>
      </c>
      <c r="P262" s="87" t="s">
        <v>37</v>
      </c>
      <c r="Q262" s="87" t="s">
        <v>37</v>
      </c>
      <c r="R262" s="87" t="s">
        <v>37</v>
      </c>
      <c r="S262" s="87" t="s">
        <v>37</v>
      </c>
      <c r="T262" s="87" t="s">
        <v>37</v>
      </c>
      <c r="U262" s="87" t="s">
        <v>37</v>
      </c>
      <c r="V262" s="87" t="s">
        <v>37</v>
      </c>
      <c r="W262" s="87" t="s">
        <v>37</v>
      </c>
      <c r="Z262" s="87" t="s">
        <v>37</v>
      </c>
      <c r="AB262" s="22" t="s">
        <v>37</v>
      </c>
      <c r="AC262" s="22" t="s">
        <v>37</v>
      </c>
      <c r="AD262" s="22" t="s">
        <v>37</v>
      </c>
      <c r="AE262" s="22" t="s">
        <v>37</v>
      </c>
      <c r="AF262" s="22" t="s">
        <v>37</v>
      </c>
      <c r="AG262" s="87" t="s">
        <v>37</v>
      </c>
      <c r="AH262" s="87" t="s">
        <v>37</v>
      </c>
      <c r="AI262" s="22" t="s">
        <v>37</v>
      </c>
      <c r="AJ262" s="23" t="s">
        <v>37</v>
      </c>
      <c r="AL262" s="87" t="s">
        <v>37</v>
      </c>
      <c r="AN262" s="87" t="s">
        <v>37</v>
      </c>
      <c r="AP262" s="87" t="s">
        <v>37</v>
      </c>
      <c r="AQ262" s="22" t="s">
        <v>37</v>
      </c>
      <c r="AR262" s="22" t="s">
        <v>37</v>
      </c>
      <c r="AT262" s="22" t="s">
        <v>37</v>
      </c>
      <c r="AV262" s="22" t="s">
        <v>37</v>
      </c>
      <c r="AY262" s="22" t="s">
        <v>37</v>
      </c>
      <c r="BA262" s="22" t="s">
        <v>37</v>
      </c>
    </row>
    <row r="263" spans="1:92">
      <c r="B263" s="22" t="s">
        <v>641</v>
      </c>
      <c r="C263" s="22" t="s">
        <v>642</v>
      </c>
      <c r="D263" s="22" t="s">
        <v>2106</v>
      </c>
      <c r="E263" s="22" t="s">
        <v>936</v>
      </c>
      <c r="F263" s="22" t="s">
        <v>962</v>
      </c>
      <c r="G263" s="22" t="s">
        <v>953</v>
      </c>
      <c r="H263" s="22" t="s">
        <v>38</v>
      </c>
      <c r="I263" s="22" t="s">
        <v>963</v>
      </c>
      <c r="J263" s="22">
        <v>2017</v>
      </c>
      <c r="K263" s="22" t="s">
        <v>37</v>
      </c>
      <c r="N263" s="87" t="s">
        <v>37</v>
      </c>
      <c r="O263" s="87" t="s">
        <v>37</v>
      </c>
      <c r="P263" s="87" t="s">
        <v>37</v>
      </c>
      <c r="Q263" s="87" t="s">
        <v>37</v>
      </c>
      <c r="R263" s="87" t="s">
        <v>37</v>
      </c>
      <c r="S263" s="87" t="s">
        <v>37</v>
      </c>
      <c r="T263" s="87" t="s">
        <v>37</v>
      </c>
      <c r="U263" s="87" t="s">
        <v>37</v>
      </c>
      <c r="V263" s="87" t="s">
        <v>37</v>
      </c>
      <c r="W263" s="87" t="s">
        <v>37</v>
      </c>
      <c r="Z263" s="87" t="s">
        <v>37</v>
      </c>
      <c r="AB263" s="22" t="s">
        <v>37</v>
      </c>
      <c r="AC263" s="22" t="s">
        <v>37</v>
      </c>
      <c r="AD263" s="22" t="s">
        <v>37</v>
      </c>
      <c r="AE263" s="22" t="s">
        <v>37</v>
      </c>
      <c r="AF263" s="22" t="s">
        <v>37</v>
      </c>
      <c r="AG263" s="87" t="s">
        <v>37</v>
      </c>
      <c r="AH263" s="87" t="s">
        <v>37</v>
      </c>
      <c r="AI263" s="22" t="s">
        <v>37</v>
      </c>
      <c r="AJ263" s="23" t="s">
        <v>37</v>
      </c>
      <c r="AL263" s="87" t="s">
        <v>37</v>
      </c>
      <c r="AN263" s="87" t="s">
        <v>37</v>
      </c>
      <c r="AP263" s="87" t="s">
        <v>37</v>
      </c>
      <c r="AQ263" s="22" t="s">
        <v>37</v>
      </c>
      <c r="AR263" s="22" t="s">
        <v>37</v>
      </c>
      <c r="AT263" s="22" t="s">
        <v>37</v>
      </c>
      <c r="AV263" s="22" t="s">
        <v>37</v>
      </c>
      <c r="AY263" s="22" t="s">
        <v>37</v>
      </c>
      <c r="BA263" s="22" t="s">
        <v>37</v>
      </c>
    </row>
    <row r="264" spans="1:92">
      <c r="B264" s="22" t="s">
        <v>302</v>
      </c>
      <c r="C264" s="22" t="s">
        <v>303</v>
      </c>
      <c r="D264" s="22" t="s">
        <v>2106</v>
      </c>
      <c r="E264" s="22" t="s">
        <v>967</v>
      </c>
      <c r="F264" s="22" t="s">
        <v>964</v>
      </c>
      <c r="G264" s="22" t="s">
        <v>965</v>
      </c>
      <c r="H264" s="22" t="s">
        <v>38</v>
      </c>
      <c r="I264" s="22" t="s">
        <v>966</v>
      </c>
      <c r="J264" s="22">
        <v>2015</v>
      </c>
      <c r="K264" s="22" t="s">
        <v>37</v>
      </c>
      <c r="N264" s="87" t="s">
        <v>37</v>
      </c>
      <c r="O264" s="87" t="s">
        <v>37</v>
      </c>
      <c r="P264" s="87" t="s">
        <v>37</v>
      </c>
      <c r="Q264" s="87" t="s">
        <v>37</v>
      </c>
      <c r="R264" s="87" t="s">
        <v>37</v>
      </c>
      <c r="S264" s="87" t="s">
        <v>37</v>
      </c>
      <c r="T264" s="87" t="s">
        <v>37</v>
      </c>
      <c r="U264" s="87" t="s">
        <v>37</v>
      </c>
      <c r="V264" s="87" t="s">
        <v>37</v>
      </c>
      <c r="W264" s="87" t="s">
        <v>37</v>
      </c>
      <c r="Z264" s="87" t="s">
        <v>37</v>
      </c>
      <c r="AB264" s="22" t="s">
        <v>37</v>
      </c>
      <c r="AC264" s="22" t="s">
        <v>37</v>
      </c>
      <c r="AD264" s="22" t="s">
        <v>37</v>
      </c>
      <c r="AE264" s="22" t="s">
        <v>37</v>
      </c>
      <c r="AF264" s="22" t="s">
        <v>37</v>
      </c>
      <c r="AG264" s="87" t="s">
        <v>37</v>
      </c>
      <c r="AH264" s="87" t="s">
        <v>37</v>
      </c>
      <c r="AI264" s="22" t="s">
        <v>37</v>
      </c>
      <c r="AJ264" s="23" t="s">
        <v>37</v>
      </c>
      <c r="AL264" s="87" t="s">
        <v>37</v>
      </c>
      <c r="AN264" s="87" t="s">
        <v>37</v>
      </c>
      <c r="AP264" s="87" t="s">
        <v>37</v>
      </c>
      <c r="AQ264" s="22" t="s">
        <v>37</v>
      </c>
      <c r="AR264" s="22" t="s">
        <v>37</v>
      </c>
      <c r="AT264" s="22" t="s">
        <v>37</v>
      </c>
      <c r="AV264" s="22" t="s">
        <v>37</v>
      </c>
      <c r="AY264" s="22" t="s">
        <v>37</v>
      </c>
      <c r="BA264" s="22" t="s">
        <v>37</v>
      </c>
    </row>
    <row r="265" spans="1:92">
      <c r="B265" s="22" t="s">
        <v>302</v>
      </c>
      <c r="C265" s="22" t="s">
        <v>303</v>
      </c>
      <c r="D265" s="22" t="s">
        <v>2106</v>
      </c>
      <c r="E265" s="22" t="s">
        <v>970</v>
      </c>
      <c r="F265" s="22" t="s">
        <v>968</v>
      </c>
      <c r="G265" s="22" t="s">
        <v>965</v>
      </c>
      <c r="H265" s="22" t="s">
        <v>38</v>
      </c>
      <c r="I265" s="22" t="s">
        <v>969</v>
      </c>
      <c r="J265" s="22">
        <v>2016</v>
      </c>
      <c r="K265" s="22" t="s">
        <v>37</v>
      </c>
      <c r="N265" s="87" t="s">
        <v>37</v>
      </c>
      <c r="O265" s="87" t="s">
        <v>37</v>
      </c>
      <c r="P265" s="87" t="s">
        <v>37</v>
      </c>
      <c r="Q265" s="87" t="s">
        <v>37</v>
      </c>
      <c r="R265" s="87" t="s">
        <v>37</v>
      </c>
      <c r="S265" s="87" t="s">
        <v>37</v>
      </c>
      <c r="T265" s="87" t="s">
        <v>37</v>
      </c>
      <c r="U265" s="87" t="s">
        <v>37</v>
      </c>
      <c r="V265" s="87" t="s">
        <v>37</v>
      </c>
      <c r="W265" s="87" t="s">
        <v>37</v>
      </c>
      <c r="Z265" s="87" t="s">
        <v>37</v>
      </c>
      <c r="AB265" s="22" t="s">
        <v>37</v>
      </c>
      <c r="AC265" s="22" t="s">
        <v>37</v>
      </c>
      <c r="AD265" s="22" t="s">
        <v>37</v>
      </c>
      <c r="AE265" s="22" t="s">
        <v>37</v>
      </c>
      <c r="AF265" s="22" t="s">
        <v>37</v>
      </c>
      <c r="AG265" s="87" t="s">
        <v>37</v>
      </c>
      <c r="AH265" s="87" t="s">
        <v>37</v>
      </c>
      <c r="AI265" s="22" t="s">
        <v>37</v>
      </c>
      <c r="AJ265" s="23" t="s">
        <v>37</v>
      </c>
      <c r="AL265" s="87" t="s">
        <v>37</v>
      </c>
      <c r="AN265" s="87" t="s">
        <v>37</v>
      </c>
      <c r="AP265" s="87" t="s">
        <v>37</v>
      </c>
      <c r="AQ265" s="22" t="s">
        <v>37</v>
      </c>
      <c r="AR265" s="22" t="s">
        <v>37</v>
      </c>
      <c r="AT265" s="22" t="s">
        <v>37</v>
      </c>
      <c r="AV265" s="22" t="s">
        <v>37</v>
      </c>
      <c r="AY265" s="22" t="s">
        <v>37</v>
      </c>
      <c r="BA265" s="22" t="s">
        <v>37</v>
      </c>
    </row>
    <row r="266" spans="1:92">
      <c r="B266" s="22" t="s">
        <v>302</v>
      </c>
      <c r="C266" s="22" t="s">
        <v>303</v>
      </c>
      <c r="D266" s="22" t="s">
        <v>2106</v>
      </c>
      <c r="E266" s="22" t="s">
        <v>970</v>
      </c>
      <c r="F266" s="22" t="s">
        <v>971</v>
      </c>
      <c r="G266" s="22" t="s">
        <v>972</v>
      </c>
      <c r="H266" s="22" t="s">
        <v>38</v>
      </c>
      <c r="I266" s="22" t="s">
        <v>973</v>
      </c>
      <c r="J266" s="22">
        <v>2017</v>
      </c>
      <c r="K266" s="22" t="s">
        <v>37</v>
      </c>
      <c r="N266" s="87" t="s">
        <v>37</v>
      </c>
      <c r="O266" s="87" t="s">
        <v>37</v>
      </c>
      <c r="P266" s="87" t="s">
        <v>37</v>
      </c>
      <c r="Q266" s="87" t="s">
        <v>37</v>
      </c>
      <c r="R266" s="87" t="s">
        <v>37</v>
      </c>
      <c r="S266" s="87" t="s">
        <v>37</v>
      </c>
      <c r="T266" s="87" t="s">
        <v>37</v>
      </c>
      <c r="U266" s="87" t="s">
        <v>37</v>
      </c>
      <c r="V266" s="87" t="s">
        <v>37</v>
      </c>
      <c r="W266" s="87" t="s">
        <v>37</v>
      </c>
      <c r="Z266" s="87" t="s">
        <v>37</v>
      </c>
      <c r="AB266" s="22" t="s">
        <v>37</v>
      </c>
      <c r="AC266" s="22" t="s">
        <v>37</v>
      </c>
      <c r="AD266" s="22" t="s">
        <v>37</v>
      </c>
      <c r="AE266" s="22" t="s">
        <v>37</v>
      </c>
      <c r="AF266" s="22" t="s">
        <v>37</v>
      </c>
      <c r="AG266" s="87" t="s">
        <v>37</v>
      </c>
      <c r="AH266" s="87" t="s">
        <v>37</v>
      </c>
      <c r="AI266" s="22" t="s">
        <v>37</v>
      </c>
      <c r="AJ266" s="23" t="s">
        <v>37</v>
      </c>
      <c r="AL266" s="87" t="s">
        <v>37</v>
      </c>
      <c r="AN266" s="87" t="s">
        <v>37</v>
      </c>
      <c r="AP266" s="87" t="s">
        <v>37</v>
      </c>
      <c r="AQ266" s="22" t="s">
        <v>37</v>
      </c>
      <c r="AR266" s="22" t="s">
        <v>37</v>
      </c>
      <c r="AT266" s="22" t="s">
        <v>37</v>
      </c>
      <c r="AV266" s="22" t="s">
        <v>37</v>
      </c>
      <c r="AY266" s="22" t="s">
        <v>37</v>
      </c>
      <c r="BA266" s="22" t="s">
        <v>37</v>
      </c>
    </row>
    <row r="267" spans="1:92">
      <c r="B267" s="22" t="s">
        <v>686</v>
      </c>
      <c r="C267" s="22" t="s">
        <v>743</v>
      </c>
      <c r="D267" s="22" t="s">
        <v>2106</v>
      </c>
      <c r="E267" s="22" t="s">
        <v>977</v>
      </c>
      <c r="F267" s="22" t="s">
        <v>974</v>
      </c>
      <c r="G267" s="22" t="s">
        <v>975</v>
      </c>
      <c r="H267" s="22" t="s">
        <v>38</v>
      </c>
      <c r="I267" s="22" t="s">
        <v>976</v>
      </c>
      <c r="J267" s="22">
        <v>2015</v>
      </c>
      <c r="K267" s="22" t="s">
        <v>37</v>
      </c>
      <c r="N267" s="87" t="s">
        <v>37</v>
      </c>
      <c r="O267" s="87" t="s">
        <v>37</v>
      </c>
      <c r="P267" s="87" t="s">
        <v>37</v>
      </c>
      <c r="Q267" s="87" t="s">
        <v>37</v>
      </c>
      <c r="R267" s="87" t="s">
        <v>37</v>
      </c>
      <c r="S267" s="87" t="s">
        <v>37</v>
      </c>
      <c r="T267" s="87" t="s">
        <v>37</v>
      </c>
      <c r="U267" s="87" t="s">
        <v>37</v>
      </c>
      <c r="V267" s="87" t="s">
        <v>37</v>
      </c>
      <c r="W267" s="87" t="s">
        <v>37</v>
      </c>
      <c r="Z267" s="87" t="s">
        <v>37</v>
      </c>
      <c r="AB267" s="22" t="s">
        <v>37</v>
      </c>
      <c r="AC267" s="22" t="s">
        <v>37</v>
      </c>
      <c r="AD267" s="22" t="s">
        <v>37</v>
      </c>
      <c r="AE267" s="22" t="s">
        <v>37</v>
      </c>
      <c r="AF267" s="22" t="s">
        <v>37</v>
      </c>
      <c r="AG267" s="87" t="s">
        <v>37</v>
      </c>
      <c r="AH267" s="87" t="s">
        <v>37</v>
      </c>
      <c r="AI267" s="22" t="s">
        <v>37</v>
      </c>
      <c r="AJ267" s="23" t="s">
        <v>37</v>
      </c>
      <c r="AL267" s="87" t="s">
        <v>37</v>
      </c>
      <c r="AN267" s="87" t="s">
        <v>37</v>
      </c>
      <c r="AP267" s="87" t="s">
        <v>37</v>
      </c>
      <c r="AQ267" s="22" t="s">
        <v>37</v>
      </c>
      <c r="AR267" s="22" t="s">
        <v>37</v>
      </c>
      <c r="AT267" s="22" t="s">
        <v>37</v>
      </c>
      <c r="AV267" s="22" t="s">
        <v>37</v>
      </c>
      <c r="AY267" s="22" t="s">
        <v>37</v>
      </c>
      <c r="BA267" s="22" t="s">
        <v>37</v>
      </c>
    </row>
    <row r="268" spans="1:92">
      <c r="B268" s="22" t="s">
        <v>434</v>
      </c>
      <c r="C268" s="22" t="s">
        <v>754</v>
      </c>
      <c r="D268" s="22" t="s">
        <v>2106</v>
      </c>
      <c r="E268" s="22" t="s">
        <v>981</v>
      </c>
      <c r="F268" s="22" t="s">
        <v>978</v>
      </c>
      <c r="G268" s="22" t="s">
        <v>979</v>
      </c>
      <c r="H268" s="22" t="s">
        <v>38</v>
      </c>
      <c r="I268" s="22" t="s">
        <v>980</v>
      </c>
      <c r="J268" s="22">
        <v>2019</v>
      </c>
      <c r="K268" s="22" t="s">
        <v>37</v>
      </c>
      <c r="N268" s="87" t="s">
        <v>37</v>
      </c>
      <c r="O268" s="87" t="s">
        <v>37</v>
      </c>
      <c r="P268" s="87" t="s">
        <v>37</v>
      </c>
      <c r="Q268" s="87" t="s">
        <v>37</v>
      </c>
      <c r="R268" s="87" t="s">
        <v>37</v>
      </c>
      <c r="S268" s="87" t="s">
        <v>37</v>
      </c>
      <c r="T268" s="87" t="s">
        <v>37</v>
      </c>
      <c r="U268" s="87" t="s">
        <v>37</v>
      </c>
      <c r="V268" s="87" t="s">
        <v>37</v>
      </c>
      <c r="W268" s="87" t="s">
        <v>37</v>
      </c>
      <c r="Z268" s="87" t="s">
        <v>37</v>
      </c>
      <c r="AB268" s="22" t="s">
        <v>37</v>
      </c>
      <c r="AC268" s="22" t="s">
        <v>37</v>
      </c>
      <c r="AD268" s="22" t="s">
        <v>37</v>
      </c>
      <c r="AE268" s="22" t="s">
        <v>37</v>
      </c>
      <c r="AF268" s="22" t="s">
        <v>37</v>
      </c>
      <c r="AG268" s="87" t="s">
        <v>37</v>
      </c>
      <c r="AH268" s="87" t="s">
        <v>37</v>
      </c>
      <c r="AI268" s="22" t="s">
        <v>37</v>
      </c>
      <c r="AJ268" s="23" t="s">
        <v>37</v>
      </c>
      <c r="AL268" s="87" t="s">
        <v>37</v>
      </c>
      <c r="AN268" s="87" t="s">
        <v>37</v>
      </c>
      <c r="AP268" s="87" t="s">
        <v>37</v>
      </c>
      <c r="AQ268" s="22" t="s">
        <v>37</v>
      </c>
      <c r="AR268" s="22" t="s">
        <v>37</v>
      </c>
      <c r="AT268" s="22" t="s">
        <v>37</v>
      </c>
      <c r="AV268" s="22" t="s">
        <v>37</v>
      </c>
      <c r="AY268" s="22" t="s">
        <v>37</v>
      </c>
      <c r="BA268" s="22" t="s">
        <v>37</v>
      </c>
    </row>
    <row r="269" spans="1:92">
      <c r="B269" s="22" t="s">
        <v>302</v>
      </c>
      <c r="C269" s="22" t="s">
        <v>303</v>
      </c>
      <c r="D269" s="22" t="s">
        <v>2106</v>
      </c>
      <c r="E269" s="22" t="s">
        <v>967</v>
      </c>
      <c r="F269" s="22" t="s">
        <v>982</v>
      </c>
      <c r="G269" s="22" t="s">
        <v>972</v>
      </c>
      <c r="H269" s="22" t="s">
        <v>38</v>
      </c>
      <c r="I269" s="22" t="s">
        <v>983</v>
      </c>
      <c r="J269" s="22">
        <v>2018</v>
      </c>
      <c r="K269" s="22" t="s">
        <v>37</v>
      </c>
      <c r="N269" s="87" t="s">
        <v>37</v>
      </c>
      <c r="O269" s="87" t="s">
        <v>37</v>
      </c>
      <c r="P269" s="87" t="s">
        <v>37</v>
      </c>
      <c r="Q269" s="87" t="s">
        <v>37</v>
      </c>
      <c r="R269" s="87" t="s">
        <v>37</v>
      </c>
      <c r="S269" s="87" t="s">
        <v>37</v>
      </c>
      <c r="T269" s="87" t="s">
        <v>37</v>
      </c>
      <c r="U269" s="87" t="s">
        <v>37</v>
      </c>
      <c r="V269" s="87" t="s">
        <v>37</v>
      </c>
      <c r="W269" s="87" t="s">
        <v>37</v>
      </c>
      <c r="Z269" s="87" t="s">
        <v>37</v>
      </c>
      <c r="AB269" s="22" t="s">
        <v>37</v>
      </c>
      <c r="AC269" s="22" t="s">
        <v>37</v>
      </c>
      <c r="AD269" s="22" t="s">
        <v>37</v>
      </c>
      <c r="AE269" s="22" t="s">
        <v>37</v>
      </c>
      <c r="AF269" s="22" t="s">
        <v>37</v>
      </c>
      <c r="AG269" s="87" t="s">
        <v>37</v>
      </c>
      <c r="AH269" s="87" t="s">
        <v>37</v>
      </c>
      <c r="AI269" s="22" t="s">
        <v>37</v>
      </c>
      <c r="AJ269" s="23" t="s">
        <v>37</v>
      </c>
      <c r="AL269" s="87" t="s">
        <v>37</v>
      </c>
      <c r="AN269" s="87" t="s">
        <v>37</v>
      </c>
      <c r="AP269" s="87" t="s">
        <v>37</v>
      </c>
      <c r="AQ269" s="22" t="s">
        <v>37</v>
      </c>
      <c r="AR269" s="22" t="s">
        <v>37</v>
      </c>
      <c r="AT269" s="22" t="s">
        <v>37</v>
      </c>
      <c r="AV269" s="22" t="s">
        <v>37</v>
      </c>
      <c r="AY269" s="22" t="s">
        <v>37</v>
      </c>
      <c r="BA269" s="22" t="s">
        <v>37</v>
      </c>
    </row>
    <row r="270" spans="1:92">
      <c r="B270" s="22" t="s">
        <v>72</v>
      </c>
      <c r="C270" s="22" t="s">
        <v>167</v>
      </c>
      <c r="D270" s="22" t="s">
        <v>2106</v>
      </c>
      <c r="E270" s="22" t="s">
        <v>987</v>
      </c>
      <c r="F270" s="22" t="s">
        <v>984</v>
      </c>
      <c r="G270" s="22" t="s">
        <v>985</v>
      </c>
      <c r="H270" s="22" t="s">
        <v>38</v>
      </c>
      <c r="I270" s="22" t="s">
        <v>986</v>
      </c>
      <c r="J270" s="22">
        <v>2018</v>
      </c>
      <c r="K270" s="22" t="s">
        <v>37</v>
      </c>
      <c r="N270" s="87" t="s">
        <v>37</v>
      </c>
      <c r="O270" s="87" t="s">
        <v>37</v>
      </c>
      <c r="P270" s="87" t="s">
        <v>37</v>
      </c>
      <c r="Q270" s="87" t="s">
        <v>37</v>
      </c>
      <c r="R270" s="87" t="s">
        <v>37</v>
      </c>
      <c r="S270" s="87" t="s">
        <v>37</v>
      </c>
      <c r="T270" s="87" t="s">
        <v>37</v>
      </c>
      <c r="U270" s="87" t="s">
        <v>37</v>
      </c>
      <c r="V270" s="87" t="s">
        <v>37</v>
      </c>
      <c r="W270" s="87" t="s">
        <v>37</v>
      </c>
      <c r="Z270" s="87" t="s">
        <v>37</v>
      </c>
      <c r="AB270" s="22" t="s">
        <v>37</v>
      </c>
      <c r="AC270" s="22" t="s">
        <v>37</v>
      </c>
      <c r="AD270" s="22" t="s">
        <v>37</v>
      </c>
      <c r="AE270" s="22" t="s">
        <v>37</v>
      </c>
      <c r="AF270" s="22" t="s">
        <v>37</v>
      </c>
      <c r="AG270" s="87" t="s">
        <v>37</v>
      </c>
      <c r="AH270" s="87" t="s">
        <v>37</v>
      </c>
      <c r="AI270" s="22" t="s">
        <v>37</v>
      </c>
      <c r="AJ270" s="23" t="s">
        <v>37</v>
      </c>
      <c r="AL270" s="87" t="s">
        <v>37</v>
      </c>
      <c r="AN270" s="87" t="s">
        <v>37</v>
      </c>
      <c r="AP270" s="87" t="s">
        <v>37</v>
      </c>
      <c r="AQ270" s="22" t="s">
        <v>37</v>
      </c>
      <c r="AR270" s="22" t="s">
        <v>37</v>
      </c>
      <c r="AT270" s="22" t="s">
        <v>37</v>
      </c>
      <c r="AV270" s="22" t="s">
        <v>37</v>
      </c>
      <c r="AY270" s="22" t="s">
        <v>37</v>
      </c>
      <c r="BA270" s="22" t="s">
        <v>37</v>
      </c>
    </row>
    <row r="271" spans="1:92">
      <c r="B271" s="22" t="s">
        <v>302</v>
      </c>
      <c r="C271" s="22" t="s">
        <v>303</v>
      </c>
      <c r="D271" s="22" t="s">
        <v>2106</v>
      </c>
      <c r="E271" s="22" t="s">
        <v>991</v>
      </c>
      <c r="F271" s="22" t="s">
        <v>988</v>
      </c>
      <c r="G271" s="22" t="s">
        <v>989</v>
      </c>
      <c r="H271" s="22" t="s">
        <v>38</v>
      </c>
      <c r="I271" s="22" t="s">
        <v>990</v>
      </c>
      <c r="J271" s="22">
        <v>2020</v>
      </c>
      <c r="K271" s="22" t="s">
        <v>37</v>
      </c>
      <c r="N271" s="87" t="s">
        <v>37</v>
      </c>
      <c r="O271" s="87" t="s">
        <v>37</v>
      </c>
      <c r="P271" s="87" t="s">
        <v>37</v>
      </c>
      <c r="Q271" s="87" t="s">
        <v>37</v>
      </c>
      <c r="R271" s="87" t="s">
        <v>37</v>
      </c>
      <c r="S271" s="87" t="s">
        <v>37</v>
      </c>
      <c r="T271" s="87" t="s">
        <v>37</v>
      </c>
      <c r="U271" s="87" t="s">
        <v>37</v>
      </c>
      <c r="V271" s="87" t="s">
        <v>37</v>
      </c>
      <c r="W271" s="87" t="s">
        <v>37</v>
      </c>
      <c r="Z271" s="87" t="s">
        <v>37</v>
      </c>
      <c r="AB271" s="22" t="s">
        <v>37</v>
      </c>
      <c r="AC271" s="22" t="s">
        <v>37</v>
      </c>
      <c r="AD271" s="22" t="s">
        <v>37</v>
      </c>
      <c r="AE271" s="22" t="s">
        <v>37</v>
      </c>
      <c r="AF271" s="22" t="s">
        <v>37</v>
      </c>
      <c r="AG271" s="87" t="s">
        <v>37</v>
      </c>
      <c r="AH271" s="87" t="s">
        <v>37</v>
      </c>
      <c r="AI271" s="22" t="s">
        <v>37</v>
      </c>
      <c r="AJ271" s="23" t="s">
        <v>37</v>
      </c>
      <c r="AL271" s="87" t="s">
        <v>37</v>
      </c>
      <c r="AN271" s="87" t="s">
        <v>37</v>
      </c>
      <c r="AP271" s="87" t="s">
        <v>37</v>
      </c>
      <c r="AQ271" s="22" t="s">
        <v>37</v>
      </c>
      <c r="AR271" s="22" t="s">
        <v>37</v>
      </c>
      <c r="AT271" s="22" t="s">
        <v>37</v>
      </c>
      <c r="AV271" s="22" t="s">
        <v>37</v>
      </c>
      <c r="AY271" s="22" t="s">
        <v>37</v>
      </c>
      <c r="BA271" s="22" t="s">
        <v>37</v>
      </c>
    </row>
    <row r="272" spans="1:92">
      <c r="B272" s="22" t="s">
        <v>362</v>
      </c>
      <c r="C272" s="22" t="s">
        <v>995</v>
      </c>
      <c r="D272" s="22" t="s">
        <v>2106</v>
      </c>
      <c r="E272" s="22" t="s">
        <v>996</v>
      </c>
      <c r="F272" s="22" t="s">
        <v>992</v>
      </c>
      <c r="G272" s="22" t="s">
        <v>993</v>
      </c>
      <c r="H272" s="22" t="s">
        <v>38</v>
      </c>
      <c r="I272" s="22" t="s">
        <v>994</v>
      </c>
      <c r="J272" s="22">
        <v>2016</v>
      </c>
      <c r="K272" s="22" t="s">
        <v>37</v>
      </c>
      <c r="N272" s="87" t="s">
        <v>37</v>
      </c>
      <c r="O272" s="87" t="s">
        <v>37</v>
      </c>
      <c r="P272" s="87" t="s">
        <v>37</v>
      </c>
      <c r="Q272" s="87" t="s">
        <v>37</v>
      </c>
      <c r="R272" s="87" t="s">
        <v>37</v>
      </c>
      <c r="S272" s="87" t="s">
        <v>37</v>
      </c>
      <c r="T272" s="87" t="s">
        <v>37</v>
      </c>
      <c r="U272" s="87" t="s">
        <v>37</v>
      </c>
      <c r="V272" s="87" t="s">
        <v>37</v>
      </c>
      <c r="W272" s="87" t="s">
        <v>37</v>
      </c>
      <c r="Z272" s="87" t="s">
        <v>37</v>
      </c>
      <c r="AB272" s="22" t="s">
        <v>37</v>
      </c>
      <c r="AC272" s="22" t="s">
        <v>37</v>
      </c>
      <c r="AD272" s="22" t="s">
        <v>37</v>
      </c>
      <c r="AE272" s="22" t="s">
        <v>37</v>
      </c>
      <c r="AF272" s="22" t="s">
        <v>37</v>
      </c>
      <c r="AG272" s="87" t="s">
        <v>37</v>
      </c>
      <c r="AH272" s="87" t="s">
        <v>37</v>
      </c>
      <c r="AI272" s="22" t="s">
        <v>37</v>
      </c>
      <c r="AJ272" s="23" t="s">
        <v>37</v>
      </c>
      <c r="AL272" s="87" t="s">
        <v>37</v>
      </c>
      <c r="AN272" s="87" t="s">
        <v>37</v>
      </c>
      <c r="AP272" s="87" t="s">
        <v>37</v>
      </c>
      <c r="AQ272" s="22" t="s">
        <v>37</v>
      </c>
      <c r="AR272" s="22" t="s">
        <v>37</v>
      </c>
      <c r="AT272" s="22" t="s">
        <v>37</v>
      </c>
      <c r="AV272" s="22" t="s">
        <v>37</v>
      </c>
      <c r="AY272" s="22" t="s">
        <v>37</v>
      </c>
      <c r="BA272" s="22" t="s">
        <v>37</v>
      </c>
    </row>
    <row r="273" spans="1:92">
      <c r="B273" s="22" t="s">
        <v>686</v>
      </c>
      <c r="C273" s="22" t="s">
        <v>743</v>
      </c>
      <c r="D273" s="22" t="s">
        <v>2106</v>
      </c>
      <c r="E273" s="22" t="s">
        <v>977</v>
      </c>
      <c r="F273" s="22" t="s">
        <v>997</v>
      </c>
      <c r="G273" s="22" t="s">
        <v>998</v>
      </c>
      <c r="H273" s="22" t="s">
        <v>38</v>
      </c>
      <c r="I273" s="22" t="s">
        <v>999</v>
      </c>
      <c r="J273" s="22">
        <v>2015</v>
      </c>
      <c r="K273" s="22" t="s">
        <v>37</v>
      </c>
      <c r="N273" s="87" t="s">
        <v>37</v>
      </c>
      <c r="O273" s="87" t="s">
        <v>37</v>
      </c>
      <c r="P273" s="87" t="s">
        <v>37</v>
      </c>
      <c r="Q273" s="87" t="s">
        <v>37</v>
      </c>
      <c r="R273" s="87" t="s">
        <v>37</v>
      </c>
      <c r="S273" s="87" t="s">
        <v>37</v>
      </c>
      <c r="T273" s="87" t="s">
        <v>37</v>
      </c>
      <c r="U273" s="87" t="s">
        <v>37</v>
      </c>
      <c r="V273" s="87" t="s">
        <v>37</v>
      </c>
      <c r="W273" s="87" t="s">
        <v>37</v>
      </c>
      <c r="Z273" s="87" t="s">
        <v>37</v>
      </c>
      <c r="AB273" s="22" t="s">
        <v>37</v>
      </c>
      <c r="AC273" s="22" t="s">
        <v>37</v>
      </c>
      <c r="AD273" s="22" t="s">
        <v>37</v>
      </c>
      <c r="AE273" s="22" t="s">
        <v>37</v>
      </c>
      <c r="AF273" s="22" t="s">
        <v>37</v>
      </c>
      <c r="AG273" s="87" t="s">
        <v>37</v>
      </c>
      <c r="AH273" s="87" t="s">
        <v>37</v>
      </c>
      <c r="AI273" s="22" t="s">
        <v>37</v>
      </c>
      <c r="AJ273" s="23" t="s">
        <v>37</v>
      </c>
      <c r="AL273" s="87" t="s">
        <v>37</v>
      </c>
      <c r="AN273" s="87" t="s">
        <v>37</v>
      </c>
      <c r="AP273" s="87" t="s">
        <v>37</v>
      </c>
      <c r="AQ273" s="22" t="s">
        <v>37</v>
      </c>
      <c r="AR273" s="22" t="s">
        <v>37</v>
      </c>
      <c r="AT273" s="22" t="s">
        <v>37</v>
      </c>
      <c r="AV273" s="22" t="s">
        <v>37</v>
      </c>
      <c r="AY273" s="22" t="s">
        <v>37</v>
      </c>
      <c r="BA273" s="22" t="s">
        <v>37</v>
      </c>
    </row>
    <row r="274" spans="1:92">
      <c r="B274" s="22" t="s">
        <v>362</v>
      </c>
      <c r="C274" s="22" t="s">
        <v>995</v>
      </c>
      <c r="D274" s="22" t="s">
        <v>2106</v>
      </c>
      <c r="E274" s="22" t="s">
        <v>1003</v>
      </c>
      <c r="F274" s="22" t="s">
        <v>1000</v>
      </c>
      <c r="G274" s="22" t="s">
        <v>1001</v>
      </c>
      <c r="H274" s="22" t="s">
        <v>38</v>
      </c>
      <c r="I274" s="22" t="s">
        <v>1002</v>
      </c>
      <c r="J274" s="22">
        <v>2016</v>
      </c>
      <c r="K274" s="22" t="s">
        <v>37</v>
      </c>
      <c r="N274" s="87" t="s">
        <v>37</v>
      </c>
      <c r="O274" s="87" t="s">
        <v>37</v>
      </c>
      <c r="P274" s="87" t="s">
        <v>37</v>
      </c>
      <c r="Q274" s="87" t="s">
        <v>37</v>
      </c>
      <c r="R274" s="87" t="s">
        <v>37</v>
      </c>
      <c r="S274" s="87" t="s">
        <v>37</v>
      </c>
      <c r="T274" s="87" t="s">
        <v>37</v>
      </c>
      <c r="U274" s="87" t="s">
        <v>37</v>
      </c>
      <c r="V274" s="87" t="s">
        <v>37</v>
      </c>
      <c r="W274" s="87" t="s">
        <v>37</v>
      </c>
      <c r="Z274" s="87" t="s">
        <v>37</v>
      </c>
      <c r="AB274" s="22" t="s">
        <v>37</v>
      </c>
      <c r="AC274" s="22" t="s">
        <v>37</v>
      </c>
      <c r="AD274" s="22" t="s">
        <v>37</v>
      </c>
      <c r="AE274" s="22" t="s">
        <v>37</v>
      </c>
      <c r="AF274" s="22" t="s">
        <v>37</v>
      </c>
      <c r="AG274" s="87" t="s">
        <v>37</v>
      </c>
      <c r="AH274" s="87" t="s">
        <v>37</v>
      </c>
      <c r="AI274" s="22" t="s">
        <v>37</v>
      </c>
      <c r="AJ274" s="23" t="s">
        <v>37</v>
      </c>
      <c r="AL274" s="87" t="s">
        <v>37</v>
      </c>
      <c r="AN274" s="87" t="s">
        <v>37</v>
      </c>
      <c r="AP274" s="87" t="s">
        <v>37</v>
      </c>
      <c r="AQ274" s="22" t="s">
        <v>37</v>
      </c>
      <c r="AR274" s="22" t="s">
        <v>37</v>
      </c>
      <c r="AT274" s="22" t="s">
        <v>37</v>
      </c>
      <c r="AV274" s="22" t="s">
        <v>37</v>
      </c>
      <c r="AY274" s="22" t="s">
        <v>37</v>
      </c>
      <c r="BA274" s="22" t="s">
        <v>37</v>
      </c>
    </row>
    <row r="275" spans="1:92">
      <c r="B275" s="22" t="s">
        <v>434</v>
      </c>
      <c r="C275" s="22" t="s">
        <v>754</v>
      </c>
      <c r="D275" s="22" t="s">
        <v>2106</v>
      </c>
      <c r="E275" s="22" t="s">
        <v>1007</v>
      </c>
      <c r="F275" s="22" t="s">
        <v>1004</v>
      </c>
      <c r="G275" s="22" t="s">
        <v>1005</v>
      </c>
      <c r="H275" s="22" t="s">
        <v>38</v>
      </c>
      <c r="I275" s="22" t="s">
        <v>1006</v>
      </c>
      <c r="J275" s="22">
        <v>2018</v>
      </c>
      <c r="K275" s="22" t="s">
        <v>37</v>
      </c>
      <c r="N275" s="87" t="s">
        <v>37</v>
      </c>
      <c r="O275" s="87" t="s">
        <v>37</v>
      </c>
      <c r="P275" s="87" t="s">
        <v>37</v>
      </c>
      <c r="Q275" s="87" t="s">
        <v>37</v>
      </c>
      <c r="R275" s="87" t="s">
        <v>37</v>
      </c>
      <c r="S275" s="87" t="s">
        <v>37</v>
      </c>
      <c r="T275" s="87" t="s">
        <v>37</v>
      </c>
      <c r="U275" s="87" t="s">
        <v>37</v>
      </c>
      <c r="V275" s="87" t="s">
        <v>37</v>
      </c>
      <c r="W275" s="87" t="s">
        <v>37</v>
      </c>
      <c r="Z275" s="87" t="s">
        <v>37</v>
      </c>
      <c r="AB275" s="22" t="s">
        <v>37</v>
      </c>
      <c r="AC275" s="22" t="s">
        <v>37</v>
      </c>
      <c r="AD275" s="22" t="s">
        <v>37</v>
      </c>
      <c r="AE275" s="22" t="s">
        <v>37</v>
      </c>
      <c r="AF275" s="22" t="s">
        <v>37</v>
      </c>
      <c r="AG275" s="87" t="s">
        <v>37</v>
      </c>
      <c r="AH275" s="87" t="s">
        <v>37</v>
      </c>
      <c r="AI275" s="22" t="s">
        <v>37</v>
      </c>
      <c r="AJ275" s="23" t="s">
        <v>37</v>
      </c>
      <c r="AL275" s="87" t="s">
        <v>37</v>
      </c>
      <c r="AN275" s="87" t="s">
        <v>37</v>
      </c>
      <c r="AP275" s="87" t="s">
        <v>37</v>
      </c>
      <c r="AQ275" s="22" t="s">
        <v>37</v>
      </c>
      <c r="AR275" s="22" t="s">
        <v>37</v>
      </c>
      <c r="AT275" s="22" t="s">
        <v>37</v>
      </c>
      <c r="AV275" s="22" t="s">
        <v>37</v>
      </c>
      <c r="AY275" s="22" t="s">
        <v>37</v>
      </c>
      <c r="BA275" s="22" t="s">
        <v>37</v>
      </c>
    </row>
    <row r="276" spans="1:92">
      <c r="B276" s="22" t="s">
        <v>434</v>
      </c>
      <c r="C276" s="22" t="s">
        <v>754</v>
      </c>
      <c r="D276" s="22" t="s">
        <v>2106</v>
      </c>
      <c r="E276" s="22" t="s">
        <v>1011</v>
      </c>
      <c r="F276" s="22" t="s">
        <v>1008</v>
      </c>
      <c r="G276" s="22" t="s">
        <v>1009</v>
      </c>
      <c r="H276" s="22" t="s">
        <v>38</v>
      </c>
      <c r="I276" s="22" t="s">
        <v>1010</v>
      </c>
      <c r="J276" s="22">
        <v>2018</v>
      </c>
      <c r="K276" s="22" t="s">
        <v>37</v>
      </c>
      <c r="N276" s="87" t="s">
        <v>37</v>
      </c>
      <c r="O276" s="87" t="s">
        <v>37</v>
      </c>
      <c r="P276" s="87" t="s">
        <v>37</v>
      </c>
      <c r="Q276" s="87" t="s">
        <v>37</v>
      </c>
      <c r="R276" s="87" t="s">
        <v>37</v>
      </c>
      <c r="S276" s="87" t="s">
        <v>37</v>
      </c>
      <c r="T276" s="87" t="s">
        <v>37</v>
      </c>
      <c r="U276" s="87" t="s">
        <v>37</v>
      </c>
      <c r="V276" s="87" t="s">
        <v>37</v>
      </c>
      <c r="W276" s="87" t="s">
        <v>37</v>
      </c>
      <c r="Z276" s="87" t="s">
        <v>37</v>
      </c>
      <c r="AB276" s="22" t="s">
        <v>37</v>
      </c>
      <c r="AC276" s="22" t="s">
        <v>37</v>
      </c>
      <c r="AD276" s="22" t="s">
        <v>37</v>
      </c>
      <c r="AE276" s="22" t="s">
        <v>37</v>
      </c>
      <c r="AF276" s="22" t="s">
        <v>37</v>
      </c>
      <c r="AG276" s="87" t="s">
        <v>37</v>
      </c>
      <c r="AH276" s="87" t="s">
        <v>37</v>
      </c>
      <c r="AI276" s="22" t="s">
        <v>37</v>
      </c>
      <c r="AJ276" s="23" t="s">
        <v>37</v>
      </c>
      <c r="AL276" s="87" t="s">
        <v>37</v>
      </c>
      <c r="AN276" s="87" t="s">
        <v>37</v>
      </c>
      <c r="AP276" s="87" t="s">
        <v>37</v>
      </c>
      <c r="AQ276" s="22" t="s">
        <v>37</v>
      </c>
      <c r="AR276" s="22" t="s">
        <v>37</v>
      </c>
      <c r="AT276" s="22" t="s">
        <v>37</v>
      </c>
      <c r="AV276" s="22" t="s">
        <v>37</v>
      </c>
      <c r="AY276" s="22" t="s">
        <v>37</v>
      </c>
      <c r="BA276" s="22" t="s">
        <v>37</v>
      </c>
    </row>
    <row r="277" spans="1:92">
      <c r="B277" s="22" t="s">
        <v>434</v>
      </c>
      <c r="C277" s="22" t="s">
        <v>754</v>
      </c>
      <c r="D277" s="22" t="s">
        <v>2106</v>
      </c>
      <c r="E277" s="22" t="s">
        <v>1015</v>
      </c>
      <c r="F277" s="22" t="s">
        <v>1012</v>
      </c>
      <c r="G277" s="22" t="s">
        <v>1013</v>
      </c>
      <c r="H277" s="22" t="s">
        <v>38</v>
      </c>
      <c r="I277" s="22" t="s">
        <v>1014</v>
      </c>
      <c r="J277" s="22">
        <v>2018</v>
      </c>
      <c r="K277" s="22" t="s">
        <v>37</v>
      </c>
      <c r="N277" s="87" t="s">
        <v>37</v>
      </c>
      <c r="O277" s="87" t="s">
        <v>37</v>
      </c>
      <c r="P277" s="87" t="s">
        <v>37</v>
      </c>
      <c r="Q277" s="87" t="s">
        <v>37</v>
      </c>
      <c r="R277" s="87" t="s">
        <v>37</v>
      </c>
      <c r="S277" s="87" t="s">
        <v>37</v>
      </c>
      <c r="T277" s="87" t="s">
        <v>37</v>
      </c>
      <c r="U277" s="87" t="s">
        <v>37</v>
      </c>
      <c r="V277" s="87" t="s">
        <v>37</v>
      </c>
      <c r="W277" s="87" t="s">
        <v>37</v>
      </c>
      <c r="Z277" s="87" t="s">
        <v>37</v>
      </c>
      <c r="AB277" s="22" t="s">
        <v>37</v>
      </c>
      <c r="AC277" s="22" t="s">
        <v>37</v>
      </c>
      <c r="AD277" s="22" t="s">
        <v>37</v>
      </c>
      <c r="AE277" s="22" t="s">
        <v>37</v>
      </c>
      <c r="AF277" s="22" t="s">
        <v>37</v>
      </c>
      <c r="AG277" s="87" t="s">
        <v>37</v>
      </c>
      <c r="AH277" s="87" t="s">
        <v>37</v>
      </c>
      <c r="AI277" s="22" t="s">
        <v>37</v>
      </c>
      <c r="AJ277" s="23" t="s">
        <v>37</v>
      </c>
      <c r="AL277" s="87" t="s">
        <v>37</v>
      </c>
      <c r="AN277" s="87" t="s">
        <v>37</v>
      </c>
      <c r="AP277" s="87" t="s">
        <v>37</v>
      </c>
      <c r="AQ277" s="22" t="s">
        <v>37</v>
      </c>
      <c r="AR277" s="22" t="s">
        <v>37</v>
      </c>
      <c r="AT277" s="22" t="s">
        <v>37</v>
      </c>
      <c r="AV277" s="22" t="s">
        <v>37</v>
      </c>
      <c r="AY277" s="22" t="s">
        <v>37</v>
      </c>
      <c r="BA277" s="22" t="s">
        <v>37</v>
      </c>
    </row>
    <row r="278" spans="1:92">
      <c r="B278" s="22" t="s">
        <v>362</v>
      </c>
      <c r="C278" s="22" t="s">
        <v>995</v>
      </c>
      <c r="D278" s="22" t="s">
        <v>2106</v>
      </c>
      <c r="E278" s="22" t="s">
        <v>996</v>
      </c>
      <c r="F278" s="22" t="s">
        <v>1016</v>
      </c>
      <c r="G278" s="22" t="s">
        <v>1017</v>
      </c>
      <c r="H278" s="22" t="s">
        <v>38</v>
      </c>
      <c r="I278" s="22" t="s">
        <v>1018</v>
      </c>
      <c r="J278" s="22">
        <v>2016</v>
      </c>
      <c r="K278" s="22" t="s">
        <v>37</v>
      </c>
      <c r="N278" s="87" t="s">
        <v>37</v>
      </c>
      <c r="O278" s="87" t="s">
        <v>37</v>
      </c>
      <c r="P278" s="87" t="s">
        <v>37</v>
      </c>
      <c r="Q278" s="87" t="s">
        <v>37</v>
      </c>
      <c r="R278" s="87" t="s">
        <v>37</v>
      </c>
      <c r="S278" s="87" t="s">
        <v>37</v>
      </c>
      <c r="T278" s="87" t="s">
        <v>37</v>
      </c>
      <c r="U278" s="87" t="s">
        <v>37</v>
      </c>
      <c r="V278" s="87" t="s">
        <v>37</v>
      </c>
      <c r="W278" s="87" t="s">
        <v>37</v>
      </c>
      <c r="Z278" s="87" t="s">
        <v>37</v>
      </c>
      <c r="AB278" s="22" t="s">
        <v>37</v>
      </c>
      <c r="AC278" s="22" t="s">
        <v>37</v>
      </c>
      <c r="AD278" s="22" t="s">
        <v>37</v>
      </c>
      <c r="AE278" s="22" t="s">
        <v>37</v>
      </c>
      <c r="AF278" s="22" t="s">
        <v>37</v>
      </c>
      <c r="AG278" s="87" t="s">
        <v>37</v>
      </c>
      <c r="AH278" s="87" t="s">
        <v>37</v>
      </c>
      <c r="AI278" s="22" t="s">
        <v>37</v>
      </c>
      <c r="AJ278" s="23" t="s">
        <v>37</v>
      </c>
      <c r="AL278" s="87" t="s">
        <v>37</v>
      </c>
      <c r="AN278" s="87" t="s">
        <v>37</v>
      </c>
      <c r="AP278" s="87" t="s">
        <v>37</v>
      </c>
      <c r="AQ278" s="22" t="s">
        <v>37</v>
      </c>
      <c r="AR278" s="22" t="s">
        <v>37</v>
      </c>
      <c r="AT278" s="22" t="s">
        <v>37</v>
      </c>
      <c r="AV278" s="22" t="s">
        <v>37</v>
      </c>
      <c r="AY278" s="22" t="s">
        <v>37</v>
      </c>
      <c r="BA278" s="22" t="s">
        <v>37</v>
      </c>
    </row>
    <row r="279" spans="1:92">
      <c r="B279" s="22" t="s">
        <v>302</v>
      </c>
      <c r="C279" s="22" t="s">
        <v>303</v>
      </c>
      <c r="D279" s="22" t="s">
        <v>2106</v>
      </c>
      <c r="E279" s="22" t="s">
        <v>1022</v>
      </c>
      <c r="F279" s="22" t="s">
        <v>1019</v>
      </c>
      <c r="G279" s="22" t="s">
        <v>1020</v>
      </c>
      <c r="H279" s="22" t="s">
        <v>38</v>
      </c>
      <c r="I279" s="22" t="s">
        <v>1021</v>
      </c>
      <c r="J279" s="22">
        <v>2016</v>
      </c>
      <c r="K279" s="22" t="s">
        <v>37</v>
      </c>
      <c r="N279" s="87" t="s">
        <v>37</v>
      </c>
      <c r="O279" s="87" t="s">
        <v>37</v>
      </c>
      <c r="P279" s="87" t="s">
        <v>37</v>
      </c>
      <c r="Q279" s="87" t="s">
        <v>37</v>
      </c>
      <c r="R279" s="87" t="s">
        <v>37</v>
      </c>
      <c r="S279" s="87" t="s">
        <v>37</v>
      </c>
      <c r="T279" s="87" t="s">
        <v>37</v>
      </c>
      <c r="U279" s="87" t="s">
        <v>37</v>
      </c>
      <c r="V279" s="87" t="s">
        <v>37</v>
      </c>
      <c r="W279" s="87" t="s">
        <v>37</v>
      </c>
      <c r="Z279" s="87" t="s">
        <v>37</v>
      </c>
      <c r="AB279" s="22" t="s">
        <v>37</v>
      </c>
      <c r="AC279" s="22" t="s">
        <v>37</v>
      </c>
      <c r="AD279" s="22" t="s">
        <v>37</v>
      </c>
      <c r="AE279" s="22" t="s">
        <v>37</v>
      </c>
      <c r="AF279" s="22" t="s">
        <v>37</v>
      </c>
      <c r="AG279" s="87" t="s">
        <v>37</v>
      </c>
      <c r="AH279" s="87" t="s">
        <v>37</v>
      </c>
      <c r="AI279" s="22" t="s">
        <v>37</v>
      </c>
      <c r="AJ279" s="23" t="s">
        <v>37</v>
      </c>
      <c r="AL279" s="87" t="s">
        <v>37</v>
      </c>
      <c r="AN279" s="87" t="s">
        <v>37</v>
      </c>
      <c r="AP279" s="87" t="s">
        <v>37</v>
      </c>
      <c r="AQ279" s="22" t="s">
        <v>37</v>
      </c>
      <c r="AR279" s="22" t="s">
        <v>37</v>
      </c>
      <c r="AT279" s="22" t="s">
        <v>37</v>
      </c>
      <c r="AV279" s="22" t="s">
        <v>37</v>
      </c>
      <c r="AY279" s="22" t="s">
        <v>37</v>
      </c>
      <c r="BA279" s="22" t="s">
        <v>37</v>
      </c>
    </row>
    <row r="280" spans="1:92">
      <c r="B280" s="22" t="s">
        <v>434</v>
      </c>
      <c r="C280" s="22" t="s">
        <v>754</v>
      </c>
      <c r="D280" s="22" t="s">
        <v>2106</v>
      </c>
      <c r="E280" s="22" t="s">
        <v>1025</v>
      </c>
      <c r="F280" s="22" t="s">
        <v>1023</v>
      </c>
      <c r="G280" s="22" t="s">
        <v>1013</v>
      </c>
      <c r="H280" s="22" t="s">
        <v>38</v>
      </c>
      <c r="I280" s="22" t="s">
        <v>1024</v>
      </c>
      <c r="J280" s="22">
        <v>2018</v>
      </c>
      <c r="K280" s="22" t="s">
        <v>37</v>
      </c>
      <c r="N280" s="87" t="s">
        <v>37</v>
      </c>
      <c r="O280" s="87" t="s">
        <v>37</v>
      </c>
      <c r="P280" s="87" t="s">
        <v>37</v>
      </c>
      <c r="Q280" s="87" t="s">
        <v>37</v>
      </c>
      <c r="R280" s="87" t="s">
        <v>37</v>
      </c>
      <c r="S280" s="87" t="s">
        <v>37</v>
      </c>
      <c r="T280" s="87" t="s">
        <v>37</v>
      </c>
      <c r="U280" s="87" t="s">
        <v>37</v>
      </c>
      <c r="V280" s="87" t="s">
        <v>37</v>
      </c>
      <c r="W280" s="87" t="s">
        <v>37</v>
      </c>
      <c r="Z280" s="87" t="s">
        <v>37</v>
      </c>
      <c r="AB280" s="22" t="s">
        <v>37</v>
      </c>
      <c r="AC280" s="22" t="s">
        <v>37</v>
      </c>
      <c r="AD280" s="22" t="s">
        <v>37</v>
      </c>
      <c r="AE280" s="22" t="s">
        <v>37</v>
      </c>
      <c r="AF280" s="22" t="s">
        <v>37</v>
      </c>
      <c r="AG280" s="87" t="s">
        <v>37</v>
      </c>
      <c r="AH280" s="87" t="s">
        <v>37</v>
      </c>
      <c r="AI280" s="22" t="s">
        <v>37</v>
      </c>
      <c r="AJ280" s="23" t="s">
        <v>37</v>
      </c>
      <c r="AL280" s="87" t="s">
        <v>37</v>
      </c>
      <c r="AN280" s="87" t="s">
        <v>37</v>
      </c>
      <c r="AP280" s="87" t="s">
        <v>37</v>
      </c>
      <c r="AQ280" s="22" t="s">
        <v>37</v>
      </c>
      <c r="AR280" s="22" t="s">
        <v>37</v>
      </c>
      <c r="AT280" s="22" t="s">
        <v>37</v>
      </c>
      <c r="AV280" s="22" t="s">
        <v>37</v>
      </c>
      <c r="AY280" s="22" t="s">
        <v>37</v>
      </c>
      <c r="BA280" s="22" t="s">
        <v>37</v>
      </c>
    </row>
    <row r="281" spans="1:92">
      <c r="B281" s="22" t="s">
        <v>302</v>
      </c>
      <c r="C281" s="22" t="s">
        <v>303</v>
      </c>
      <c r="D281" s="22" t="s">
        <v>2106</v>
      </c>
      <c r="E281" s="22" t="s">
        <v>1022</v>
      </c>
      <c r="F281" s="22" t="s">
        <v>1026</v>
      </c>
      <c r="G281" s="22" t="s">
        <v>1027</v>
      </c>
      <c r="H281" s="22" t="s">
        <v>38</v>
      </c>
      <c r="I281" s="22" t="s">
        <v>1028</v>
      </c>
      <c r="J281" s="22">
        <v>2017</v>
      </c>
      <c r="K281" s="22" t="s">
        <v>37</v>
      </c>
      <c r="N281" s="87" t="s">
        <v>37</v>
      </c>
      <c r="O281" s="87" t="s">
        <v>37</v>
      </c>
      <c r="P281" s="87" t="s">
        <v>37</v>
      </c>
      <c r="Q281" s="87" t="s">
        <v>37</v>
      </c>
      <c r="R281" s="87" t="s">
        <v>37</v>
      </c>
      <c r="S281" s="87" t="s">
        <v>37</v>
      </c>
      <c r="T281" s="87" t="s">
        <v>37</v>
      </c>
      <c r="U281" s="87" t="s">
        <v>37</v>
      </c>
      <c r="V281" s="87" t="s">
        <v>37</v>
      </c>
      <c r="W281" s="87" t="s">
        <v>37</v>
      </c>
      <c r="Z281" s="87" t="s">
        <v>37</v>
      </c>
      <c r="AB281" s="22" t="s">
        <v>37</v>
      </c>
      <c r="AC281" s="22" t="s">
        <v>37</v>
      </c>
      <c r="AD281" s="22" t="s">
        <v>37</v>
      </c>
      <c r="AE281" s="22" t="s">
        <v>37</v>
      </c>
      <c r="AF281" s="22" t="s">
        <v>37</v>
      </c>
      <c r="AG281" s="87" t="s">
        <v>37</v>
      </c>
      <c r="AH281" s="87" t="s">
        <v>37</v>
      </c>
      <c r="AI281" s="22" t="s">
        <v>37</v>
      </c>
      <c r="AJ281" s="23" t="s">
        <v>37</v>
      </c>
      <c r="AL281" s="87" t="s">
        <v>37</v>
      </c>
      <c r="AN281" s="87" t="s">
        <v>37</v>
      </c>
      <c r="AP281" s="87" t="s">
        <v>37</v>
      </c>
      <c r="AQ281" s="22" t="s">
        <v>37</v>
      </c>
      <c r="AR281" s="22" t="s">
        <v>37</v>
      </c>
      <c r="AT281" s="22" t="s">
        <v>37</v>
      </c>
      <c r="AV281" s="22" t="s">
        <v>37</v>
      </c>
      <c r="AY281" s="22" t="s">
        <v>37</v>
      </c>
      <c r="BA281" s="22" t="s">
        <v>37</v>
      </c>
    </row>
    <row r="282" spans="1:92">
      <c r="B282" s="22" t="s">
        <v>302</v>
      </c>
      <c r="C282" s="22" t="s">
        <v>303</v>
      </c>
      <c r="D282" s="22" t="s">
        <v>2106</v>
      </c>
      <c r="E282" s="22" t="s">
        <v>1032</v>
      </c>
      <c r="F282" s="22" t="s">
        <v>1029</v>
      </c>
      <c r="G282" s="22" t="s">
        <v>1030</v>
      </c>
      <c r="H282" s="22" t="s">
        <v>38</v>
      </c>
      <c r="I282" s="22" t="s">
        <v>1031</v>
      </c>
      <c r="J282" s="22">
        <v>2017</v>
      </c>
      <c r="K282" s="22" t="s">
        <v>37</v>
      </c>
      <c r="N282" s="87" t="s">
        <v>37</v>
      </c>
      <c r="O282" s="87" t="s">
        <v>37</v>
      </c>
      <c r="P282" s="87" t="s">
        <v>37</v>
      </c>
      <c r="Q282" s="87" t="s">
        <v>37</v>
      </c>
      <c r="R282" s="87" t="s">
        <v>37</v>
      </c>
      <c r="S282" s="87" t="s">
        <v>37</v>
      </c>
      <c r="T282" s="87" t="s">
        <v>37</v>
      </c>
      <c r="U282" s="87" t="s">
        <v>37</v>
      </c>
      <c r="V282" s="87" t="s">
        <v>37</v>
      </c>
      <c r="W282" s="87" t="s">
        <v>37</v>
      </c>
      <c r="Z282" s="87" t="s">
        <v>37</v>
      </c>
      <c r="AB282" s="22" t="s">
        <v>37</v>
      </c>
      <c r="AC282" s="22" t="s">
        <v>37</v>
      </c>
      <c r="AD282" s="22" t="s">
        <v>37</v>
      </c>
      <c r="AE282" s="22" t="s">
        <v>37</v>
      </c>
      <c r="AF282" s="22" t="s">
        <v>37</v>
      </c>
      <c r="AG282" s="87" t="s">
        <v>37</v>
      </c>
      <c r="AH282" s="87" t="s">
        <v>37</v>
      </c>
      <c r="AI282" s="22" t="s">
        <v>37</v>
      </c>
      <c r="AJ282" s="23" t="s">
        <v>37</v>
      </c>
      <c r="AL282" s="87" t="s">
        <v>37</v>
      </c>
      <c r="AN282" s="87" t="s">
        <v>37</v>
      </c>
      <c r="AP282" s="87" t="s">
        <v>37</v>
      </c>
      <c r="AQ282" s="22" t="s">
        <v>37</v>
      </c>
      <c r="AR282" s="22" t="s">
        <v>37</v>
      </c>
      <c r="AT282" s="22" t="s">
        <v>37</v>
      </c>
      <c r="AV282" s="22" t="s">
        <v>37</v>
      </c>
      <c r="AY282" s="22" t="s">
        <v>37</v>
      </c>
      <c r="BA282" s="22" t="s">
        <v>37</v>
      </c>
    </row>
    <row r="283" spans="1:92">
      <c r="B283" s="22" t="s">
        <v>302</v>
      </c>
      <c r="C283" s="22" t="s">
        <v>303</v>
      </c>
      <c r="D283" s="22" t="s">
        <v>2106</v>
      </c>
      <c r="E283" s="22" t="s">
        <v>1036</v>
      </c>
      <c r="F283" s="22" t="s">
        <v>1033</v>
      </c>
      <c r="G283" s="22" t="s">
        <v>1034</v>
      </c>
      <c r="H283" s="22" t="s">
        <v>38</v>
      </c>
      <c r="I283" s="22" t="s">
        <v>1035</v>
      </c>
      <c r="J283" s="22">
        <v>2017</v>
      </c>
      <c r="K283" s="22" t="s">
        <v>37</v>
      </c>
      <c r="N283" s="87" t="s">
        <v>37</v>
      </c>
      <c r="O283" s="87" t="s">
        <v>37</v>
      </c>
      <c r="P283" s="87" t="s">
        <v>37</v>
      </c>
      <c r="Q283" s="87" t="s">
        <v>37</v>
      </c>
      <c r="R283" s="87" t="s">
        <v>37</v>
      </c>
      <c r="S283" s="87" t="s">
        <v>37</v>
      </c>
      <c r="T283" s="87" t="s">
        <v>37</v>
      </c>
      <c r="U283" s="87" t="s">
        <v>37</v>
      </c>
      <c r="V283" s="87" t="s">
        <v>37</v>
      </c>
      <c r="W283" s="87" t="s">
        <v>37</v>
      </c>
      <c r="Z283" s="87" t="s">
        <v>37</v>
      </c>
      <c r="AB283" s="22" t="s">
        <v>37</v>
      </c>
      <c r="AC283" s="22" t="s">
        <v>37</v>
      </c>
      <c r="AD283" s="22" t="s">
        <v>37</v>
      </c>
      <c r="AE283" s="22" t="s">
        <v>37</v>
      </c>
      <c r="AF283" s="22" t="s">
        <v>37</v>
      </c>
      <c r="AG283" s="87" t="s">
        <v>37</v>
      </c>
      <c r="AH283" s="87" t="s">
        <v>37</v>
      </c>
      <c r="AI283" s="22" t="s">
        <v>37</v>
      </c>
      <c r="AJ283" s="23" t="s">
        <v>37</v>
      </c>
      <c r="AL283" s="87" t="s">
        <v>37</v>
      </c>
      <c r="AN283" s="87" t="s">
        <v>37</v>
      </c>
      <c r="AP283" s="87" t="s">
        <v>37</v>
      </c>
      <c r="AQ283" s="22" t="s">
        <v>37</v>
      </c>
      <c r="AR283" s="22" t="s">
        <v>37</v>
      </c>
      <c r="AT283" s="22" t="s">
        <v>37</v>
      </c>
      <c r="AV283" s="22" t="s">
        <v>37</v>
      </c>
      <c r="AY283" s="22" t="s">
        <v>37</v>
      </c>
      <c r="BA283" s="22" t="s">
        <v>37</v>
      </c>
    </row>
    <row r="284" spans="1:92">
      <c r="B284" s="22" t="s">
        <v>302</v>
      </c>
      <c r="C284" s="22" t="s">
        <v>303</v>
      </c>
      <c r="D284" s="22" t="s">
        <v>2106</v>
      </c>
      <c r="E284" s="22" t="s">
        <v>1022</v>
      </c>
      <c r="F284" s="22" t="s">
        <v>1037</v>
      </c>
      <c r="G284" s="22" t="s">
        <v>1038</v>
      </c>
      <c r="H284" s="22" t="s">
        <v>38</v>
      </c>
      <c r="I284" s="22" t="s">
        <v>1039</v>
      </c>
      <c r="J284" s="22">
        <v>2018</v>
      </c>
      <c r="K284" s="22" t="s">
        <v>37</v>
      </c>
      <c r="N284" s="87" t="s">
        <v>37</v>
      </c>
      <c r="O284" s="87" t="s">
        <v>37</v>
      </c>
      <c r="P284" s="87" t="s">
        <v>37</v>
      </c>
      <c r="Q284" s="87" t="s">
        <v>37</v>
      </c>
      <c r="R284" s="87" t="s">
        <v>37</v>
      </c>
      <c r="S284" s="87" t="s">
        <v>37</v>
      </c>
      <c r="T284" s="87" t="s">
        <v>37</v>
      </c>
      <c r="U284" s="87" t="s">
        <v>37</v>
      </c>
      <c r="V284" s="87" t="s">
        <v>37</v>
      </c>
      <c r="W284" s="87" t="s">
        <v>37</v>
      </c>
      <c r="Z284" s="87" t="s">
        <v>37</v>
      </c>
      <c r="AB284" s="22" t="s">
        <v>37</v>
      </c>
      <c r="AC284" s="22" t="s">
        <v>37</v>
      </c>
      <c r="AD284" s="22" t="s">
        <v>37</v>
      </c>
      <c r="AE284" s="22" t="s">
        <v>37</v>
      </c>
      <c r="AF284" s="22" t="s">
        <v>37</v>
      </c>
      <c r="AG284" s="87" t="s">
        <v>37</v>
      </c>
      <c r="AH284" s="87" t="s">
        <v>37</v>
      </c>
      <c r="AI284" s="22" t="s">
        <v>37</v>
      </c>
      <c r="AJ284" s="23" t="s">
        <v>37</v>
      </c>
      <c r="AL284" s="87" t="s">
        <v>37</v>
      </c>
      <c r="AN284" s="87" t="s">
        <v>37</v>
      </c>
      <c r="AP284" s="87" t="s">
        <v>37</v>
      </c>
      <c r="AQ284" s="22" t="s">
        <v>37</v>
      </c>
      <c r="AR284" s="22" t="s">
        <v>37</v>
      </c>
      <c r="AT284" s="22" t="s">
        <v>37</v>
      </c>
      <c r="AV284" s="22" t="s">
        <v>37</v>
      </c>
      <c r="AY284" s="22" t="s">
        <v>37</v>
      </c>
      <c r="BA284" s="22" t="s">
        <v>37</v>
      </c>
    </row>
    <row r="285" spans="1:92">
      <c r="B285" s="22" t="s">
        <v>557</v>
      </c>
      <c r="C285" s="22" t="s">
        <v>558</v>
      </c>
      <c r="D285" s="22" t="s">
        <v>2106</v>
      </c>
      <c r="E285" s="22" t="s">
        <v>559</v>
      </c>
      <c r="F285" s="22" t="s">
        <v>1040</v>
      </c>
      <c r="G285" s="22" t="s">
        <v>1041</v>
      </c>
      <c r="H285" s="22" t="s">
        <v>38</v>
      </c>
      <c r="I285" s="22">
        <v>5940</v>
      </c>
      <c r="J285" s="22">
        <v>2019</v>
      </c>
      <c r="K285" s="22" t="s">
        <v>37</v>
      </c>
      <c r="N285" s="87" t="s">
        <v>37</v>
      </c>
      <c r="O285" s="87" t="s">
        <v>37</v>
      </c>
      <c r="P285" s="87" t="s">
        <v>37</v>
      </c>
      <c r="Q285" s="87" t="s">
        <v>37</v>
      </c>
      <c r="R285" s="87" t="s">
        <v>37</v>
      </c>
      <c r="S285" s="87" t="s">
        <v>37</v>
      </c>
      <c r="T285" s="87" t="s">
        <v>37</v>
      </c>
      <c r="U285" s="87" t="s">
        <v>37</v>
      </c>
      <c r="V285" s="87" t="s">
        <v>37</v>
      </c>
      <c r="W285" s="87" t="s">
        <v>37</v>
      </c>
      <c r="Z285" s="87" t="s">
        <v>37</v>
      </c>
      <c r="AB285" s="22" t="s">
        <v>37</v>
      </c>
      <c r="AC285" s="22" t="s">
        <v>37</v>
      </c>
      <c r="AD285" s="22" t="s">
        <v>37</v>
      </c>
      <c r="AE285" s="22" t="s">
        <v>37</v>
      </c>
      <c r="AF285" s="22" t="s">
        <v>37</v>
      </c>
      <c r="AG285" s="87" t="s">
        <v>37</v>
      </c>
      <c r="AH285" s="87" t="s">
        <v>37</v>
      </c>
      <c r="AI285" s="22" t="s">
        <v>37</v>
      </c>
      <c r="AJ285" s="23" t="s">
        <v>37</v>
      </c>
      <c r="AL285" s="87" t="s">
        <v>37</v>
      </c>
      <c r="AN285" s="87" t="s">
        <v>37</v>
      </c>
      <c r="AP285" s="87" t="s">
        <v>37</v>
      </c>
      <c r="AQ285" s="22" t="s">
        <v>37</v>
      </c>
      <c r="AR285" s="22" t="s">
        <v>37</v>
      </c>
      <c r="AT285" s="22" t="s">
        <v>37</v>
      </c>
      <c r="AV285" s="22" t="s">
        <v>37</v>
      </c>
      <c r="AY285" s="22" t="s">
        <v>37</v>
      </c>
      <c r="BA285" s="22" t="s">
        <v>37</v>
      </c>
    </row>
    <row r="286" spans="1:92">
      <c r="B286" s="22" t="s">
        <v>557</v>
      </c>
      <c r="C286" s="22" t="s">
        <v>558</v>
      </c>
      <c r="D286" s="22" t="s">
        <v>2106</v>
      </c>
      <c r="E286" s="22" t="s">
        <v>559</v>
      </c>
      <c r="F286" s="22" t="s">
        <v>1040</v>
      </c>
      <c r="G286" s="22" t="s">
        <v>1041</v>
      </c>
      <c r="H286" s="22" t="s">
        <v>38</v>
      </c>
      <c r="I286" s="22">
        <v>5940</v>
      </c>
      <c r="J286" s="22">
        <v>2019</v>
      </c>
      <c r="K286" s="22" t="s">
        <v>37</v>
      </c>
      <c r="N286" s="87" t="s">
        <v>37</v>
      </c>
      <c r="O286" s="87" t="s">
        <v>37</v>
      </c>
      <c r="P286" s="87" t="s">
        <v>37</v>
      </c>
      <c r="Q286" s="87" t="s">
        <v>37</v>
      </c>
      <c r="R286" s="87" t="s">
        <v>37</v>
      </c>
      <c r="S286" s="87" t="s">
        <v>37</v>
      </c>
      <c r="T286" s="87" t="s">
        <v>37</v>
      </c>
      <c r="U286" s="87" t="s">
        <v>37</v>
      </c>
      <c r="V286" s="87" t="s">
        <v>37</v>
      </c>
      <c r="W286" s="87" t="s">
        <v>37</v>
      </c>
      <c r="Z286" s="87" t="s">
        <v>37</v>
      </c>
      <c r="AB286" s="22" t="s">
        <v>37</v>
      </c>
      <c r="AC286" s="22" t="s">
        <v>37</v>
      </c>
      <c r="AD286" s="22" t="s">
        <v>37</v>
      </c>
      <c r="AE286" s="22" t="s">
        <v>37</v>
      </c>
      <c r="AF286" s="22" t="s">
        <v>37</v>
      </c>
      <c r="AG286" s="87" t="s">
        <v>37</v>
      </c>
      <c r="AH286" s="87" t="s">
        <v>37</v>
      </c>
      <c r="AI286" s="22" t="s">
        <v>37</v>
      </c>
      <c r="AJ286" s="23" t="s">
        <v>37</v>
      </c>
      <c r="AL286" s="87" t="s">
        <v>37</v>
      </c>
      <c r="AN286" s="87" t="s">
        <v>37</v>
      </c>
      <c r="AP286" s="87" t="s">
        <v>37</v>
      </c>
      <c r="AQ286" s="22" t="s">
        <v>37</v>
      </c>
      <c r="AR286" s="22" t="s">
        <v>37</v>
      </c>
      <c r="AT286" s="22" t="s">
        <v>37</v>
      </c>
      <c r="AV286" s="22" t="s">
        <v>37</v>
      </c>
      <c r="AY286" s="22" t="s">
        <v>37</v>
      </c>
      <c r="BA286" s="22" t="s">
        <v>37</v>
      </c>
    </row>
    <row r="287" spans="1:92">
      <c r="B287" s="22" t="s">
        <v>302</v>
      </c>
      <c r="C287" s="22" t="s">
        <v>303</v>
      </c>
      <c r="D287" s="22" t="s">
        <v>2106</v>
      </c>
      <c r="E287" s="22" t="s">
        <v>1045</v>
      </c>
      <c r="F287" s="22" t="s">
        <v>1042</v>
      </c>
      <c r="G287" s="22" t="s">
        <v>1043</v>
      </c>
      <c r="H287" s="22" t="s">
        <v>38</v>
      </c>
      <c r="I287" s="22" t="s">
        <v>1044</v>
      </c>
      <c r="J287" s="22">
        <v>2018</v>
      </c>
      <c r="K287" s="22" t="s">
        <v>37</v>
      </c>
      <c r="N287" s="87" t="s">
        <v>37</v>
      </c>
      <c r="O287" s="87" t="s">
        <v>37</v>
      </c>
      <c r="P287" s="87" t="s">
        <v>37</v>
      </c>
      <c r="Q287" s="87" t="s">
        <v>37</v>
      </c>
      <c r="R287" s="87" t="s">
        <v>37</v>
      </c>
      <c r="S287" s="87" t="s">
        <v>37</v>
      </c>
      <c r="T287" s="87" t="s">
        <v>37</v>
      </c>
      <c r="U287" s="87" t="s">
        <v>37</v>
      </c>
      <c r="V287" s="87" t="s">
        <v>37</v>
      </c>
      <c r="W287" s="87" t="s">
        <v>37</v>
      </c>
      <c r="Z287" s="87" t="s">
        <v>37</v>
      </c>
      <c r="AB287" s="22" t="s">
        <v>37</v>
      </c>
      <c r="AC287" s="22" t="s">
        <v>37</v>
      </c>
      <c r="AD287" s="22" t="s">
        <v>37</v>
      </c>
      <c r="AE287" s="22" t="s">
        <v>37</v>
      </c>
      <c r="AF287" s="22" t="s">
        <v>37</v>
      </c>
      <c r="AG287" s="87" t="s">
        <v>37</v>
      </c>
      <c r="AH287" s="87" t="s">
        <v>37</v>
      </c>
      <c r="AI287" s="22" t="s">
        <v>37</v>
      </c>
      <c r="AJ287" s="23" t="s">
        <v>37</v>
      </c>
      <c r="AL287" s="87" t="s">
        <v>37</v>
      </c>
      <c r="AN287" s="87" t="s">
        <v>37</v>
      </c>
      <c r="AP287" s="87" t="s">
        <v>37</v>
      </c>
      <c r="AQ287" s="22" t="s">
        <v>37</v>
      </c>
      <c r="AR287" s="22" t="s">
        <v>37</v>
      </c>
      <c r="AT287" s="22" t="s">
        <v>37</v>
      </c>
      <c r="AV287" s="22" t="s">
        <v>37</v>
      </c>
      <c r="AY287" s="22" t="s">
        <v>37</v>
      </c>
      <c r="BA287" s="22" t="s">
        <v>37</v>
      </c>
    </row>
    <row r="288" spans="1:92">
      <c r="B288" s="22" t="s">
        <v>302</v>
      </c>
      <c r="C288" s="22" t="s">
        <v>303</v>
      </c>
      <c r="D288" s="22" t="s">
        <v>2106</v>
      </c>
      <c r="E288" s="22" t="s">
        <v>1049</v>
      </c>
      <c r="F288" s="22" t="s">
        <v>1046</v>
      </c>
      <c r="G288" s="22" t="s">
        <v>1047</v>
      </c>
      <c r="H288" s="22" t="s">
        <v>38</v>
      </c>
      <c r="I288" s="22" t="s">
        <v>1048</v>
      </c>
      <c r="J288" s="22">
        <v>2019</v>
      </c>
      <c r="K288" s="22" t="s">
        <v>37</v>
      </c>
      <c r="N288" s="87" t="s">
        <v>37</v>
      </c>
      <c r="O288" s="87" t="s">
        <v>37</v>
      </c>
      <c r="P288" s="87" t="s">
        <v>37</v>
      </c>
      <c r="Q288" s="87" t="s">
        <v>37</v>
      </c>
      <c r="R288" s="87" t="s">
        <v>37</v>
      </c>
      <c r="S288" s="87" t="s">
        <v>37</v>
      </c>
      <c r="T288" s="87" t="s">
        <v>37</v>
      </c>
      <c r="U288" s="87" t="s">
        <v>37</v>
      </c>
      <c r="V288" s="87" t="s">
        <v>37</v>
      </c>
      <c r="W288" s="87" t="s">
        <v>37</v>
      </c>
      <c r="Z288" s="87" t="s">
        <v>37</v>
      </c>
      <c r="AB288" s="22" t="s">
        <v>37</v>
      </c>
      <c r="AC288" s="22" t="s">
        <v>37</v>
      </c>
      <c r="AD288" s="22" t="s">
        <v>37</v>
      </c>
      <c r="AE288" s="22" t="s">
        <v>37</v>
      </c>
      <c r="AF288" s="22" t="s">
        <v>37</v>
      </c>
      <c r="AG288" s="87" t="s">
        <v>37</v>
      </c>
      <c r="AH288" s="87" t="s">
        <v>37</v>
      </c>
      <c r="AI288" s="22" t="s">
        <v>37</v>
      </c>
      <c r="AJ288" s="23" t="s">
        <v>37</v>
      </c>
      <c r="AL288" s="87" t="s">
        <v>37</v>
      </c>
      <c r="AN288" s="87" t="s">
        <v>37</v>
      </c>
      <c r="AP288" s="87" t="s">
        <v>37</v>
      </c>
      <c r="AQ288" s="22" t="s">
        <v>37</v>
      </c>
      <c r="AR288" s="22" t="s">
        <v>37</v>
      </c>
      <c r="AT288" s="22" t="s">
        <v>37</v>
      </c>
      <c r="AV288" s="22" t="s">
        <v>37</v>
      </c>
      <c r="AY288" s="22" t="s">
        <v>37</v>
      </c>
      <c r="BA288" s="22" t="s">
        <v>37</v>
      </c>
    </row>
    <row r="289" spans="1:92">
      <c r="B289" s="22" t="s">
        <v>302</v>
      </c>
      <c r="C289" s="22" t="s">
        <v>303</v>
      </c>
      <c r="D289" s="22" t="s">
        <v>2106</v>
      </c>
      <c r="E289" s="22" t="s">
        <v>1052</v>
      </c>
      <c r="F289" s="22" t="s">
        <v>1050</v>
      </c>
      <c r="G289" s="22" t="s">
        <v>1030</v>
      </c>
      <c r="H289" s="22" t="s">
        <v>38</v>
      </c>
      <c r="I289" s="22" t="s">
        <v>1051</v>
      </c>
      <c r="J289" s="22">
        <v>2019</v>
      </c>
      <c r="K289" s="22" t="s">
        <v>37</v>
      </c>
      <c r="N289" s="87" t="s">
        <v>37</v>
      </c>
      <c r="O289" s="87" t="s">
        <v>37</v>
      </c>
      <c r="P289" s="87" t="s">
        <v>37</v>
      </c>
      <c r="Q289" s="87" t="s">
        <v>37</v>
      </c>
      <c r="R289" s="87" t="s">
        <v>37</v>
      </c>
      <c r="S289" s="87" t="s">
        <v>37</v>
      </c>
      <c r="T289" s="87" t="s">
        <v>37</v>
      </c>
      <c r="U289" s="87" t="s">
        <v>37</v>
      </c>
      <c r="V289" s="87" t="s">
        <v>37</v>
      </c>
      <c r="W289" s="87" t="s">
        <v>37</v>
      </c>
      <c r="Z289" s="87" t="s">
        <v>37</v>
      </c>
      <c r="AB289" s="22" t="s">
        <v>37</v>
      </c>
      <c r="AC289" s="22" t="s">
        <v>37</v>
      </c>
      <c r="AD289" s="22" t="s">
        <v>37</v>
      </c>
      <c r="AE289" s="22" t="s">
        <v>37</v>
      </c>
      <c r="AF289" s="22" t="s">
        <v>37</v>
      </c>
      <c r="AG289" s="87" t="s">
        <v>37</v>
      </c>
      <c r="AH289" s="87" t="s">
        <v>37</v>
      </c>
      <c r="AI289" s="22" t="s">
        <v>37</v>
      </c>
      <c r="AJ289" s="23" t="s">
        <v>37</v>
      </c>
      <c r="AL289" s="87" t="s">
        <v>37</v>
      </c>
      <c r="AN289" s="87" t="s">
        <v>37</v>
      </c>
      <c r="AP289" s="87" t="s">
        <v>37</v>
      </c>
      <c r="AQ289" s="22" t="s">
        <v>37</v>
      </c>
      <c r="AR289" s="22" t="s">
        <v>37</v>
      </c>
      <c r="AT289" s="22" t="s">
        <v>37</v>
      </c>
      <c r="AV289" s="22" t="s">
        <v>37</v>
      </c>
      <c r="AY289" s="22" t="s">
        <v>37</v>
      </c>
      <c r="BA289" s="22" t="s">
        <v>37</v>
      </c>
    </row>
    <row r="290" spans="1:92">
      <c r="B290" s="22" t="s">
        <v>302</v>
      </c>
      <c r="C290" s="22" t="s">
        <v>303</v>
      </c>
      <c r="D290" s="22" t="s">
        <v>2106</v>
      </c>
      <c r="E290" s="22" t="s">
        <v>1022</v>
      </c>
      <c r="F290" s="22" t="s">
        <v>1053</v>
      </c>
      <c r="G290" s="22" t="s">
        <v>1054</v>
      </c>
      <c r="H290" s="22" t="s">
        <v>38</v>
      </c>
      <c r="I290" s="22" t="s">
        <v>1055</v>
      </c>
      <c r="J290" s="22">
        <v>2019</v>
      </c>
      <c r="K290" s="22" t="s">
        <v>37</v>
      </c>
      <c r="N290" s="87" t="s">
        <v>37</v>
      </c>
      <c r="O290" s="87" t="s">
        <v>37</v>
      </c>
      <c r="P290" s="87" t="s">
        <v>37</v>
      </c>
      <c r="Q290" s="87" t="s">
        <v>37</v>
      </c>
      <c r="R290" s="87" t="s">
        <v>37</v>
      </c>
      <c r="S290" s="87" t="s">
        <v>37</v>
      </c>
      <c r="T290" s="87" t="s">
        <v>37</v>
      </c>
      <c r="U290" s="87" t="s">
        <v>37</v>
      </c>
      <c r="V290" s="87" t="s">
        <v>37</v>
      </c>
      <c r="W290" s="87" t="s">
        <v>37</v>
      </c>
      <c r="Z290" s="87" t="s">
        <v>37</v>
      </c>
      <c r="AB290" s="22" t="s">
        <v>37</v>
      </c>
      <c r="AC290" s="22" t="s">
        <v>37</v>
      </c>
      <c r="AD290" s="22" t="s">
        <v>37</v>
      </c>
      <c r="AE290" s="22" t="s">
        <v>37</v>
      </c>
      <c r="AF290" s="22" t="s">
        <v>37</v>
      </c>
      <c r="AG290" s="87" t="s">
        <v>37</v>
      </c>
      <c r="AH290" s="87" t="s">
        <v>37</v>
      </c>
      <c r="AI290" s="22" t="s">
        <v>37</v>
      </c>
      <c r="AJ290" s="23" t="s">
        <v>37</v>
      </c>
      <c r="AL290" s="87" t="s">
        <v>37</v>
      </c>
      <c r="AN290" s="87" t="s">
        <v>37</v>
      </c>
      <c r="AP290" s="87" t="s">
        <v>37</v>
      </c>
      <c r="AQ290" s="22" t="s">
        <v>37</v>
      </c>
      <c r="AR290" s="22" t="s">
        <v>37</v>
      </c>
      <c r="AT290" s="22" t="s">
        <v>37</v>
      </c>
      <c r="AV290" s="22" t="s">
        <v>37</v>
      </c>
      <c r="AY290" s="22" t="s">
        <v>37</v>
      </c>
      <c r="BA290" s="22" t="s">
        <v>37</v>
      </c>
    </row>
    <row r="291" spans="1:92">
      <c r="B291" s="22" t="s">
        <v>362</v>
      </c>
      <c r="C291" s="22" t="s">
        <v>995</v>
      </c>
      <c r="D291" s="22" t="s">
        <v>2106</v>
      </c>
      <c r="E291" s="22" t="s">
        <v>996</v>
      </c>
      <c r="F291" s="22" t="s">
        <v>1057</v>
      </c>
      <c r="G291" s="22" t="s">
        <v>1058</v>
      </c>
      <c r="H291" s="22" t="s">
        <v>38</v>
      </c>
      <c r="I291" s="22" t="s">
        <v>1059</v>
      </c>
      <c r="J291" s="22">
        <v>2017</v>
      </c>
      <c r="K291" s="22" t="s">
        <v>37</v>
      </c>
      <c r="N291" s="87" t="s">
        <v>37</v>
      </c>
      <c r="O291" s="87" t="s">
        <v>37</v>
      </c>
      <c r="P291" s="87" t="s">
        <v>37</v>
      </c>
      <c r="Q291" s="87" t="s">
        <v>37</v>
      </c>
      <c r="R291" s="87" t="s">
        <v>37</v>
      </c>
      <c r="S291" s="87" t="s">
        <v>37</v>
      </c>
      <c r="T291" s="87" t="s">
        <v>37</v>
      </c>
      <c r="U291" s="87" t="s">
        <v>37</v>
      </c>
      <c r="V291" s="87" t="s">
        <v>37</v>
      </c>
      <c r="W291" s="87" t="s">
        <v>37</v>
      </c>
      <c r="Z291" s="87" t="s">
        <v>37</v>
      </c>
      <c r="AB291" s="22" t="s">
        <v>37</v>
      </c>
      <c r="AC291" s="22" t="s">
        <v>37</v>
      </c>
      <c r="AD291" s="22" t="s">
        <v>37</v>
      </c>
      <c r="AE291" s="22" t="s">
        <v>37</v>
      </c>
      <c r="AF291" s="22" t="s">
        <v>37</v>
      </c>
      <c r="AG291" s="87" t="s">
        <v>37</v>
      </c>
      <c r="AH291" s="87" t="s">
        <v>37</v>
      </c>
      <c r="AI291" s="22" t="s">
        <v>37</v>
      </c>
      <c r="AJ291" s="23" t="s">
        <v>37</v>
      </c>
      <c r="AL291" s="87" t="s">
        <v>37</v>
      </c>
      <c r="AN291" s="87" t="s">
        <v>37</v>
      </c>
      <c r="AP291" s="87" t="s">
        <v>37</v>
      </c>
      <c r="AQ291" s="22" t="s">
        <v>37</v>
      </c>
      <c r="AR291" s="22" t="s">
        <v>37</v>
      </c>
      <c r="AT291" s="22" t="s">
        <v>37</v>
      </c>
      <c r="AV291" s="22" t="s">
        <v>37</v>
      </c>
      <c r="AY291" s="22" t="s">
        <v>37</v>
      </c>
      <c r="BA291" s="22" t="s">
        <v>37</v>
      </c>
    </row>
    <row r="292" spans="1:92">
      <c r="B292" s="22" t="s">
        <v>686</v>
      </c>
      <c r="C292" s="22" t="s">
        <v>732</v>
      </c>
      <c r="D292" s="22" t="s">
        <v>2106</v>
      </c>
      <c r="E292" s="22" t="s">
        <v>1062</v>
      </c>
      <c r="F292" s="22" t="s">
        <v>1060</v>
      </c>
      <c r="G292" s="22" t="s">
        <v>1061</v>
      </c>
      <c r="H292" s="22" t="s">
        <v>38</v>
      </c>
      <c r="I292" s="22" t="s">
        <v>38</v>
      </c>
      <c r="J292" s="22">
        <v>2019</v>
      </c>
      <c r="K292" s="22" t="s">
        <v>37</v>
      </c>
      <c r="N292" s="87" t="s">
        <v>37</v>
      </c>
      <c r="O292" s="87" t="s">
        <v>37</v>
      </c>
      <c r="P292" s="87" t="s">
        <v>37</v>
      </c>
      <c r="Q292" s="87" t="s">
        <v>37</v>
      </c>
      <c r="R292" s="87" t="s">
        <v>37</v>
      </c>
      <c r="S292" s="87" t="s">
        <v>37</v>
      </c>
      <c r="T292" s="87" t="s">
        <v>37</v>
      </c>
      <c r="U292" s="87" t="s">
        <v>37</v>
      </c>
      <c r="V292" s="87" t="s">
        <v>37</v>
      </c>
      <c r="W292" s="87" t="s">
        <v>37</v>
      </c>
      <c r="Z292" s="87" t="s">
        <v>37</v>
      </c>
      <c r="AB292" s="22" t="s">
        <v>37</v>
      </c>
      <c r="AC292" s="22" t="s">
        <v>37</v>
      </c>
      <c r="AD292" s="22" t="s">
        <v>37</v>
      </c>
      <c r="AE292" s="22" t="s">
        <v>37</v>
      </c>
      <c r="AF292" s="22" t="s">
        <v>37</v>
      </c>
      <c r="AG292" s="87" t="s">
        <v>37</v>
      </c>
      <c r="AH292" s="87" t="s">
        <v>37</v>
      </c>
      <c r="AI292" s="22" t="s">
        <v>37</v>
      </c>
      <c r="AJ292" s="23" t="s">
        <v>37</v>
      </c>
      <c r="AL292" s="87" t="s">
        <v>37</v>
      </c>
      <c r="AN292" s="87" t="s">
        <v>37</v>
      </c>
      <c r="AP292" s="87" t="s">
        <v>37</v>
      </c>
      <c r="AQ292" s="22" t="s">
        <v>37</v>
      </c>
      <c r="AR292" s="22" t="s">
        <v>37</v>
      </c>
      <c r="AT292" s="22" t="s">
        <v>37</v>
      </c>
      <c r="AV292" s="22" t="s">
        <v>37</v>
      </c>
      <c r="AY292" s="22" t="s">
        <v>37</v>
      </c>
      <c r="BA292" s="22" t="s">
        <v>37</v>
      </c>
    </row>
    <row r="293" spans="1:92">
      <c r="B293" s="22" t="s">
        <v>434</v>
      </c>
      <c r="C293" s="22" t="s">
        <v>754</v>
      </c>
      <c r="D293" s="22" t="s">
        <v>2106</v>
      </c>
      <c r="E293" s="22" t="s">
        <v>1066</v>
      </c>
      <c r="F293" s="22" t="s">
        <v>1063</v>
      </c>
      <c r="G293" s="22" t="s">
        <v>1064</v>
      </c>
      <c r="H293" s="22" t="s">
        <v>38</v>
      </c>
      <c r="I293" s="22" t="s">
        <v>1065</v>
      </c>
      <c r="J293" s="22">
        <v>2017</v>
      </c>
      <c r="K293" s="22" t="s">
        <v>37</v>
      </c>
      <c r="N293" s="87" t="s">
        <v>37</v>
      </c>
      <c r="O293" s="87" t="s">
        <v>37</v>
      </c>
      <c r="P293" s="87" t="s">
        <v>37</v>
      </c>
      <c r="Q293" s="87" t="s">
        <v>37</v>
      </c>
      <c r="R293" s="87" t="s">
        <v>37</v>
      </c>
      <c r="S293" s="87" t="s">
        <v>37</v>
      </c>
      <c r="T293" s="87" t="s">
        <v>37</v>
      </c>
      <c r="U293" s="87" t="s">
        <v>37</v>
      </c>
      <c r="V293" s="87" t="s">
        <v>37</v>
      </c>
      <c r="W293" s="87" t="s">
        <v>37</v>
      </c>
      <c r="Z293" s="87" t="s">
        <v>37</v>
      </c>
      <c r="AB293" s="22" t="s">
        <v>37</v>
      </c>
      <c r="AC293" s="22" t="s">
        <v>37</v>
      </c>
      <c r="AD293" s="22" t="s">
        <v>37</v>
      </c>
      <c r="AE293" s="22" t="s">
        <v>37</v>
      </c>
      <c r="AF293" s="22" t="s">
        <v>37</v>
      </c>
      <c r="AG293" s="87" t="s">
        <v>37</v>
      </c>
      <c r="AH293" s="87" t="s">
        <v>37</v>
      </c>
      <c r="AI293" s="22" t="s">
        <v>37</v>
      </c>
      <c r="AJ293" s="23" t="s">
        <v>37</v>
      </c>
      <c r="AL293" s="87" t="s">
        <v>37</v>
      </c>
      <c r="AN293" s="87" t="s">
        <v>37</v>
      </c>
      <c r="AP293" s="87" t="s">
        <v>37</v>
      </c>
      <c r="AQ293" s="22" t="s">
        <v>37</v>
      </c>
      <c r="AR293" s="22" t="s">
        <v>37</v>
      </c>
      <c r="AT293" s="22" t="s">
        <v>37</v>
      </c>
      <c r="AV293" s="22" t="s">
        <v>37</v>
      </c>
      <c r="AY293" s="22" t="s">
        <v>37</v>
      </c>
      <c r="BA293" s="22" t="s">
        <v>37</v>
      </c>
    </row>
    <row r="294" spans="1:92">
      <c r="B294" s="22" t="s">
        <v>434</v>
      </c>
      <c r="C294" s="22" t="s">
        <v>754</v>
      </c>
      <c r="D294" s="22" t="s">
        <v>2106</v>
      </c>
      <c r="E294" s="22" t="s">
        <v>1070</v>
      </c>
      <c r="F294" s="22" t="s">
        <v>1067</v>
      </c>
      <c r="G294" s="22" t="s">
        <v>1068</v>
      </c>
      <c r="H294" s="22" t="s">
        <v>38</v>
      </c>
      <c r="I294" s="22" t="s">
        <v>1069</v>
      </c>
      <c r="J294" s="22">
        <v>2017</v>
      </c>
      <c r="K294" s="22" t="s">
        <v>37</v>
      </c>
      <c r="N294" s="87" t="s">
        <v>37</v>
      </c>
      <c r="O294" s="87" t="s">
        <v>37</v>
      </c>
      <c r="P294" s="87" t="s">
        <v>37</v>
      </c>
      <c r="Q294" s="87" t="s">
        <v>37</v>
      </c>
      <c r="R294" s="87" t="s">
        <v>37</v>
      </c>
      <c r="S294" s="87" t="s">
        <v>37</v>
      </c>
      <c r="T294" s="87" t="s">
        <v>37</v>
      </c>
      <c r="U294" s="87" t="s">
        <v>37</v>
      </c>
      <c r="V294" s="87" t="s">
        <v>37</v>
      </c>
      <c r="W294" s="87" t="s">
        <v>37</v>
      </c>
      <c r="Z294" s="87" t="s">
        <v>37</v>
      </c>
      <c r="AB294" s="22" t="s">
        <v>37</v>
      </c>
      <c r="AC294" s="22" t="s">
        <v>37</v>
      </c>
      <c r="AD294" s="22" t="s">
        <v>37</v>
      </c>
      <c r="AE294" s="22" t="s">
        <v>37</v>
      </c>
      <c r="AF294" s="22" t="s">
        <v>37</v>
      </c>
      <c r="AG294" s="87" t="s">
        <v>37</v>
      </c>
      <c r="AH294" s="87" t="s">
        <v>37</v>
      </c>
      <c r="AI294" s="22" t="s">
        <v>37</v>
      </c>
      <c r="AJ294" s="23" t="s">
        <v>37</v>
      </c>
      <c r="AL294" s="87" t="s">
        <v>37</v>
      </c>
      <c r="AN294" s="87" t="s">
        <v>37</v>
      </c>
      <c r="AP294" s="87" t="s">
        <v>37</v>
      </c>
      <c r="AQ294" s="22" t="s">
        <v>37</v>
      </c>
      <c r="AR294" s="22" t="s">
        <v>37</v>
      </c>
      <c r="AT294" s="22" t="s">
        <v>37</v>
      </c>
      <c r="AV294" s="22" t="s">
        <v>37</v>
      </c>
      <c r="AY294" s="22" t="s">
        <v>37</v>
      </c>
      <c r="BA294" s="22" t="s">
        <v>37</v>
      </c>
    </row>
    <row r="295" spans="1:92">
      <c r="B295" s="22" t="s">
        <v>362</v>
      </c>
      <c r="C295" s="22" t="s">
        <v>995</v>
      </c>
      <c r="D295" s="22" t="s">
        <v>2106</v>
      </c>
      <c r="E295" s="22" t="s">
        <v>996</v>
      </c>
      <c r="F295" s="22" t="s">
        <v>1057</v>
      </c>
      <c r="G295" s="22" t="s">
        <v>1071</v>
      </c>
      <c r="H295" s="22" t="s">
        <v>38</v>
      </c>
      <c r="I295" s="22" t="s">
        <v>1072</v>
      </c>
      <c r="J295" s="22">
        <v>2017</v>
      </c>
      <c r="K295" s="22" t="s">
        <v>37</v>
      </c>
      <c r="N295" s="87" t="s">
        <v>37</v>
      </c>
      <c r="O295" s="87" t="s">
        <v>37</v>
      </c>
      <c r="P295" s="87" t="s">
        <v>37</v>
      </c>
      <c r="Q295" s="87" t="s">
        <v>37</v>
      </c>
      <c r="R295" s="87" t="s">
        <v>37</v>
      </c>
      <c r="S295" s="87" t="s">
        <v>37</v>
      </c>
      <c r="T295" s="87" t="s">
        <v>37</v>
      </c>
      <c r="U295" s="87" t="s">
        <v>37</v>
      </c>
      <c r="V295" s="87" t="s">
        <v>37</v>
      </c>
      <c r="W295" s="87" t="s">
        <v>37</v>
      </c>
      <c r="Z295" s="87" t="s">
        <v>37</v>
      </c>
      <c r="AB295" s="22" t="s">
        <v>37</v>
      </c>
      <c r="AC295" s="22" t="s">
        <v>37</v>
      </c>
      <c r="AD295" s="22" t="s">
        <v>37</v>
      </c>
      <c r="AE295" s="22" t="s">
        <v>37</v>
      </c>
      <c r="AF295" s="22" t="s">
        <v>37</v>
      </c>
      <c r="AG295" s="87" t="s">
        <v>37</v>
      </c>
      <c r="AH295" s="87" t="s">
        <v>37</v>
      </c>
      <c r="AI295" s="22" t="s">
        <v>37</v>
      </c>
      <c r="AJ295" s="23" t="s">
        <v>37</v>
      </c>
      <c r="AL295" s="87" t="s">
        <v>37</v>
      </c>
      <c r="AN295" s="87" t="s">
        <v>37</v>
      </c>
      <c r="AP295" s="87" t="s">
        <v>37</v>
      </c>
      <c r="AQ295" s="22" t="s">
        <v>37</v>
      </c>
      <c r="AR295" s="22" t="s">
        <v>37</v>
      </c>
      <c r="AT295" s="22" t="s">
        <v>37</v>
      </c>
      <c r="AV295" s="22" t="s">
        <v>37</v>
      </c>
      <c r="AY295" s="22" t="s">
        <v>37</v>
      </c>
      <c r="BA295" s="22" t="s">
        <v>37</v>
      </c>
    </row>
    <row r="296" spans="1:92">
      <c r="B296" s="22" t="s">
        <v>87</v>
      </c>
      <c r="C296" s="22" t="s">
        <v>88</v>
      </c>
      <c r="D296" s="22" t="s">
        <v>2106</v>
      </c>
      <c r="E296" s="22" t="s">
        <v>1076</v>
      </c>
      <c r="F296" s="22" t="s">
        <v>1073</v>
      </c>
      <c r="G296" s="22" t="s">
        <v>1074</v>
      </c>
      <c r="H296" s="22" t="s">
        <v>38</v>
      </c>
      <c r="I296" s="22" t="s">
        <v>1075</v>
      </c>
      <c r="J296" s="22">
        <v>2018</v>
      </c>
      <c r="K296" s="22" t="s">
        <v>37</v>
      </c>
      <c r="N296" s="87" t="s">
        <v>37</v>
      </c>
      <c r="O296" s="87" t="s">
        <v>37</v>
      </c>
      <c r="P296" s="87" t="s">
        <v>37</v>
      </c>
      <c r="Q296" s="87" t="s">
        <v>37</v>
      </c>
      <c r="R296" s="87" t="s">
        <v>37</v>
      </c>
      <c r="S296" s="87" t="s">
        <v>37</v>
      </c>
      <c r="T296" s="87" t="s">
        <v>37</v>
      </c>
      <c r="U296" s="87" t="s">
        <v>37</v>
      </c>
      <c r="V296" s="87" t="s">
        <v>37</v>
      </c>
      <c r="W296" s="87" t="s">
        <v>37</v>
      </c>
      <c r="Z296" s="87" t="s">
        <v>37</v>
      </c>
      <c r="AB296" s="22" t="s">
        <v>37</v>
      </c>
      <c r="AC296" s="22" t="s">
        <v>37</v>
      </c>
      <c r="AD296" s="22" t="s">
        <v>37</v>
      </c>
      <c r="AE296" s="22" t="s">
        <v>37</v>
      </c>
      <c r="AF296" s="22" t="s">
        <v>37</v>
      </c>
      <c r="AG296" s="87" t="s">
        <v>37</v>
      </c>
      <c r="AH296" s="87" t="s">
        <v>37</v>
      </c>
      <c r="AI296" s="22" t="s">
        <v>37</v>
      </c>
      <c r="AJ296" s="23" t="s">
        <v>37</v>
      </c>
      <c r="AL296" s="87" t="s">
        <v>37</v>
      </c>
      <c r="AN296" s="87" t="s">
        <v>37</v>
      </c>
      <c r="AP296" s="87" t="s">
        <v>37</v>
      </c>
      <c r="AQ296" s="22" t="s">
        <v>37</v>
      </c>
      <c r="AR296" s="22" t="s">
        <v>37</v>
      </c>
      <c r="AT296" s="22" t="s">
        <v>37</v>
      </c>
      <c r="AV296" s="22" t="s">
        <v>37</v>
      </c>
      <c r="AY296" s="22" t="s">
        <v>37</v>
      </c>
      <c r="BA296" s="22" t="s">
        <v>37</v>
      </c>
    </row>
    <row r="297" spans="1:92">
      <c r="B297" s="22" t="s">
        <v>87</v>
      </c>
      <c r="C297" s="22" t="s">
        <v>88</v>
      </c>
      <c r="D297" s="22" t="s">
        <v>2106</v>
      </c>
      <c r="E297" s="22" t="s">
        <v>1080</v>
      </c>
      <c r="F297" s="22" t="s">
        <v>1077</v>
      </c>
      <c r="G297" s="22" t="s">
        <v>1078</v>
      </c>
      <c r="H297" s="22" t="s">
        <v>38</v>
      </c>
      <c r="I297" s="22" t="s">
        <v>1079</v>
      </c>
      <c r="J297" s="22">
        <v>2017</v>
      </c>
      <c r="K297" s="22" t="s">
        <v>37</v>
      </c>
      <c r="N297" s="87" t="s">
        <v>37</v>
      </c>
      <c r="O297" s="87" t="s">
        <v>37</v>
      </c>
      <c r="P297" s="87" t="s">
        <v>37</v>
      </c>
      <c r="Q297" s="87" t="s">
        <v>37</v>
      </c>
      <c r="R297" s="87" t="s">
        <v>37</v>
      </c>
      <c r="S297" s="87" t="s">
        <v>37</v>
      </c>
      <c r="T297" s="87" t="s">
        <v>37</v>
      </c>
      <c r="U297" s="87" t="s">
        <v>37</v>
      </c>
      <c r="V297" s="87" t="s">
        <v>37</v>
      </c>
      <c r="W297" s="87" t="s">
        <v>37</v>
      </c>
      <c r="Z297" s="87" t="s">
        <v>37</v>
      </c>
      <c r="AB297" s="22" t="s">
        <v>37</v>
      </c>
      <c r="AC297" s="22" t="s">
        <v>37</v>
      </c>
      <c r="AD297" s="22" t="s">
        <v>37</v>
      </c>
      <c r="AE297" s="22" t="s">
        <v>37</v>
      </c>
      <c r="AF297" s="22" t="s">
        <v>37</v>
      </c>
      <c r="AG297" s="87" t="s">
        <v>37</v>
      </c>
      <c r="AH297" s="87" t="s">
        <v>37</v>
      </c>
      <c r="AI297" s="22" t="s">
        <v>37</v>
      </c>
      <c r="AJ297" s="23" t="s">
        <v>37</v>
      </c>
      <c r="AL297" s="87" t="s">
        <v>37</v>
      </c>
      <c r="AN297" s="87" t="s">
        <v>37</v>
      </c>
      <c r="AP297" s="87" t="s">
        <v>37</v>
      </c>
      <c r="AQ297" s="22" t="s">
        <v>37</v>
      </c>
      <c r="AR297" s="22" t="s">
        <v>37</v>
      </c>
      <c r="AT297" s="22" t="s">
        <v>37</v>
      </c>
      <c r="AV297" s="22" t="s">
        <v>37</v>
      </c>
      <c r="AY297" s="22" t="s">
        <v>37</v>
      </c>
      <c r="BA297" s="22" t="s">
        <v>37</v>
      </c>
    </row>
    <row r="298" spans="1:92">
      <c r="B298" s="22" t="s">
        <v>87</v>
      </c>
      <c r="C298" s="22" t="s">
        <v>88</v>
      </c>
      <c r="D298" s="22" t="s">
        <v>2106</v>
      </c>
      <c r="E298" s="22" t="s">
        <v>1084</v>
      </c>
      <c r="F298" s="22" t="s">
        <v>1081</v>
      </c>
      <c r="G298" s="22" t="s">
        <v>1082</v>
      </c>
      <c r="H298" s="22" t="s">
        <v>38</v>
      </c>
      <c r="I298" s="22" t="s">
        <v>1083</v>
      </c>
      <c r="J298" s="22">
        <v>2019</v>
      </c>
      <c r="K298" s="22" t="s">
        <v>37</v>
      </c>
      <c r="N298" s="87" t="s">
        <v>37</v>
      </c>
      <c r="O298" s="87" t="s">
        <v>37</v>
      </c>
      <c r="P298" s="87" t="s">
        <v>37</v>
      </c>
      <c r="Q298" s="87" t="s">
        <v>37</v>
      </c>
      <c r="R298" s="87" t="s">
        <v>37</v>
      </c>
      <c r="S298" s="87" t="s">
        <v>37</v>
      </c>
      <c r="T298" s="87" t="s">
        <v>37</v>
      </c>
      <c r="U298" s="87" t="s">
        <v>37</v>
      </c>
      <c r="V298" s="87" t="s">
        <v>37</v>
      </c>
      <c r="W298" s="87" t="s">
        <v>37</v>
      </c>
      <c r="Z298" s="87" t="s">
        <v>37</v>
      </c>
      <c r="AB298" s="22" t="s">
        <v>37</v>
      </c>
      <c r="AC298" s="22" t="s">
        <v>37</v>
      </c>
      <c r="AD298" s="22" t="s">
        <v>37</v>
      </c>
      <c r="AE298" s="22" t="s">
        <v>37</v>
      </c>
      <c r="AF298" s="22" t="s">
        <v>37</v>
      </c>
      <c r="AG298" s="87" t="s">
        <v>37</v>
      </c>
      <c r="AH298" s="87" t="s">
        <v>37</v>
      </c>
      <c r="AI298" s="22" t="s">
        <v>37</v>
      </c>
      <c r="AJ298" s="23" t="s">
        <v>37</v>
      </c>
      <c r="AL298" s="87" t="s">
        <v>37</v>
      </c>
      <c r="AN298" s="87" t="s">
        <v>37</v>
      </c>
      <c r="AP298" s="87" t="s">
        <v>37</v>
      </c>
      <c r="AQ298" s="22" t="s">
        <v>37</v>
      </c>
      <c r="AR298" s="22" t="s">
        <v>37</v>
      </c>
      <c r="AT298" s="22" t="s">
        <v>37</v>
      </c>
      <c r="AV298" s="22" t="s">
        <v>37</v>
      </c>
      <c r="AY298" s="22" t="s">
        <v>37</v>
      </c>
      <c r="BA298" s="22" t="s">
        <v>37</v>
      </c>
    </row>
    <row r="299" spans="1:92">
      <c r="B299" s="22" t="s">
        <v>87</v>
      </c>
      <c r="C299" s="22" t="s">
        <v>88</v>
      </c>
      <c r="D299" s="22" t="s">
        <v>2106</v>
      </c>
      <c r="E299" s="22" t="s">
        <v>1080</v>
      </c>
      <c r="F299" s="22" t="s">
        <v>1085</v>
      </c>
      <c r="G299" s="22" t="s">
        <v>1086</v>
      </c>
      <c r="H299" s="22" t="s">
        <v>38</v>
      </c>
      <c r="I299" s="22" t="s">
        <v>1087</v>
      </c>
      <c r="J299" s="22">
        <v>2018</v>
      </c>
      <c r="K299" s="22" t="s">
        <v>37</v>
      </c>
      <c r="N299" s="87" t="s">
        <v>37</v>
      </c>
      <c r="O299" s="87" t="s">
        <v>37</v>
      </c>
      <c r="P299" s="87" t="s">
        <v>37</v>
      </c>
      <c r="Q299" s="87" t="s">
        <v>37</v>
      </c>
      <c r="R299" s="87" t="s">
        <v>37</v>
      </c>
      <c r="S299" s="87" t="s">
        <v>37</v>
      </c>
      <c r="T299" s="87" t="s">
        <v>37</v>
      </c>
      <c r="U299" s="87" t="s">
        <v>37</v>
      </c>
      <c r="V299" s="87" t="s">
        <v>37</v>
      </c>
      <c r="W299" s="87" t="s">
        <v>37</v>
      </c>
      <c r="Z299" s="87" t="s">
        <v>37</v>
      </c>
      <c r="AB299" s="22" t="s">
        <v>37</v>
      </c>
      <c r="AC299" s="22" t="s">
        <v>37</v>
      </c>
      <c r="AD299" s="22" t="s">
        <v>37</v>
      </c>
      <c r="AE299" s="22" t="s">
        <v>37</v>
      </c>
      <c r="AF299" s="22" t="s">
        <v>37</v>
      </c>
      <c r="AG299" s="87" t="s">
        <v>37</v>
      </c>
      <c r="AH299" s="87" t="s">
        <v>37</v>
      </c>
      <c r="AI299" s="22" t="s">
        <v>37</v>
      </c>
      <c r="AJ299" s="23" t="s">
        <v>37</v>
      </c>
      <c r="AL299" s="87" t="s">
        <v>37</v>
      </c>
      <c r="AN299" s="87" t="s">
        <v>37</v>
      </c>
      <c r="AP299" s="87" t="s">
        <v>37</v>
      </c>
      <c r="AQ299" s="22" t="s">
        <v>37</v>
      </c>
      <c r="AR299" s="22" t="s">
        <v>37</v>
      </c>
      <c r="AT299" s="22" t="s">
        <v>37</v>
      </c>
      <c r="AV299" s="22" t="s">
        <v>37</v>
      </c>
      <c r="AY299" s="22" t="s">
        <v>37</v>
      </c>
      <c r="BA299" s="22" t="s">
        <v>37</v>
      </c>
    </row>
    <row r="300" spans="1:92">
      <c r="B300" s="22" t="s">
        <v>87</v>
      </c>
      <c r="C300" s="22" t="s">
        <v>88</v>
      </c>
      <c r="D300" s="22" t="s">
        <v>2106</v>
      </c>
      <c r="E300" s="22" t="s">
        <v>1080</v>
      </c>
      <c r="F300" s="22" t="s">
        <v>1085</v>
      </c>
      <c r="G300" s="22" t="s">
        <v>1086</v>
      </c>
      <c r="H300" s="22" t="s">
        <v>38</v>
      </c>
      <c r="I300" s="22" t="s">
        <v>1087</v>
      </c>
      <c r="J300" s="22">
        <v>2018</v>
      </c>
      <c r="K300" s="22" t="s">
        <v>37</v>
      </c>
      <c r="N300" s="87" t="s">
        <v>37</v>
      </c>
      <c r="O300" s="87" t="s">
        <v>37</v>
      </c>
      <c r="P300" s="87" t="s">
        <v>37</v>
      </c>
      <c r="Q300" s="87" t="s">
        <v>37</v>
      </c>
      <c r="R300" s="87" t="s">
        <v>37</v>
      </c>
      <c r="S300" s="87" t="s">
        <v>37</v>
      </c>
      <c r="T300" s="87" t="s">
        <v>37</v>
      </c>
      <c r="U300" s="87" t="s">
        <v>37</v>
      </c>
      <c r="V300" s="87" t="s">
        <v>37</v>
      </c>
      <c r="W300" s="87" t="s">
        <v>37</v>
      </c>
      <c r="Z300" s="87" t="s">
        <v>37</v>
      </c>
      <c r="AB300" s="22" t="s">
        <v>37</v>
      </c>
      <c r="AC300" s="22" t="s">
        <v>37</v>
      </c>
      <c r="AD300" s="22" t="s">
        <v>37</v>
      </c>
      <c r="AE300" s="22" t="s">
        <v>37</v>
      </c>
      <c r="AF300" s="22" t="s">
        <v>37</v>
      </c>
      <c r="AG300" s="87" t="s">
        <v>37</v>
      </c>
      <c r="AH300" s="87" t="s">
        <v>37</v>
      </c>
      <c r="AI300" s="22" t="s">
        <v>37</v>
      </c>
      <c r="AJ300" s="23" t="s">
        <v>37</v>
      </c>
      <c r="AL300" s="87" t="s">
        <v>37</v>
      </c>
      <c r="AN300" s="87" t="s">
        <v>37</v>
      </c>
      <c r="AP300" s="87" t="s">
        <v>37</v>
      </c>
      <c r="AQ300" s="22" t="s">
        <v>37</v>
      </c>
      <c r="AR300" s="22" t="s">
        <v>37</v>
      </c>
      <c r="AT300" s="22" t="s">
        <v>37</v>
      </c>
      <c r="AV300" s="22" t="s">
        <v>37</v>
      </c>
      <c r="AY300" s="22" t="s">
        <v>37</v>
      </c>
      <c r="BA300" s="22" t="s">
        <v>37</v>
      </c>
    </row>
    <row r="301" spans="1:92">
      <c r="B301" s="22" t="s">
        <v>87</v>
      </c>
      <c r="C301" s="22" t="s">
        <v>88</v>
      </c>
      <c r="D301" s="22" t="s">
        <v>2106</v>
      </c>
      <c r="E301" s="22" t="s">
        <v>1084</v>
      </c>
      <c r="F301" s="22" t="s">
        <v>1088</v>
      </c>
      <c r="G301" s="22" t="s">
        <v>1089</v>
      </c>
      <c r="H301" s="22" t="s">
        <v>38</v>
      </c>
      <c r="I301" s="22" t="s">
        <v>1090</v>
      </c>
      <c r="J301" s="22">
        <v>2018</v>
      </c>
      <c r="K301" s="22" t="s">
        <v>37</v>
      </c>
      <c r="N301" s="87" t="s">
        <v>37</v>
      </c>
      <c r="O301" s="87" t="s">
        <v>37</v>
      </c>
      <c r="P301" s="87" t="s">
        <v>37</v>
      </c>
      <c r="Q301" s="87" t="s">
        <v>37</v>
      </c>
      <c r="R301" s="87" t="s">
        <v>37</v>
      </c>
      <c r="S301" s="87" t="s">
        <v>37</v>
      </c>
      <c r="T301" s="87" t="s">
        <v>37</v>
      </c>
      <c r="U301" s="87" t="s">
        <v>37</v>
      </c>
      <c r="V301" s="87" t="s">
        <v>37</v>
      </c>
      <c r="W301" s="87" t="s">
        <v>37</v>
      </c>
      <c r="Z301" s="87" t="s">
        <v>37</v>
      </c>
      <c r="AB301" s="22" t="s">
        <v>37</v>
      </c>
      <c r="AC301" s="22" t="s">
        <v>37</v>
      </c>
      <c r="AD301" s="22" t="s">
        <v>37</v>
      </c>
      <c r="AE301" s="22" t="s">
        <v>37</v>
      </c>
      <c r="AF301" s="22" t="s">
        <v>37</v>
      </c>
      <c r="AG301" s="87" t="s">
        <v>37</v>
      </c>
      <c r="AH301" s="87" t="s">
        <v>37</v>
      </c>
      <c r="AI301" s="22" t="s">
        <v>37</v>
      </c>
      <c r="AJ301" s="23" t="s">
        <v>37</v>
      </c>
      <c r="AL301" s="87" t="s">
        <v>37</v>
      </c>
      <c r="AN301" s="87" t="s">
        <v>37</v>
      </c>
      <c r="AP301" s="87" t="s">
        <v>37</v>
      </c>
      <c r="AQ301" s="22" t="s">
        <v>37</v>
      </c>
      <c r="AR301" s="22" t="s">
        <v>37</v>
      </c>
      <c r="AT301" s="22" t="s">
        <v>37</v>
      </c>
      <c r="AV301" s="22" t="s">
        <v>37</v>
      </c>
      <c r="AY301" s="22" t="s">
        <v>37</v>
      </c>
      <c r="BA301" s="22" t="s">
        <v>37</v>
      </c>
    </row>
    <row r="302" spans="1:92">
      <c r="B302" s="22" t="s">
        <v>362</v>
      </c>
      <c r="C302" s="22" t="s">
        <v>995</v>
      </c>
      <c r="D302" s="22" t="s">
        <v>2106</v>
      </c>
      <c r="E302" s="22" t="s">
        <v>1094</v>
      </c>
      <c r="F302" s="22" t="s">
        <v>1091</v>
      </c>
      <c r="G302" s="22" t="s">
        <v>1092</v>
      </c>
      <c r="H302" s="22" t="s">
        <v>38</v>
      </c>
      <c r="I302" s="22" t="s">
        <v>1093</v>
      </c>
      <c r="J302" s="22">
        <v>2018</v>
      </c>
      <c r="K302" s="22" t="s">
        <v>37</v>
      </c>
      <c r="N302" s="87" t="s">
        <v>37</v>
      </c>
      <c r="O302" s="87" t="s">
        <v>37</v>
      </c>
      <c r="P302" s="87" t="s">
        <v>37</v>
      </c>
      <c r="Q302" s="87" t="s">
        <v>37</v>
      </c>
      <c r="R302" s="87" t="s">
        <v>37</v>
      </c>
      <c r="S302" s="87" t="s">
        <v>37</v>
      </c>
      <c r="T302" s="87" t="s">
        <v>37</v>
      </c>
      <c r="U302" s="87" t="s">
        <v>37</v>
      </c>
      <c r="V302" s="87" t="s">
        <v>37</v>
      </c>
      <c r="W302" s="87" t="s">
        <v>37</v>
      </c>
      <c r="Z302" s="87" t="s">
        <v>37</v>
      </c>
      <c r="AB302" s="22" t="s">
        <v>37</v>
      </c>
      <c r="AC302" s="22" t="s">
        <v>37</v>
      </c>
      <c r="AD302" s="22" t="s">
        <v>37</v>
      </c>
      <c r="AE302" s="22" t="s">
        <v>37</v>
      </c>
      <c r="AF302" s="22" t="s">
        <v>37</v>
      </c>
      <c r="AG302" s="87" t="s">
        <v>37</v>
      </c>
      <c r="AH302" s="87" t="s">
        <v>37</v>
      </c>
      <c r="AI302" s="22" t="s">
        <v>37</v>
      </c>
      <c r="AJ302" s="23" t="s">
        <v>37</v>
      </c>
      <c r="AL302" s="87" t="s">
        <v>37</v>
      </c>
      <c r="AN302" s="87" t="s">
        <v>37</v>
      </c>
      <c r="AP302" s="87" t="s">
        <v>37</v>
      </c>
      <c r="AQ302" s="22" t="s">
        <v>37</v>
      </c>
      <c r="AR302" s="22" t="s">
        <v>37</v>
      </c>
      <c r="AT302" s="22" t="s">
        <v>37</v>
      </c>
      <c r="AV302" s="22" t="s">
        <v>37</v>
      </c>
      <c r="AY302" s="22" t="s">
        <v>37</v>
      </c>
      <c r="BA302" s="22" t="s">
        <v>37</v>
      </c>
    </row>
    <row r="303" spans="1:92">
      <c r="B303" s="22" t="s">
        <v>362</v>
      </c>
      <c r="C303" s="22" t="s">
        <v>995</v>
      </c>
      <c r="D303" s="22" t="s">
        <v>2106</v>
      </c>
      <c r="E303" s="22" t="s">
        <v>1094</v>
      </c>
      <c r="F303" s="22" t="s">
        <v>1091</v>
      </c>
      <c r="G303" s="22" t="s">
        <v>1095</v>
      </c>
      <c r="H303" s="22" t="s">
        <v>38</v>
      </c>
      <c r="I303" s="22" t="s">
        <v>1096</v>
      </c>
      <c r="J303" s="22">
        <v>2018</v>
      </c>
      <c r="K303" s="22" t="s">
        <v>37</v>
      </c>
      <c r="N303" s="87" t="s">
        <v>37</v>
      </c>
      <c r="O303" s="87" t="s">
        <v>37</v>
      </c>
      <c r="P303" s="87" t="s">
        <v>37</v>
      </c>
      <c r="Q303" s="87" t="s">
        <v>37</v>
      </c>
      <c r="R303" s="87" t="s">
        <v>37</v>
      </c>
      <c r="S303" s="87" t="s">
        <v>37</v>
      </c>
      <c r="T303" s="87" t="s">
        <v>37</v>
      </c>
      <c r="U303" s="87" t="s">
        <v>37</v>
      </c>
      <c r="V303" s="87" t="s">
        <v>37</v>
      </c>
      <c r="W303" s="87" t="s">
        <v>37</v>
      </c>
      <c r="Z303" s="87" t="s">
        <v>37</v>
      </c>
      <c r="AB303" s="22" t="s">
        <v>37</v>
      </c>
      <c r="AC303" s="22" t="s">
        <v>37</v>
      </c>
      <c r="AD303" s="22" t="s">
        <v>37</v>
      </c>
      <c r="AE303" s="22" t="s">
        <v>37</v>
      </c>
      <c r="AF303" s="22" t="s">
        <v>37</v>
      </c>
      <c r="AG303" s="87" t="s">
        <v>37</v>
      </c>
      <c r="AH303" s="87" t="s">
        <v>37</v>
      </c>
      <c r="AI303" s="22" t="s">
        <v>37</v>
      </c>
      <c r="AJ303" s="23" t="s">
        <v>37</v>
      </c>
      <c r="AL303" s="87" t="s">
        <v>37</v>
      </c>
      <c r="AN303" s="87" t="s">
        <v>37</v>
      </c>
      <c r="AP303" s="87" t="s">
        <v>37</v>
      </c>
      <c r="AQ303" s="22" t="s">
        <v>37</v>
      </c>
      <c r="AR303" s="22" t="s">
        <v>37</v>
      </c>
      <c r="AT303" s="22" t="s">
        <v>37</v>
      </c>
      <c r="AV303" s="22" t="s">
        <v>37</v>
      </c>
      <c r="AY303" s="22" t="s">
        <v>37</v>
      </c>
      <c r="BA303" s="22" t="s">
        <v>37</v>
      </c>
    </row>
    <row r="304" spans="1:92">
      <c r="B304" s="22" t="s">
        <v>362</v>
      </c>
      <c r="C304" s="22" t="s">
        <v>995</v>
      </c>
      <c r="D304" s="22" t="s">
        <v>2106</v>
      </c>
      <c r="E304" s="22" t="s">
        <v>1094</v>
      </c>
      <c r="F304" s="22" t="s">
        <v>1091</v>
      </c>
      <c r="G304" s="22" t="s">
        <v>1097</v>
      </c>
      <c r="H304" s="22" t="s">
        <v>38</v>
      </c>
      <c r="I304" s="22" t="s">
        <v>1098</v>
      </c>
      <c r="J304" s="22">
        <v>2018</v>
      </c>
      <c r="K304" s="22" t="s">
        <v>37</v>
      </c>
      <c r="N304" s="87" t="s">
        <v>37</v>
      </c>
      <c r="O304" s="87" t="s">
        <v>37</v>
      </c>
      <c r="P304" s="87" t="s">
        <v>37</v>
      </c>
      <c r="Q304" s="87" t="s">
        <v>37</v>
      </c>
      <c r="R304" s="87" t="s">
        <v>37</v>
      </c>
      <c r="S304" s="87" t="s">
        <v>37</v>
      </c>
      <c r="T304" s="87" t="s">
        <v>37</v>
      </c>
      <c r="U304" s="87" t="s">
        <v>37</v>
      </c>
      <c r="V304" s="87" t="s">
        <v>37</v>
      </c>
      <c r="W304" s="87" t="s">
        <v>37</v>
      </c>
      <c r="Z304" s="87" t="s">
        <v>37</v>
      </c>
      <c r="AB304" s="22" t="s">
        <v>37</v>
      </c>
      <c r="AC304" s="22" t="s">
        <v>37</v>
      </c>
      <c r="AD304" s="22" t="s">
        <v>37</v>
      </c>
      <c r="AE304" s="22" t="s">
        <v>37</v>
      </c>
      <c r="AF304" s="22" t="s">
        <v>37</v>
      </c>
      <c r="AG304" s="87" t="s">
        <v>37</v>
      </c>
      <c r="AH304" s="87" t="s">
        <v>37</v>
      </c>
      <c r="AI304" s="22" t="s">
        <v>37</v>
      </c>
      <c r="AJ304" s="23" t="s">
        <v>37</v>
      </c>
      <c r="AL304" s="87" t="s">
        <v>37</v>
      </c>
      <c r="AN304" s="87" t="s">
        <v>37</v>
      </c>
      <c r="AP304" s="87" t="s">
        <v>37</v>
      </c>
      <c r="AQ304" s="22" t="s">
        <v>37</v>
      </c>
      <c r="AR304" s="22" t="s">
        <v>37</v>
      </c>
      <c r="AT304" s="22" t="s">
        <v>37</v>
      </c>
      <c r="AV304" s="22" t="s">
        <v>37</v>
      </c>
      <c r="AY304" s="22" t="s">
        <v>37</v>
      </c>
      <c r="BA304" s="22" t="s">
        <v>37</v>
      </c>
    </row>
    <row r="305" spans="1:92">
      <c r="B305" s="22" t="s">
        <v>434</v>
      </c>
      <c r="C305" s="22" t="s">
        <v>754</v>
      </c>
      <c r="D305" s="22" t="s">
        <v>2106</v>
      </c>
      <c r="E305" s="22" t="s">
        <v>1102</v>
      </c>
      <c r="F305" s="22" t="s">
        <v>1099</v>
      </c>
      <c r="G305" s="22" t="s">
        <v>1100</v>
      </c>
      <c r="H305" s="22" t="s">
        <v>38</v>
      </c>
      <c r="I305" s="22" t="s">
        <v>1101</v>
      </c>
      <c r="J305" s="22">
        <v>2015</v>
      </c>
      <c r="K305" s="22" t="s">
        <v>37</v>
      </c>
      <c r="N305" s="87" t="s">
        <v>37</v>
      </c>
      <c r="O305" s="87" t="s">
        <v>37</v>
      </c>
      <c r="P305" s="87" t="s">
        <v>37</v>
      </c>
      <c r="Q305" s="87" t="s">
        <v>37</v>
      </c>
      <c r="R305" s="87" t="s">
        <v>37</v>
      </c>
      <c r="S305" s="87" t="s">
        <v>37</v>
      </c>
      <c r="T305" s="87" t="s">
        <v>37</v>
      </c>
      <c r="U305" s="87" t="s">
        <v>37</v>
      </c>
      <c r="V305" s="87" t="s">
        <v>37</v>
      </c>
      <c r="W305" s="87" t="s">
        <v>37</v>
      </c>
      <c r="Z305" s="87" t="s">
        <v>37</v>
      </c>
      <c r="AB305" s="22" t="s">
        <v>37</v>
      </c>
      <c r="AC305" s="22" t="s">
        <v>37</v>
      </c>
      <c r="AD305" s="22" t="s">
        <v>37</v>
      </c>
      <c r="AE305" s="22" t="s">
        <v>37</v>
      </c>
      <c r="AF305" s="22" t="s">
        <v>37</v>
      </c>
      <c r="AG305" s="87" t="s">
        <v>37</v>
      </c>
      <c r="AH305" s="87" t="s">
        <v>37</v>
      </c>
      <c r="AI305" s="22" t="s">
        <v>37</v>
      </c>
      <c r="AJ305" s="23" t="s">
        <v>37</v>
      </c>
      <c r="AL305" s="87" t="s">
        <v>37</v>
      </c>
      <c r="AN305" s="87" t="s">
        <v>37</v>
      </c>
      <c r="AP305" s="87" t="s">
        <v>37</v>
      </c>
      <c r="AQ305" s="22" t="s">
        <v>37</v>
      </c>
      <c r="AR305" s="22" t="s">
        <v>37</v>
      </c>
      <c r="AT305" s="22" t="s">
        <v>37</v>
      </c>
      <c r="AV305" s="22" t="s">
        <v>37</v>
      </c>
      <c r="AY305" s="22" t="s">
        <v>37</v>
      </c>
      <c r="BA305" s="22" t="s">
        <v>37</v>
      </c>
    </row>
    <row r="306" spans="1:92">
      <c r="B306" s="22" t="s">
        <v>362</v>
      </c>
      <c r="C306" s="22" t="s">
        <v>995</v>
      </c>
      <c r="D306" s="22" t="s">
        <v>2106</v>
      </c>
      <c r="E306" s="22" t="s">
        <v>1094</v>
      </c>
      <c r="F306" s="22" t="s">
        <v>1103</v>
      </c>
      <c r="G306" s="22" t="s">
        <v>1104</v>
      </c>
      <c r="H306" s="22" t="s">
        <v>38</v>
      </c>
      <c r="I306" s="22" t="s">
        <v>1105</v>
      </c>
      <c r="J306" s="22">
        <v>2019</v>
      </c>
      <c r="K306" s="22" t="s">
        <v>37</v>
      </c>
      <c r="N306" s="87" t="s">
        <v>37</v>
      </c>
      <c r="O306" s="87" t="s">
        <v>37</v>
      </c>
      <c r="P306" s="87" t="s">
        <v>37</v>
      </c>
      <c r="Q306" s="87" t="s">
        <v>37</v>
      </c>
      <c r="R306" s="87" t="s">
        <v>37</v>
      </c>
      <c r="S306" s="87" t="s">
        <v>37</v>
      </c>
      <c r="T306" s="87" t="s">
        <v>37</v>
      </c>
      <c r="U306" s="87" t="s">
        <v>37</v>
      </c>
      <c r="V306" s="87" t="s">
        <v>37</v>
      </c>
      <c r="W306" s="87" t="s">
        <v>37</v>
      </c>
      <c r="Z306" s="87" t="s">
        <v>37</v>
      </c>
      <c r="AB306" s="22" t="s">
        <v>37</v>
      </c>
      <c r="AC306" s="22" t="s">
        <v>37</v>
      </c>
      <c r="AD306" s="22" t="s">
        <v>37</v>
      </c>
      <c r="AE306" s="22" t="s">
        <v>37</v>
      </c>
      <c r="AF306" s="22" t="s">
        <v>37</v>
      </c>
      <c r="AG306" s="87" t="s">
        <v>37</v>
      </c>
      <c r="AH306" s="87" t="s">
        <v>37</v>
      </c>
      <c r="AI306" s="22" t="s">
        <v>37</v>
      </c>
      <c r="AJ306" s="23" t="s">
        <v>37</v>
      </c>
      <c r="AL306" s="87" t="s">
        <v>37</v>
      </c>
      <c r="AN306" s="87" t="s">
        <v>37</v>
      </c>
      <c r="AP306" s="87" t="s">
        <v>37</v>
      </c>
      <c r="AQ306" s="22" t="s">
        <v>37</v>
      </c>
      <c r="AR306" s="22" t="s">
        <v>37</v>
      </c>
      <c r="AT306" s="22" t="s">
        <v>37</v>
      </c>
      <c r="AV306" s="22" t="s">
        <v>37</v>
      </c>
      <c r="AY306" s="22" t="s">
        <v>37</v>
      </c>
      <c r="BA306" s="22" t="s">
        <v>37</v>
      </c>
    </row>
    <row r="307" spans="1:92">
      <c r="B307" s="22" t="s">
        <v>362</v>
      </c>
      <c r="C307" s="22" t="s">
        <v>995</v>
      </c>
      <c r="D307" s="22" t="s">
        <v>2106</v>
      </c>
      <c r="E307" s="22" t="s">
        <v>1094</v>
      </c>
      <c r="F307" s="22" t="s">
        <v>1103</v>
      </c>
      <c r="G307" s="22" t="s">
        <v>1106</v>
      </c>
      <c r="H307" s="22" t="s">
        <v>38</v>
      </c>
      <c r="I307" s="22" t="s">
        <v>1107</v>
      </c>
      <c r="J307" s="22">
        <v>2019</v>
      </c>
      <c r="K307" s="22" t="s">
        <v>37</v>
      </c>
      <c r="N307" s="87" t="s">
        <v>37</v>
      </c>
      <c r="O307" s="87" t="s">
        <v>37</v>
      </c>
      <c r="P307" s="87" t="s">
        <v>37</v>
      </c>
      <c r="Q307" s="87" t="s">
        <v>37</v>
      </c>
      <c r="R307" s="87" t="s">
        <v>37</v>
      </c>
      <c r="S307" s="87" t="s">
        <v>37</v>
      </c>
      <c r="T307" s="87" t="s">
        <v>37</v>
      </c>
      <c r="U307" s="87" t="s">
        <v>37</v>
      </c>
      <c r="V307" s="87" t="s">
        <v>37</v>
      </c>
      <c r="W307" s="87" t="s">
        <v>37</v>
      </c>
      <c r="Z307" s="87" t="s">
        <v>37</v>
      </c>
      <c r="AB307" s="22" t="s">
        <v>37</v>
      </c>
      <c r="AC307" s="22" t="s">
        <v>37</v>
      </c>
      <c r="AD307" s="22" t="s">
        <v>37</v>
      </c>
      <c r="AE307" s="22" t="s">
        <v>37</v>
      </c>
      <c r="AF307" s="22" t="s">
        <v>37</v>
      </c>
      <c r="AG307" s="87" t="s">
        <v>37</v>
      </c>
      <c r="AH307" s="87" t="s">
        <v>37</v>
      </c>
      <c r="AI307" s="22" t="s">
        <v>37</v>
      </c>
      <c r="AJ307" s="23" t="s">
        <v>37</v>
      </c>
      <c r="AL307" s="87" t="s">
        <v>37</v>
      </c>
      <c r="AN307" s="87" t="s">
        <v>37</v>
      </c>
      <c r="AP307" s="87" t="s">
        <v>37</v>
      </c>
      <c r="AQ307" s="22" t="s">
        <v>37</v>
      </c>
      <c r="AR307" s="22" t="s">
        <v>37</v>
      </c>
      <c r="AT307" s="22" t="s">
        <v>37</v>
      </c>
      <c r="AV307" s="22" t="s">
        <v>37</v>
      </c>
      <c r="AY307" s="22" t="s">
        <v>37</v>
      </c>
      <c r="BA307" s="22" t="s">
        <v>37</v>
      </c>
    </row>
    <row r="308" spans="1:92">
      <c r="B308" s="22" t="s">
        <v>532</v>
      </c>
      <c r="C308" s="22" t="s">
        <v>580</v>
      </c>
      <c r="D308" s="22" t="s">
        <v>2106</v>
      </c>
      <c r="E308" s="22" t="s">
        <v>581</v>
      </c>
      <c r="F308" s="22" t="s">
        <v>1108</v>
      </c>
      <c r="G308" s="22" t="s">
        <v>155</v>
      </c>
      <c r="H308" s="22" t="s">
        <v>38</v>
      </c>
      <c r="I308" s="22">
        <v>4522</v>
      </c>
      <c r="J308" s="22">
        <v>2019</v>
      </c>
      <c r="K308" s="22" t="s">
        <v>37</v>
      </c>
      <c r="N308" s="87" t="s">
        <v>37</v>
      </c>
      <c r="O308" s="87" t="s">
        <v>37</v>
      </c>
      <c r="P308" s="87" t="s">
        <v>37</v>
      </c>
      <c r="Q308" s="87" t="s">
        <v>37</v>
      </c>
      <c r="R308" s="87" t="s">
        <v>37</v>
      </c>
      <c r="S308" s="87" t="s">
        <v>37</v>
      </c>
      <c r="T308" s="87" t="s">
        <v>37</v>
      </c>
      <c r="U308" s="87" t="s">
        <v>37</v>
      </c>
      <c r="V308" s="87" t="s">
        <v>37</v>
      </c>
      <c r="W308" s="87" t="s">
        <v>37</v>
      </c>
      <c r="Z308" s="87" t="s">
        <v>37</v>
      </c>
      <c r="AB308" s="22" t="s">
        <v>37</v>
      </c>
      <c r="AC308" s="22" t="s">
        <v>37</v>
      </c>
      <c r="AD308" s="22" t="s">
        <v>37</v>
      </c>
      <c r="AE308" s="22" t="s">
        <v>37</v>
      </c>
      <c r="AF308" s="22" t="s">
        <v>37</v>
      </c>
      <c r="AG308" s="87" t="s">
        <v>37</v>
      </c>
      <c r="AH308" s="87" t="s">
        <v>37</v>
      </c>
      <c r="AI308" s="22" t="s">
        <v>37</v>
      </c>
      <c r="AJ308" s="23" t="s">
        <v>37</v>
      </c>
      <c r="AL308" s="87" t="s">
        <v>37</v>
      </c>
      <c r="AN308" s="87" t="s">
        <v>37</v>
      </c>
      <c r="AP308" s="87" t="s">
        <v>37</v>
      </c>
      <c r="AQ308" s="22" t="s">
        <v>37</v>
      </c>
      <c r="AR308" s="22" t="s">
        <v>37</v>
      </c>
      <c r="AT308" s="22" t="s">
        <v>37</v>
      </c>
      <c r="AV308" s="22" t="s">
        <v>37</v>
      </c>
      <c r="AY308" s="22" t="s">
        <v>37</v>
      </c>
      <c r="BA308" s="22" t="s">
        <v>37</v>
      </c>
    </row>
    <row r="309" spans="1:92">
      <c r="B309" s="22" t="s">
        <v>362</v>
      </c>
      <c r="C309" s="22" t="s">
        <v>995</v>
      </c>
      <c r="D309" s="22" t="s">
        <v>2106</v>
      </c>
      <c r="E309" s="22" t="s">
        <v>1111</v>
      </c>
      <c r="F309" s="22" t="s">
        <v>1109</v>
      </c>
      <c r="G309" s="22" t="s">
        <v>1110</v>
      </c>
      <c r="H309" s="22" t="s">
        <v>38</v>
      </c>
      <c r="I309" s="22">
        <v>9216.2017</v>
      </c>
      <c r="J309" s="22">
        <v>2017</v>
      </c>
      <c r="K309" s="22" t="s">
        <v>37</v>
      </c>
      <c r="N309" s="87" t="s">
        <v>37</v>
      </c>
      <c r="O309" s="87" t="s">
        <v>37</v>
      </c>
      <c r="P309" s="87" t="s">
        <v>37</v>
      </c>
      <c r="Q309" s="87" t="s">
        <v>37</v>
      </c>
      <c r="R309" s="87" t="s">
        <v>37</v>
      </c>
      <c r="S309" s="87" t="s">
        <v>37</v>
      </c>
      <c r="T309" s="87" t="s">
        <v>37</v>
      </c>
      <c r="U309" s="87" t="s">
        <v>37</v>
      </c>
      <c r="V309" s="87" t="s">
        <v>37</v>
      </c>
      <c r="W309" s="87" t="s">
        <v>37</v>
      </c>
      <c r="Z309" s="87" t="s">
        <v>37</v>
      </c>
      <c r="AB309" s="22" t="s">
        <v>37</v>
      </c>
      <c r="AC309" s="22" t="s">
        <v>37</v>
      </c>
      <c r="AD309" s="22" t="s">
        <v>37</v>
      </c>
      <c r="AE309" s="22" t="s">
        <v>37</v>
      </c>
      <c r="AF309" s="22" t="s">
        <v>37</v>
      </c>
      <c r="AG309" s="87" t="s">
        <v>37</v>
      </c>
      <c r="AH309" s="87" t="s">
        <v>37</v>
      </c>
      <c r="AI309" s="22" t="s">
        <v>37</v>
      </c>
      <c r="AJ309" s="23" t="s">
        <v>37</v>
      </c>
      <c r="AL309" s="87" t="s">
        <v>37</v>
      </c>
      <c r="AN309" s="87" t="s">
        <v>37</v>
      </c>
      <c r="AP309" s="87" t="s">
        <v>37</v>
      </c>
      <c r="AQ309" s="22" t="s">
        <v>37</v>
      </c>
      <c r="AR309" s="22" t="s">
        <v>37</v>
      </c>
      <c r="AT309" s="22" t="s">
        <v>37</v>
      </c>
      <c r="AV309" s="22" t="s">
        <v>37</v>
      </c>
      <c r="AY309" s="22" t="s">
        <v>37</v>
      </c>
      <c r="BA309" s="22" t="s">
        <v>37</v>
      </c>
    </row>
    <row r="310" spans="1:92">
      <c r="B310" s="22" t="s">
        <v>434</v>
      </c>
      <c r="C310" s="22" t="s">
        <v>754</v>
      </c>
      <c r="D310" s="22" t="s">
        <v>2106</v>
      </c>
      <c r="E310" s="22" t="s">
        <v>755</v>
      </c>
      <c r="F310" s="22" t="s">
        <v>1112</v>
      </c>
      <c r="G310" s="22" t="s">
        <v>1113</v>
      </c>
      <c r="H310" s="22" t="s">
        <v>38</v>
      </c>
      <c r="I310" s="22" t="s">
        <v>1114</v>
      </c>
      <c r="J310" s="22">
        <v>2018</v>
      </c>
      <c r="K310" s="22" t="s">
        <v>37</v>
      </c>
      <c r="N310" s="87" t="s">
        <v>37</v>
      </c>
      <c r="O310" s="87" t="s">
        <v>37</v>
      </c>
      <c r="P310" s="87" t="s">
        <v>37</v>
      </c>
      <c r="Q310" s="87" t="s">
        <v>37</v>
      </c>
      <c r="R310" s="87" t="s">
        <v>37</v>
      </c>
      <c r="S310" s="87" t="s">
        <v>37</v>
      </c>
      <c r="T310" s="87" t="s">
        <v>37</v>
      </c>
      <c r="U310" s="87" t="s">
        <v>37</v>
      </c>
      <c r="V310" s="87" t="s">
        <v>37</v>
      </c>
      <c r="W310" s="87" t="s">
        <v>37</v>
      </c>
      <c r="Z310" s="87" t="s">
        <v>37</v>
      </c>
      <c r="AB310" s="22" t="s">
        <v>37</v>
      </c>
      <c r="AC310" s="22" t="s">
        <v>37</v>
      </c>
      <c r="AD310" s="22" t="s">
        <v>37</v>
      </c>
      <c r="AE310" s="22" t="s">
        <v>37</v>
      </c>
      <c r="AF310" s="22" t="s">
        <v>37</v>
      </c>
      <c r="AG310" s="87" t="s">
        <v>37</v>
      </c>
      <c r="AH310" s="87" t="s">
        <v>37</v>
      </c>
      <c r="AI310" s="22" t="s">
        <v>37</v>
      </c>
      <c r="AJ310" s="23" t="s">
        <v>37</v>
      </c>
      <c r="AL310" s="87" t="s">
        <v>37</v>
      </c>
      <c r="AN310" s="87" t="s">
        <v>37</v>
      </c>
      <c r="AP310" s="87" t="s">
        <v>37</v>
      </c>
      <c r="AQ310" s="22" t="s">
        <v>37</v>
      </c>
      <c r="AR310" s="22" t="s">
        <v>37</v>
      </c>
      <c r="AT310" s="22" t="s">
        <v>37</v>
      </c>
      <c r="AV310" s="22" t="s">
        <v>37</v>
      </c>
      <c r="AY310" s="22" t="s">
        <v>37</v>
      </c>
      <c r="BA310" s="22" t="s">
        <v>37</v>
      </c>
    </row>
    <row r="311" spans="1:92">
      <c r="B311" s="22" t="s">
        <v>362</v>
      </c>
      <c r="C311" s="22" t="s">
        <v>995</v>
      </c>
      <c r="D311" s="22" t="s">
        <v>2106</v>
      </c>
      <c r="E311" s="22" t="s">
        <v>1118</v>
      </c>
      <c r="F311" s="22" t="s">
        <v>1115</v>
      </c>
      <c r="G311" s="22" t="s">
        <v>1116</v>
      </c>
      <c r="H311" s="22" t="s">
        <v>38</v>
      </c>
      <c r="I311" s="22" t="s">
        <v>1117</v>
      </c>
      <c r="J311" s="22">
        <v>2018</v>
      </c>
      <c r="K311" s="22" t="s">
        <v>37</v>
      </c>
      <c r="N311" s="87" t="s">
        <v>37</v>
      </c>
      <c r="O311" s="87" t="s">
        <v>37</v>
      </c>
      <c r="P311" s="87" t="s">
        <v>37</v>
      </c>
      <c r="Q311" s="87" t="s">
        <v>37</v>
      </c>
      <c r="R311" s="87" t="s">
        <v>37</v>
      </c>
      <c r="S311" s="87" t="s">
        <v>37</v>
      </c>
      <c r="T311" s="87" t="s">
        <v>37</v>
      </c>
      <c r="U311" s="87" t="s">
        <v>37</v>
      </c>
      <c r="V311" s="87" t="s">
        <v>37</v>
      </c>
      <c r="W311" s="87" t="s">
        <v>37</v>
      </c>
      <c r="Z311" s="87" t="s">
        <v>37</v>
      </c>
      <c r="AB311" s="22" t="s">
        <v>37</v>
      </c>
      <c r="AC311" s="22" t="s">
        <v>37</v>
      </c>
      <c r="AD311" s="22" t="s">
        <v>37</v>
      </c>
      <c r="AE311" s="22" t="s">
        <v>37</v>
      </c>
      <c r="AF311" s="22" t="s">
        <v>37</v>
      </c>
      <c r="AG311" s="87" t="s">
        <v>37</v>
      </c>
      <c r="AH311" s="87" t="s">
        <v>37</v>
      </c>
      <c r="AI311" s="22" t="s">
        <v>37</v>
      </c>
      <c r="AJ311" s="23" t="s">
        <v>37</v>
      </c>
      <c r="AL311" s="87" t="s">
        <v>37</v>
      </c>
      <c r="AN311" s="87" t="s">
        <v>37</v>
      </c>
      <c r="AP311" s="87" t="s">
        <v>37</v>
      </c>
      <c r="AQ311" s="22" t="s">
        <v>37</v>
      </c>
      <c r="AR311" s="22" t="s">
        <v>37</v>
      </c>
      <c r="AT311" s="22" t="s">
        <v>37</v>
      </c>
      <c r="AV311" s="22" t="s">
        <v>37</v>
      </c>
      <c r="AY311" s="22" t="s">
        <v>37</v>
      </c>
      <c r="BA311" s="22" t="s">
        <v>37</v>
      </c>
    </row>
    <row r="312" spans="1:92">
      <c r="B312" s="22" t="s">
        <v>72</v>
      </c>
      <c r="C312" s="22" t="s">
        <v>842</v>
      </c>
      <c r="D312" s="22" t="s">
        <v>2106</v>
      </c>
      <c r="E312" s="22" t="s">
        <v>850</v>
      </c>
      <c r="F312" s="22" t="s">
        <v>1119</v>
      </c>
      <c r="G312" s="22" t="s">
        <v>1120</v>
      </c>
      <c r="H312" s="22" t="s">
        <v>38</v>
      </c>
      <c r="I312" s="22">
        <v>94301</v>
      </c>
      <c r="J312" s="22">
        <v>2020</v>
      </c>
      <c r="K312" s="22" t="s">
        <v>37</v>
      </c>
      <c r="N312" s="87" t="s">
        <v>37</v>
      </c>
      <c r="O312" s="87" t="s">
        <v>37</v>
      </c>
      <c r="P312" s="87" t="s">
        <v>37</v>
      </c>
      <c r="Q312" s="87" t="s">
        <v>37</v>
      </c>
      <c r="R312" s="87" t="s">
        <v>37</v>
      </c>
      <c r="S312" s="87" t="s">
        <v>37</v>
      </c>
      <c r="T312" s="87" t="s">
        <v>37</v>
      </c>
      <c r="U312" s="87" t="s">
        <v>37</v>
      </c>
      <c r="V312" s="87" t="s">
        <v>37</v>
      </c>
      <c r="W312" s="87" t="s">
        <v>37</v>
      </c>
      <c r="Z312" s="87" t="s">
        <v>37</v>
      </c>
      <c r="AB312" s="22" t="s">
        <v>37</v>
      </c>
      <c r="AC312" s="22" t="s">
        <v>37</v>
      </c>
      <c r="AD312" s="22" t="s">
        <v>37</v>
      </c>
      <c r="AE312" s="22" t="s">
        <v>37</v>
      </c>
      <c r="AF312" s="22" t="s">
        <v>37</v>
      </c>
      <c r="AG312" s="87" t="s">
        <v>37</v>
      </c>
      <c r="AH312" s="87" t="s">
        <v>37</v>
      </c>
      <c r="AI312" s="22" t="s">
        <v>37</v>
      </c>
      <c r="AJ312" s="23" t="s">
        <v>37</v>
      </c>
      <c r="AL312" s="87" t="s">
        <v>37</v>
      </c>
      <c r="AN312" s="87" t="s">
        <v>37</v>
      </c>
      <c r="AP312" s="87" t="s">
        <v>37</v>
      </c>
      <c r="AQ312" s="22" t="s">
        <v>37</v>
      </c>
      <c r="AR312" s="22" t="s">
        <v>37</v>
      </c>
      <c r="AT312" s="22" t="s">
        <v>37</v>
      </c>
      <c r="AV312" s="22" t="s">
        <v>37</v>
      </c>
      <c r="AY312" s="22" t="s">
        <v>37</v>
      </c>
      <c r="BA312" s="22" t="s">
        <v>37</v>
      </c>
    </row>
    <row r="313" spans="1:92">
      <c r="B313" s="22" t="s">
        <v>72</v>
      </c>
      <c r="C313" s="22" t="s">
        <v>842</v>
      </c>
      <c r="D313" s="22" t="s">
        <v>2106</v>
      </c>
      <c r="E313" s="22" t="s">
        <v>850</v>
      </c>
      <c r="F313" s="22" t="s">
        <v>1121</v>
      </c>
      <c r="G313" s="22" t="s">
        <v>1122</v>
      </c>
      <c r="H313" s="22" t="s">
        <v>38</v>
      </c>
      <c r="I313" s="22">
        <v>954302</v>
      </c>
      <c r="J313" s="22">
        <v>2020</v>
      </c>
      <c r="K313" s="22" t="s">
        <v>37</v>
      </c>
      <c r="N313" s="87" t="s">
        <v>37</v>
      </c>
      <c r="O313" s="87" t="s">
        <v>37</v>
      </c>
      <c r="P313" s="87" t="s">
        <v>37</v>
      </c>
      <c r="Q313" s="87" t="s">
        <v>37</v>
      </c>
      <c r="R313" s="87" t="s">
        <v>37</v>
      </c>
      <c r="S313" s="87" t="s">
        <v>37</v>
      </c>
      <c r="T313" s="87" t="s">
        <v>37</v>
      </c>
      <c r="U313" s="87" t="s">
        <v>37</v>
      </c>
      <c r="V313" s="87" t="s">
        <v>37</v>
      </c>
      <c r="W313" s="87" t="s">
        <v>37</v>
      </c>
      <c r="Z313" s="87" t="s">
        <v>37</v>
      </c>
      <c r="AB313" s="22" t="s">
        <v>37</v>
      </c>
      <c r="AC313" s="22" t="s">
        <v>37</v>
      </c>
      <c r="AD313" s="22" t="s">
        <v>37</v>
      </c>
      <c r="AE313" s="22" t="s">
        <v>37</v>
      </c>
      <c r="AF313" s="22" t="s">
        <v>37</v>
      </c>
      <c r="AG313" s="87" t="s">
        <v>37</v>
      </c>
      <c r="AH313" s="87" t="s">
        <v>37</v>
      </c>
      <c r="AI313" s="22" t="s">
        <v>37</v>
      </c>
      <c r="AJ313" s="23" t="s">
        <v>37</v>
      </c>
      <c r="AL313" s="87" t="s">
        <v>37</v>
      </c>
      <c r="AN313" s="87" t="s">
        <v>37</v>
      </c>
      <c r="AP313" s="87" t="s">
        <v>37</v>
      </c>
      <c r="AQ313" s="22" t="s">
        <v>37</v>
      </c>
      <c r="AR313" s="22" t="s">
        <v>37</v>
      </c>
      <c r="AT313" s="22" t="s">
        <v>37</v>
      </c>
      <c r="AV313" s="22" t="s">
        <v>37</v>
      </c>
      <c r="AY313" s="22" t="s">
        <v>37</v>
      </c>
      <c r="BA313" s="22" t="s">
        <v>37</v>
      </c>
    </row>
    <row r="314" spans="1:92">
      <c r="B314" s="22" t="s">
        <v>72</v>
      </c>
      <c r="C314" s="22" t="s">
        <v>842</v>
      </c>
      <c r="D314" s="22" t="s">
        <v>2106</v>
      </c>
      <c r="E314" s="22" t="s">
        <v>1125</v>
      </c>
      <c r="F314" s="22" t="s">
        <v>1123</v>
      </c>
      <c r="G314" s="22" t="s">
        <v>1124</v>
      </c>
      <c r="H314" s="22" t="s">
        <v>38</v>
      </c>
      <c r="I314" s="22">
        <v>954303</v>
      </c>
      <c r="J314" s="22">
        <v>2020</v>
      </c>
      <c r="K314" s="22" t="s">
        <v>37</v>
      </c>
      <c r="N314" s="87" t="s">
        <v>37</v>
      </c>
      <c r="O314" s="87" t="s">
        <v>37</v>
      </c>
      <c r="P314" s="87" t="s">
        <v>37</v>
      </c>
      <c r="Q314" s="87" t="s">
        <v>37</v>
      </c>
      <c r="R314" s="87" t="s">
        <v>37</v>
      </c>
      <c r="S314" s="87" t="s">
        <v>37</v>
      </c>
      <c r="T314" s="87" t="s">
        <v>37</v>
      </c>
      <c r="U314" s="87" t="s">
        <v>37</v>
      </c>
      <c r="V314" s="87" t="s">
        <v>37</v>
      </c>
      <c r="W314" s="87" t="s">
        <v>37</v>
      </c>
      <c r="Z314" s="87" t="s">
        <v>37</v>
      </c>
      <c r="AB314" s="22" t="s">
        <v>37</v>
      </c>
      <c r="AC314" s="22" t="s">
        <v>37</v>
      </c>
      <c r="AD314" s="22" t="s">
        <v>37</v>
      </c>
      <c r="AE314" s="22" t="s">
        <v>37</v>
      </c>
      <c r="AF314" s="22" t="s">
        <v>37</v>
      </c>
      <c r="AG314" s="87" t="s">
        <v>37</v>
      </c>
      <c r="AH314" s="87" t="s">
        <v>37</v>
      </c>
      <c r="AI314" s="22" t="s">
        <v>37</v>
      </c>
      <c r="AJ314" s="23" t="s">
        <v>37</v>
      </c>
      <c r="AL314" s="87" t="s">
        <v>37</v>
      </c>
      <c r="AN314" s="87" t="s">
        <v>37</v>
      </c>
      <c r="AP314" s="87" t="s">
        <v>37</v>
      </c>
      <c r="AQ314" s="22" t="s">
        <v>37</v>
      </c>
      <c r="AR314" s="22" t="s">
        <v>37</v>
      </c>
      <c r="AT314" s="22" t="s">
        <v>37</v>
      </c>
      <c r="AV314" s="22" t="s">
        <v>37</v>
      </c>
      <c r="AY314" s="22" t="s">
        <v>37</v>
      </c>
      <c r="BA314" s="22" t="s">
        <v>37</v>
      </c>
    </row>
    <row r="315" spans="1:92">
      <c r="B315" s="22" t="s">
        <v>532</v>
      </c>
      <c r="C315" s="22" t="s">
        <v>1129</v>
      </c>
      <c r="D315" s="22" t="s">
        <v>2106</v>
      </c>
      <c r="E315" s="22" t="s">
        <v>1130</v>
      </c>
      <c r="F315" s="22" t="s">
        <v>1126</v>
      </c>
      <c r="G315" s="22" t="s">
        <v>1127</v>
      </c>
      <c r="H315" s="22" t="s">
        <v>38</v>
      </c>
      <c r="I315" s="22" t="s">
        <v>1128</v>
      </c>
      <c r="J315" s="22">
        <v>2017</v>
      </c>
      <c r="K315" s="22" t="s">
        <v>37</v>
      </c>
      <c r="N315" s="87" t="s">
        <v>37</v>
      </c>
      <c r="O315" s="87" t="s">
        <v>37</v>
      </c>
      <c r="P315" s="87" t="s">
        <v>37</v>
      </c>
      <c r="Q315" s="87" t="s">
        <v>37</v>
      </c>
      <c r="R315" s="87" t="s">
        <v>37</v>
      </c>
      <c r="S315" s="87" t="s">
        <v>37</v>
      </c>
      <c r="T315" s="87" t="s">
        <v>37</v>
      </c>
      <c r="U315" s="87" t="s">
        <v>37</v>
      </c>
      <c r="V315" s="87" t="s">
        <v>37</v>
      </c>
      <c r="W315" s="87" t="s">
        <v>37</v>
      </c>
      <c r="Z315" s="87" t="s">
        <v>37</v>
      </c>
      <c r="AB315" s="22" t="s">
        <v>37</v>
      </c>
      <c r="AC315" s="22" t="s">
        <v>37</v>
      </c>
      <c r="AD315" s="22" t="s">
        <v>37</v>
      </c>
      <c r="AE315" s="22" t="s">
        <v>37</v>
      </c>
      <c r="AF315" s="22" t="s">
        <v>37</v>
      </c>
      <c r="AG315" s="87" t="s">
        <v>37</v>
      </c>
      <c r="AH315" s="87" t="s">
        <v>37</v>
      </c>
      <c r="AI315" s="22" t="s">
        <v>37</v>
      </c>
      <c r="AJ315" s="23" t="s">
        <v>37</v>
      </c>
      <c r="AL315" s="87" t="s">
        <v>37</v>
      </c>
      <c r="AN315" s="87" t="s">
        <v>37</v>
      </c>
      <c r="AP315" s="87" t="s">
        <v>37</v>
      </c>
      <c r="AQ315" s="22" t="s">
        <v>37</v>
      </c>
      <c r="AR315" s="22" t="s">
        <v>37</v>
      </c>
      <c r="AT315" s="22" t="s">
        <v>37</v>
      </c>
      <c r="AV315" s="22" t="s">
        <v>37</v>
      </c>
      <c r="AY315" s="22" t="s">
        <v>37</v>
      </c>
      <c r="BA315" s="22" t="s">
        <v>37</v>
      </c>
    </row>
    <row r="316" spans="1:92">
      <c r="B316" s="22" t="s">
        <v>532</v>
      </c>
      <c r="C316" s="22" t="s">
        <v>1129</v>
      </c>
      <c r="D316" s="22" t="s">
        <v>2106</v>
      </c>
      <c r="E316" s="22" t="s">
        <v>1130</v>
      </c>
      <c r="F316" s="22" t="s">
        <v>1131</v>
      </c>
      <c r="G316" s="22" t="s">
        <v>1132</v>
      </c>
      <c r="H316" s="22" t="s">
        <v>38</v>
      </c>
      <c r="I316" s="22" t="s">
        <v>1133</v>
      </c>
      <c r="J316" s="22">
        <v>2019</v>
      </c>
      <c r="K316" s="22" t="s">
        <v>37</v>
      </c>
      <c r="N316" s="87" t="s">
        <v>37</v>
      </c>
      <c r="O316" s="87" t="s">
        <v>37</v>
      </c>
      <c r="P316" s="87" t="s">
        <v>37</v>
      </c>
      <c r="Q316" s="87" t="s">
        <v>37</v>
      </c>
      <c r="R316" s="87" t="s">
        <v>37</v>
      </c>
      <c r="S316" s="87" t="s">
        <v>37</v>
      </c>
      <c r="T316" s="87" t="s">
        <v>37</v>
      </c>
      <c r="U316" s="87" t="s">
        <v>37</v>
      </c>
      <c r="V316" s="87" t="s">
        <v>37</v>
      </c>
      <c r="W316" s="87" t="s">
        <v>37</v>
      </c>
      <c r="Z316" s="87" t="s">
        <v>37</v>
      </c>
      <c r="AB316" s="22" t="s">
        <v>37</v>
      </c>
      <c r="AC316" s="22" t="s">
        <v>37</v>
      </c>
      <c r="AD316" s="22" t="s">
        <v>37</v>
      </c>
      <c r="AE316" s="22" t="s">
        <v>37</v>
      </c>
      <c r="AF316" s="22" t="s">
        <v>37</v>
      </c>
      <c r="AG316" s="87" t="s">
        <v>37</v>
      </c>
      <c r="AH316" s="87" t="s">
        <v>37</v>
      </c>
      <c r="AI316" s="22" t="s">
        <v>37</v>
      </c>
      <c r="AJ316" s="23" t="s">
        <v>37</v>
      </c>
      <c r="AL316" s="87" t="s">
        <v>37</v>
      </c>
      <c r="AN316" s="87" t="s">
        <v>37</v>
      </c>
      <c r="AP316" s="87" t="s">
        <v>37</v>
      </c>
      <c r="AQ316" s="22" t="s">
        <v>37</v>
      </c>
      <c r="AR316" s="22" t="s">
        <v>37</v>
      </c>
      <c r="AT316" s="22" t="s">
        <v>37</v>
      </c>
      <c r="AV316" s="22" t="s">
        <v>37</v>
      </c>
      <c r="AY316" s="22" t="s">
        <v>37</v>
      </c>
      <c r="BA316" s="22" t="s">
        <v>37</v>
      </c>
    </row>
    <row r="317" spans="1:92">
      <c r="B317" s="22" t="s">
        <v>532</v>
      </c>
      <c r="C317" s="22" t="s">
        <v>1129</v>
      </c>
      <c r="D317" s="22" t="s">
        <v>2106</v>
      </c>
      <c r="E317" s="22" t="s">
        <v>1130</v>
      </c>
      <c r="F317" s="22" t="s">
        <v>1134</v>
      </c>
      <c r="G317" s="22" t="s">
        <v>1135</v>
      </c>
      <c r="H317" s="22" t="s">
        <v>38</v>
      </c>
      <c r="I317" s="22" t="s">
        <v>1136</v>
      </c>
      <c r="J317" s="22">
        <v>2019</v>
      </c>
      <c r="K317" s="22" t="s">
        <v>37</v>
      </c>
      <c r="N317" s="87" t="s">
        <v>37</v>
      </c>
      <c r="O317" s="87" t="s">
        <v>37</v>
      </c>
      <c r="P317" s="87" t="s">
        <v>37</v>
      </c>
      <c r="Q317" s="87" t="s">
        <v>37</v>
      </c>
      <c r="R317" s="87" t="s">
        <v>37</v>
      </c>
      <c r="S317" s="87" t="s">
        <v>37</v>
      </c>
      <c r="T317" s="87" t="s">
        <v>37</v>
      </c>
      <c r="U317" s="87" t="s">
        <v>37</v>
      </c>
      <c r="V317" s="87" t="s">
        <v>37</v>
      </c>
      <c r="W317" s="87" t="s">
        <v>37</v>
      </c>
      <c r="Z317" s="87" t="s">
        <v>37</v>
      </c>
      <c r="AB317" s="22" t="s">
        <v>37</v>
      </c>
      <c r="AC317" s="22" t="s">
        <v>37</v>
      </c>
      <c r="AD317" s="22" t="s">
        <v>37</v>
      </c>
      <c r="AE317" s="22" t="s">
        <v>37</v>
      </c>
      <c r="AF317" s="22" t="s">
        <v>37</v>
      </c>
      <c r="AG317" s="87" t="s">
        <v>37</v>
      </c>
      <c r="AH317" s="87" t="s">
        <v>37</v>
      </c>
      <c r="AI317" s="22" t="s">
        <v>37</v>
      </c>
      <c r="AJ317" s="23" t="s">
        <v>37</v>
      </c>
      <c r="AL317" s="87" t="s">
        <v>37</v>
      </c>
      <c r="AN317" s="87" t="s">
        <v>37</v>
      </c>
      <c r="AP317" s="87" t="s">
        <v>37</v>
      </c>
      <c r="AQ317" s="22" t="s">
        <v>37</v>
      </c>
      <c r="AR317" s="22" t="s">
        <v>37</v>
      </c>
      <c r="AT317" s="22" t="s">
        <v>37</v>
      </c>
      <c r="AV317" s="22" t="s">
        <v>37</v>
      </c>
      <c r="AY317" s="22" t="s">
        <v>37</v>
      </c>
      <c r="BA317" s="22" t="s">
        <v>37</v>
      </c>
    </row>
    <row r="318" spans="1:92">
      <c r="B318" s="22" t="s">
        <v>87</v>
      </c>
      <c r="C318" s="22" t="s">
        <v>1139</v>
      </c>
      <c r="D318" s="22" t="s">
        <v>2106</v>
      </c>
      <c r="E318" s="22" t="s">
        <v>1140</v>
      </c>
      <c r="F318" s="22" t="s">
        <v>1137</v>
      </c>
      <c r="G318" s="22" t="s">
        <v>1138</v>
      </c>
      <c r="H318" s="22" t="s">
        <v>38</v>
      </c>
      <c r="I318" s="22">
        <v>4726</v>
      </c>
      <c r="J318" s="22">
        <v>2019</v>
      </c>
      <c r="K318" s="22" t="s">
        <v>37</v>
      </c>
      <c r="N318" s="87" t="s">
        <v>37</v>
      </c>
      <c r="O318" s="87" t="s">
        <v>37</v>
      </c>
      <c r="P318" s="87" t="s">
        <v>37</v>
      </c>
      <c r="Q318" s="87" t="s">
        <v>37</v>
      </c>
      <c r="R318" s="87" t="s">
        <v>37</v>
      </c>
      <c r="S318" s="87" t="s">
        <v>37</v>
      </c>
      <c r="T318" s="87" t="s">
        <v>37</v>
      </c>
      <c r="U318" s="87" t="s">
        <v>37</v>
      </c>
      <c r="V318" s="87" t="s">
        <v>37</v>
      </c>
      <c r="W318" s="87" t="s">
        <v>37</v>
      </c>
      <c r="Z318" s="87" t="s">
        <v>37</v>
      </c>
      <c r="AB318" s="22" t="s">
        <v>37</v>
      </c>
      <c r="AC318" s="22" t="s">
        <v>37</v>
      </c>
      <c r="AD318" s="22" t="s">
        <v>37</v>
      </c>
      <c r="AE318" s="22" t="s">
        <v>37</v>
      </c>
      <c r="AF318" s="22" t="s">
        <v>37</v>
      </c>
      <c r="AG318" s="87" t="s">
        <v>37</v>
      </c>
      <c r="AH318" s="87" t="s">
        <v>37</v>
      </c>
      <c r="AI318" s="22" t="s">
        <v>37</v>
      </c>
      <c r="AJ318" s="23" t="s">
        <v>37</v>
      </c>
      <c r="AL318" s="87" t="s">
        <v>37</v>
      </c>
      <c r="AN318" s="87" t="s">
        <v>37</v>
      </c>
      <c r="AP318" s="87" t="s">
        <v>37</v>
      </c>
      <c r="AQ318" s="22" t="s">
        <v>37</v>
      </c>
      <c r="AR318" s="22" t="s">
        <v>37</v>
      </c>
      <c r="AT318" s="22" t="s">
        <v>37</v>
      </c>
      <c r="AV318" s="22" t="s">
        <v>37</v>
      </c>
      <c r="AY318" s="22" t="s">
        <v>37</v>
      </c>
      <c r="BA318" s="22" t="s">
        <v>37</v>
      </c>
    </row>
    <row r="319" spans="1:92">
      <c r="B319" s="22" t="s">
        <v>87</v>
      </c>
      <c r="C319" s="22" t="s">
        <v>1139</v>
      </c>
      <c r="D319" s="22" t="s">
        <v>2106</v>
      </c>
      <c r="E319" s="22" t="s">
        <v>1140</v>
      </c>
      <c r="F319" s="22" t="s">
        <v>1141</v>
      </c>
      <c r="G319" s="22" t="s">
        <v>1142</v>
      </c>
      <c r="H319" s="22" t="s">
        <v>38</v>
      </c>
      <c r="I319" s="22">
        <v>4001</v>
      </c>
      <c r="J319" s="22">
        <v>2019</v>
      </c>
      <c r="K319" s="22" t="s">
        <v>37</v>
      </c>
      <c r="N319" s="87" t="s">
        <v>2111</v>
      </c>
      <c r="O319" s="87" t="s">
        <v>2111</v>
      </c>
      <c r="P319" s="87" t="s">
        <v>2111</v>
      </c>
      <c r="Q319" s="87" t="s">
        <v>2113</v>
      </c>
      <c r="R319" s="87" t="s">
        <v>2114</v>
      </c>
      <c r="S319" s="87" t="s">
        <v>2115</v>
      </c>
      <c r="T319" s="87" t="s">
        <v>37</v>
      </c>
      <c r="U319" s="87" t="s">
        <v>37</v>
      </c>
      <c r="V319" s="87" t="s">
        <v>37</v>
      </c>
      <c r="W319" s="87" t="s">
        <v>37</v>
      </c>
      <c r="Z319" s="87" t="s">
        <v>2111</v>
      </c>
      <c r="AB319" s="22" t="s">
        <v>2111</v>
      </c>
      <c r="AC319" s="22" t="s">
        <v>2111</v>
      </c>
      <c r="AD319" s="22" t="s">
        <v>2111</v>
      </c>
      <c r="AE319" s="22" t="s">
        <v>2111</v>
      </c>
      <c r="AF319" s="22" t="s">
        <v>37</v>
      </c>
      <c r="AG319" s="87" t="s">
        <v>37</v>
      </c>
      <c r="AH319" s="87" t="s">
        <v>37</v>
      </c>
      <c r="AI319" s="22" t="s">
        <v>37</v>
      </c>
      <c r="AJ319" s="23" t="s">
        <v>37</v>
      </c>
      <c r="AL319" s="87" t="s">
        <v>37</v>
      </c>
      <c r="AN319" s="87" t="s">
        <v>37</v>
      </c>
      <c r="AP319" s="87" t="s">
        <v>37</v>
      </c>
      <c r="AQ319" s="22" t="s">
        <v>37</v>
      </c>
      <c r="AR319" s="22" t="s">
        <v>37</v>
      </c>
      <c r="AT319" s="22" t="s">
        <v>37</v>
      </c>
      <c r="AV319" s="22" t="s">
        <v>37</v>
      </c>
      <c r="AY319" s="22" t="s">
        <v>37</v>
      </c>
      <c r="BA319" s="22" t="s">
        <v>37</v>
      </c>
    </row>
    <row r="320" spans="1:92">
      <c r="B320" s="22" t="s">
        <v>87</v>
      </c>
      <c r="C320" s="22" t="s">
        <v>1139</v>
      </c>
      <c r="D320" s="22" t="s">
        <v>2106</v>
      </c>
      <c r="E320" s="22" t="s">
        <v>1145</v>
      </c>
      <c r="F320" s="22" t="s">
        <v>1143</v>
      </c>
      <c r="G320" s="22" t="s">
        <v>1144</v>
      </c>
      <c r="H320" s="22" t="s">
        <v>38</v>
      </c>
      <c r="I320" s="22">
        <v>3892</v>
      </c>
      <c r="J320" s="22">
        <v>2019</v>
      </c>
      <c r="K320" s="22" t="s">
        <v>37</v>
      </c>
      <c r="N320" s="87" t="s">
        <v>37</v>
      </c>
      <c r="O320" s="87" t="s">
        <v>37</v>
      </c>
      <c r="P320" s="87" t="s">
        <v>37</v>
      </c>
      <c r="Q320" s="87" t="s">
        <v>37</v>
      </c>
      <c r="R320" s="87" t="s">
        <v>37</v>
      </c>
      <c r="S320" s="87" t="s">
        <v>37</v>
      </c>
      <c r="T320" s="87" t="s">
        <v>37</v>
      </c>
      <c r="U320" s="87" t="s">
        <v>37</v>
      </c>
      <c r="V320" s="87" t="s">
        <v>37</v>
      </c>
      <c r="W320" s="87" t="s">
        <v>37</v>
      </c>
      <c r="Z320" s="87" t="s">
        <v>37</v>
      </c>
      <c r="AB320" s="22" t="s">
        <v>37</v>
      </c>
      <c r="AC320" s="22" t="s">
        <v>37</v>
      </c>
      <c r="AD320" s="22" t="s">
        <v>37</v>
      </c>
      <c r="AE320" s="22" t="s">
        <v>37</v>
      </c>
      <c r="AF320" s="22" t="s">
        <v>37</v>
      </c>
      <c r="AG320" s="87" t="s">
        <v>37</v>
      </c>
      <c r="AH320" s="87" t="s">
        <v>37</v>
      </c>
      <c r="AI320" s="22" t="s">
        <v>37</v>
      </c>
      <c r="AJ320" s="23" t="s">
        <v>37</v>
      </c>
      <c r="AL320" s="87" t="s">
        <v>37</v>
      </c>
      <c r="AN320" s="87" t="s">
        <v>37</v>
      </c>
      <c r="AP320" s="87" t="s">
        <v>37</v>
      </c>
      <c r="AQ320" s="22" t="s">
        <v>37</v>
      </c>
      <c r="AR320" s="22" t="s">
        <v>37</v>
      </c>
      <c r="AT320" s="22" t="s">
        <v>37</v>
      </c>
      <c r="AV320" s="22" t="s">
        <v>37</v>
      </c>
      <c r="AY320" s="22" t="s">
        <v>37</v>
      </c>
      <c r="BA320" s="22" t="s">
        <v>37</v>
      </c>
    </row>
    <row r="321" spans="1:92">
      <c r="B321" s="22" t="s">
        <v>1148</v>
      </c>
      <c r="C321" s="22" t="s">
        <v>1149</v>
      </c>
      <c r="D321" s="22" t="s">
        <v>2106</v>
      </c>
      <c r="E321" s="22" t="s">
        <v>1150</v>
      </c>
      <c r="F321" s="22" t="s">
        <v>1146</v>
      </c>
      <c r="G321" s="22" t="s">
        <v>1147</v>
      </c>
      <c r="H321" s="22" t="s">
        <v>38</v>
      </c>
      <c r="I321" s="22">
        <v>19568</v>
      </c>
      <c r="J321" s="22">
        <v>2017</v>
      </c>
      <c r="K321" s="22" t="s">
        <v>37</v>
      </c>
      <c r="N321" s="87" t="s">
        <v>37</v>
      </c>
      <c r="O321" s="87" t="s">
        <v>37</v>
      </c>
      <c r="P321" s="87" t="s">
        <v>37</v>
      </c>
      <c r="Q321" s="87" t="s">
        <v>37</v>
      </c>
      <c r="R321" s="87" t="s">
        <v>37</v>
      </c>
      <c r="S321" s="87" t="s">
        <v>37</v>
      </c>
      <c r="T321" s="87" t="s">
        <v>37</v>
      </c>
      <c r="U321" s="87" t="s">
        <v>37</v>
      </c>
      <c r="V321" s="87" t="s">
        <v>37</v>
      </c>
      <c r="W321" s="87" t="s">
        <v>37</v>
      </c>
      <c r="Z321" s="87" t="s">
        <v>37</v>
      </c>
      <c r="AB321" s="22" t="s">
        <v>37</v>
      </c>
      <c r="AC321" s="22" t="s">
        <v>37</v>
      </c>
      <c r="AD321" s="22" t="s">
        <v>37</v>
      </c>
      <c r="AE321" s="22" t="s">
        <v>37</v>
      </c>
      <c r="AF321" s="22" t="s">
        <v>37</v>
      </c>
      <c r="AG321" s="87" t="s">
        <v>37</v>
      </c>
      <c r="AH321" s="87" t="s">
        <v>37</v>
      </c>
      <c r="AI321" s="22" t="s">
        <v>37</v>
      </c>
      <c r="AJ321" s="23" t="s">
        <v>37</v>
      </c>
      <c r="AL321" s="87" t="s">
        <v>37</v>
      </c>
      <c r="AN321" s="87" t="s">
        <v>37</v>
      </c>
      <c r="AP321" s="87" t="s">
        <v>37</v>
      </c>
      <c r="AQ321" s="22" t="s">
        <v>37</v>
      </c>
      <c r="AR321" s="22" t="s">
        <v>37</v>
      </c>
      <c r="AT321" s="22" t="s">
        <v>37</v>
      </c>
      <c r="AV321" s="22" t="s">
        <v>37</v>
      </c>
      <c r="AY321" s="22" t="s">
        <v>37</v>
      </c>
      <c r="BA321" s="22" t="s">
        <v>37</v>
      </c>
    </row>
    <row r="322" spans="1:92">
      <c r="B322" s="22" t="s">
        <v>87</v>
      </c>
      <c r="C322" s="22" t="s">
        <v>1139</v>
      </c>
      <c r="D322" s="22" t="s">
        <v>2106</v>
      </c>
      <c r="E322" s="22" t="s">
        <v>1140</v>
      </c>
      <c r="F322" s="22" t="s">
        <v>1151</v>
      </c>
      <c r="G322" s="22" t="s">
        <v>1152</v>
      </c>
      <c r="H322" s="22" t="s">
        <v>38</v>
      </c>
      <c r="I322" s="22" t="s">
        <v>1153</v>
      </c>
      <c r="J322" s="22">
        <v>2019</v>
      </c>
      <c r="K322" s="22" t="s">
        <v>37</v>
      </c>
      <c r="N322" s="87" t="s">
        <v>37</v>
      </c>
      <c r="O322" s="87" t="s">
        <v>37</v>
      </c>
      <c r="P322" s="87" t="s">
        <v>37</v>
      </c>
      <c r="Q322" s="87" t="s">
        <v>37</v>
      </c>
      <c r="R322" s="87" t="s">
        <v>37</v>
      </c>
      <c r="S322" s="87" t="s">
        <v>37</v>
      </c>
      <c r="T322" s="87" t="s">
        <v>37</v>
      </c>
      <c r="U322" s="87" t="s">
        <v>37</v>
      </c>
      <c r="V322" s="87" t="s">
        <v>37</v>
      </c>
      <c r="W322" s="87" t="s">
        <v>37</v>
      </c>
      <c r="Z322" s="87" t="s">
        <v>37</v>
      </c>
      <c r="AB322" s="22" t="s">
        <v>37</v>
      </c>
      <c r="AC322" s="22" t="s">
        <v>37</v>
      </c>
      <c r="AD322" s="22" t="s">
        <v>37</v>
      </c>
      <c r="AE322" s="22" t="s">
        <v>37</v>
      </c>
      <c r="AF322" s="22" t="s">
        <v>37</v>
      </c>
      <c r="AG322" s="87" t="s">
        <v>37</v>
      </c>
      <c r="AH322" s="87" t="s">
        <v>37</v>
      </c>
      <c r="AI322" s="22" t="s">
        <v>37</v>
      </c>
      <c r="AJ322" s="23" t="s">
        <v>37</v>
      </c>
      <c r="AL322" s="87" t="s">
        <v>37</v>
      </c>
      <c r="AN322" s="87" t="s">
        <v>37</v>
      </c>
      <c r="AP322" s="87" t="s">
        <v>37</v>
      </c>
      <c r="AQ322" s="22" t="s">
        <v>37</v>
      </c>
      <c r="AR322" s="22" t="s">
        <v>37</v>
      </c>
      <c r="AT322" s="22" t="s">
        <v>37</v>
      </c>
      <c r="AV322" s="22" t="s">
        <v>37</v>
      </c>
      <c r="AY322" s="22" t="s">
        <v>37</v>
      </c>
      <c r="BA322" s="22" t="s">
        <v>37</v>
      </c>
    </row>
    <row r="323" spans="1:92">
      <c r="B323" s="22" t="s">
        <v>87</v>
      </c>
      <c r="C323" s="22" t="s">
        <v>1139</v>
      </c>
      <c r="D323" s="22" t="s">
        <v>2106</v>
      </c>
      <c r="E323" s="22" t="s">
        <v>1140</v>
      </c>
      <c r="F323" s="22" t="s">
        <v>1154</v>
      </c>
      <c r="G323" s="22" t="s">
        <v>1155</v>
      </c>
      <c r="H323" s="22" t="s">
        <v>38</v>
      </c>
      <c r="I323" s="22">
        <v>2568</v>
      </c>
      <c r="J323" s="22">
        <v>2018</v>
      </c>
      <c r="K323" s="22" t="s">
        <v>37</v>
      </c>
      <c r="N323" s="87" t="s">
        <v>37</v>
      </c>
      <c r="O323" s="87" t="s">
        <v>37</v>
      </c>
      <c r="P323" s="87" t="s">
        <v>37</v>
      </c>
      <c r="Q323" s="87" t="s">
        <v>37</v>
      </c>
      <c r="R323" s="87" t="s">
        <v>37</v>
      </c>
      <c r="S323" s="87" t="s">
        <v>37</v>
      </c>
      <c r="T323" s="87" t="s">
        <v>37</v>
      </c>
      <c r="U323" s="87" t="s">
        <v>37</v>
      </c>
      <c r="V323" s="87" t="s">
        <v>37</v>
      </c>
      <c r="W323" s="87" t="s">
        <v>37</v>
      </c>
      <c r="Z323" s="87" t="s">
        <v>37</v>
      </c>
      <c r="AB323" s="22" t="s">
        <v>37</v>
      </c>
      <c r="AC323" s="22" t="s">
        <v>37</v>
      </c>
      <c r="AD323" s="22" t="s">
        <v>37</v>
      </c>
      <c r="AE323" s="22" t="s">
        <v>37</v>
      </c>
      <c r="AF323" s="22" t="s">
        <v>37</v>
      </c>
      <c r="AG323" s="87" t="s">
        <v>37</v>
      </c>
      <c r="AH323" s="87" t="s">
        <v>37</v>
      </c>
      <c r="AI323" s="22" t="s">
        <v>37</v>
      </c>
      <c r="AJ323" s="23" t="s">
        <v>37</v>
      </c>
      <c r="AL323" s="87" t="s">
        <v>37</v>
      </c>
      <c r="AN323" s="87" t="s">
        <v>37</v>
      </c>
      <c r="AP323" s="87" t="s">
        <v>37</v>
      </c>
      <c r="AQ323" s="22" t="s">
        <v>37</v>
      </c>
      <c r="AR323" s="22" t="s">
        <v>37</v>
      </c>
      <c r="AT323" s="22" t="s">
        <v>37</v>
      </c>
      <c r="AV323" s="22" t="s">
        <v>37</v>
      </c>
      <c r="AY323" s="22" t="s">
        <v>37</v>
      </c>
      <c r="BA323" s="22" t="s">
        <v>37</v>
      </c>
    </row>
    <row r="324" spans="1:92">
      <c r="B324" s="22" t="s">
        <v>87</v>
      </c>
      <c r="C324" s="22" t="s">
        <v>1139</v>
      </c>
      <c r="D324" s="22" t="s">
        <v>2106</v>
      </c>
      <c r="E324" s="22" t="s">
        <v>1145</v>
      </c>
      <c r="F324" s="22" t="s">
        <v>1156</v>
      </c>
      <c r="G324" s="22" t="s">
        <v>1157</v>
      </c>
      <c r="H324" s="22" t="s">
        <v>38</v>
      </c>
      <c r="I324" s="22">
        <v>2153</v>
      </c>
      <c r="J324" s="22">
        <v>2018</v>
      </c>
      <c r="K324" s="22" t="s">
        <v>37</v>
      </c>
      <c r="N324" s="87" t="s">
        <v>37</v>
      </c>
      <c r="O324" s="87" t="s">
        <v>37</v>
      </c>
      <c r="P324" s="87" t="s">
        <v>37</v>
      </c>
      <c r="Q324" s="87" t="s">
        <v>37</v>
      </c>
      <c r="R324" s="87" t="s">
        <v>37</v>
      </c>
      <c r="S324" s="87" t="s">
        <v>37</v>
      </c>
      <c r="T324" s="87" t="s">
        <v>37</v>
      </c>
      <c r="U324" s="87" t="s">
        <v>37</v>
      </c>
      <c r="V324" s="87" t="s">
        <v>37</v>
      </c>
      <c r="W324" s="87" t="s">
        <v>37</v>
      </c>
      <c r="Z324" s="87" t="s">
        <v>37</v>
      </c>
      <c r="AB324" s="22" t="s">
        <v>37</v>
      </c>
      <c r="AC324" s="22" t="s">
        <v>37</v>
      </c>
      <c r="AD324" s="22" t="s">
        <v>37</v>
      </c>
      <c r="AE324" s="22" t="s">
        <v>37</v>
      </c>
      <c r="AF324" s="22" t="s">
        <v>37</v>
      </c>
      <c r="AG324" s="87" t="s">
        <v>37</v>
      </c>
      <c r="AH324" s="87" t="s">
        <v>37</v>
      </c>
      <c r="AI324" s="22" t="s">
        <v>37</v>
      </c>
      <c r="AJ324" s="23" t="s">
        <v>37</v>
      </c>
      <c r="AL324" s="87" t="s">
        <v>37</v>
      </c>
      <c r="AN324" s="87" t="s">
        <v>37</v>
      </c>
      <c r="AP324" s="87" t="s">
        <v>37</v>
      </c>
      <c r="AQ324" s="22" t="s">
        <v>37</v>
      </c>
      <c r="AR324" s="22" t="s">
        <v>37</v>
      </c>
      <c r="AT324" s="22" t="s">
        <v>37</v>
      </c>
      <c r="AV324" s="22" t="s">
        <v>37</v>
      </c>
      <c r="AY324" s="22" t="s">
        <v>37</v>
      </c>
      <c r="BA324" s="22" t="s">
        <v>37</v>
      </c>
    </row>
    <row r="325" spans="1:92">
      <c r="B325" s="22" t="s">
        <v>87</v>
      </c>
      <c r="C325" s="22" t="s">
        <v>1139</v>
      </c>
      <c r="D325" s="22" t="s">
        <v>2106</v>
      </c>
      <c r="E325" s="22" t="s">
        <v>1140</v>
      </c>
      <c r="F325" s="22" t="s">
        <v>1158</v>
      </c>
      <c r="G325" s="22" t="s">
        <v>1159</v>
      </c>
      <c r="H325" s="22" t="s">
        <v>38</v>
      </c>
      <c r="I325" s="22" t="s">
        <v>1160</v>
      </c>
      <c r="J325" s="22">
        <v>2017</v>
      </c>
      <c r="K325" s="22" t="s">
        <v>37</v>
      </c>
      <c r="N325" s="87" t="s">
        <v>37</v>
      </c>
      <c r="O325" s="87" t="s">
        <v>37</v>
      </c>
      <c r="P325" s="87" t="s">
        <v>37</v>
      </c>
      <c r="Q325" s="87" t="s">
        <v>37</v>
      </c>
      <c r="R325" s="87" t="s">
        <v>37</v>
      </c>
      <c r="S325" s="87" t="s">
        <v>37</v>
      </c>
      <c r="T325" s="87" t="s">
        <v>37</v>
      </c>
      <c r="U325" s="87" t="s">
        <v>37</v>
      </c>
      <c r="V325" s="87" t="s">
        <v>37</v>
      </c>
      <c r="W325" s="87" t="s">
        <v>37</v>
      </c>
      <c r="Z325" s="87" t="s">
        <v>37</v>
      </c>
      <c r="AB325" s="22" t="s">
        <v>37</v>
      </c>
      <c r="AC325" s="22" t="s">
        <v>37</v>
      </c>
      <c r="AD325" s="22" t="s">
        <v>37</v>
      </c>
      <c r="AE325" s="22" t="s">
        <v>37</v>
      </c>
      <c r="AF325" s="22" t="s">
        <v>37</v>
      </c>
      <c r="AG325" s="87" t="s">
        <v>37</v>
      </c>
      <c r="AH325" s="87" t="s">
        <v>37</v>
      </c>
      <c r="AI325" s="22" t="s">
        <v>37</v>
      </c>
      <c r="AJ325" s="23" t="s">
        <v>37</v>
      </c>
      <c r="AL325" s="87" t="s">
        <v>37</v>
      </c>
      <c r="AN325" s="87" t="s">
        <v>37</v>
      </c>
      <c r="AP325" s="87" t="s">
        <v>37</v>
      </c>
      <c r="AQ325" s="22" t="s">
        <v>37</v>
      </c>
      <c r="AR325" s="22" t="s">
        <v>37</v>
      </c>
      <c r="AT325" s="22" t="s">
        <v>37</v>
      </c>
      <c r="AV325" s="22" t="s">
        <v>37</v>
      </c>
      <c r="AY325" s="22" t="s">
        <v>37</v>
      </c>
      <c r="BA325" s="22" t="s">
        <v>37</v>
      </c>
    </row>
    <row r="326" spans="1:92">
      <c r="B326" s="22" t="s">
        <v>1148</v>
      </c>
      <c r="C326" s="22" t="s">
        <v>1149</v>
      </c>
      <c r="D326" s="22" t="s">
        <v>2106</v>
      </c>
      <c r="E326" s="22" t="s">
        <v>1164</v>
      </c>
      <c r="F326" s="22" t="s">
        <v>1161</v>
      </c>
      <c r="G326" s="22" t="s">
        <v>1162</v>
      </c>
      <c r="H326" s="22" t="s">
        <v>38</v>
      </c>
      <c r="I326" s="22" t="s">
        <v>1163</v>
      </c>
      <c r="J326" s="22">
        <v>2016</v>
      </c>
      <c r="K326" s="22" t="s">
        <v>37</v>
      </c>
      <c r="N326" s="87" t="s">
        <v>37</v>
      </c>
      <c r="O326" s="87" t="s">
        <v>37</v>
      </c>
      <c r="P326" s="87" t="s">
        <v>37</v>
      </c>
      <c r="Q326" s="87" t="s">
        <v>37</v>
      </c>
      <c r="R326" s="87" t="s">
        <v>37</v>
      </c>
      <c r="S326" s="87" t="s">
        <v>37</v>
      </c>
      <c r="T326" s="87" t="s">
        <v>37</v>
      </c>
      <c r="U326" s="87" t="s">
        <v>37</v>
      </c>
      <c r="V326" s="87" t="s">
        <v>37</v>
      </c>
      <c r="W326" s="87" t="s">
        <v>37</v>
      </c>
      <c r="Z326" s="87" t="s">
        <v>37</v>
      </c>
      <c r="AB326" s="22" t="s">
        <v>37</v>
      </c>
      <c r="AC326" s="22" t="s">
        <v>37</v>
      </c>
      <c r="AD326" s="22" t="s">
        <v>37</v>
      </c>
      <c r="AE326" s="22" t="s">
        <v>37</v>
      </c>
      <c r="AF326" s="22" t="s">
        <v>37</v>
      </c>
      <c r="AG326" s="87" t="s">
        <v>37</v>
      </c>
      <c r="AH326" s="87" t="s">
        <v>37</v>
      </c>
      <c r="AI326" s="22" t="s">
        <v>37</v>
      </c>
      <c r="AJ326" s="23" t="s">
        <v>37</v>
      </c>
      <c r="AL326" s="87" t="s">
        <v>37</v>
      </c>
      <c r="AN326" s="87" t="s">
        <v>37</v>
      </c>
      <c r="AP326" s="87" t="s">
        <v>37</v>
      </c>
      <c r="AQ326" s="22" t="s">
        <v>37</v>
      </c>
      <c r="AR326" s="22" t="s">
        <v>37</v>
      </c>
      <c r="AT326" s="22" t="s">
        <v>37</v>
      </c>
      <c r="AV326" s="22" t="s">
        <v>37</v>
      </c>
      <c r="AY326" s="22" t="s">
        <v>37</v>
      </c>
      <c r="BA326" s="22" t="s">
        <v>37</v>
      </c>
    </row>
    <row r="327" spans="1:92">
      <c r="B327" s="22" t="s">
        <v>686</v>
      </c>
      <c r="C327" s="22" t="s">
        <v>743</v>
      </c>
      <c r="D327" s="22" t="s">
        <v>2106</v>
      </c>
      <c r="E327" s="22" t="s">
        <v>1168</v>
      </c>
      <c r="F327" s="22" t="s">
        <v>1165</v>
      </c>
      <c r="G327" s="22" t="s">
        <v>1166</v>
      </c>
      <c r="H327" s="22" t="s">
        <v>38</v>
      </c>
      <c r="I327" s="22" t="s">
        <v>1167</v>
      </c>
      <c r="J327" s="22">
        <v>2016</v>
      </c>
      <c r="K327" s="22" t="s">
        <v>37</v>
      </c>
      <c r="N327" s="87" t="s">
        <v>37</v>
      </c>
      <c r="O327" s="87" t="s">
        <v>37</v>
      </c>
      <c r="P327" s="87" t="s">
        <v>37</v>
      </c>
      <c r="Q327" s="87" t="s">
        <v>37</v>
      </c>
      <c r="R327" s="87" t="s">
        <v>37</v>
      </c>
      <c r="S327" s="87" t="s">
        <v>37</v>
      </c>
      <c r="T327" s="87" t="s">
        <v>37</v>
      </c>
      <c r="U327" s="87" t="s">
        <v>37</v>
      </c>
      <c r="V327" s="87" t="s">
        <v>37</v>
      </c>
      <c r="W327" s="87" t="s">
        <v>37</v>
      </c>
      <c r="Z327" s="87" t="s">
        <v>37</v>
      </c>
      <c r="AB327" s="22" t="s">
        <v>37</v>
      </c>
      <c r="AC327" s="22" t="s">
        <v>37</v>
      </c>
      <c r="AD327" s="22" t="s">
        <v>37</v>
      </c>
      <c r="AE327" s="22" t="s">
        <v>37</v>
      </c>
      <c r="AF327" s="22" t="s">
        <v>37</v>
      </c>
      <c r="AG327" s="87" t="s">
        <v>37</v>
      </c>
      <c r="AH327" s="87" t="s">
        <v>37</v>
      </c>
      <c r="AI327" s="22" t="s">
        <v>37</v>
      </c>
      <c r="AJ327" s="23" t="s">
        <v>37</v>
      </c>
      <c r="AL327" s="87" t="s">
        <v>37</v>
      </c>
      <c r="AN327" s="87" t="s">
        <v>37</v>
      </c>
      <c r="AP327" s="87" t="s">
        <v>37</v>
      </c>
      <c r="AQ327" s="22" t="s">
        <v>37</v>
      </c>
      <c r="AR327" s="22" t="s">
        <v>37</v>
      </c>
      <c r="AT327" s="22" t="s">
        <v>37</v>
      </c>
      <c r="AV327" s="22" t="s">
        <v>37</v>
      </c>
      <c r="AY327" s="22" t="s">
        <v>37</v>
      </c>
      <c r="BA327" s="22" t="s">
        <v>37</v>
      </c>
    </row>
    <row r="328" spans="1:92">
      <c r="B328" s="22" t="s">
        <v>318</v>
      </c>
      <c r="C328" s="22" t="s">
        <v>636</v>
      </c>
      <c r="D328" s="22" t="s">
        <v>2106</v>
      </c>
      <c r="E328" s="22" t="s">
        <v>1172</v>
      </c>
      <c r="F328" s="22" t="s">
        <v>1169</v>
      </c>
      <c r="G328" s="22" t="s">
        <v>1170</v>
      </c>
      <c r="H328" s="22" t="s">
        <v>38</v>
      </c>
      <c r="I328" s="22" t="s">
        <v>1171</v>
      </c>
      <c r="J328" s="22">
        <v>2019</v>
      </c>
      <c r="K328" s="22" t="s">
        <v>37</v>
      </c>
      <c r="N328" s="87" t="s">
        <v>37</v>
      </c>
      <c r="O328" s="87" t="s">
        <v>37</v>
      </c>
      <c r="P328" s="87" t="s">
        <v>37</v>
      </c>
      <c r="Q328" s="87" t="s">
        <v>37</v>
      </c>
      <c r="R328" s="87" t="s">
        <v>37</v>
      </c>
      <c r="S328" s="87" t="s">
        <v>37</v>
      </c>
      <c r="T328" s="87" t="s">
        <v>37</v>
      </c>
      <c r="U328" s="87" t="s">
        <v>37</v>
      </c>
      <c r="V328" s="87" t="s">
        <v>37</v>
      </c>
      <c r="W328" s="87" t="s">
        <v>37</v>
      </c>
      <c r="Z328" s="87" t="s">
        <v>37</v>
      </c>
      <c r="AB328" s="22" t="s">
        <v>37</v>
      </c>
      <c r="AC328" s="22" t="s">
        <v>37</v>
      </c>
      <c r="AD328" s="22" t="s">
        <v>37</v>
      </c>
      <c r="AE328" s="22" t="s">
        <v>37</v>
      </c>
      <c r="AF328" s="22" t="s">
        <v>37</v>
      </c>
      <c r="AG328" s="87" t="s">
        <v>37</v>
      </c>
      <c r="AH328" s="87" t="s">
        <v>37</v>
      </c>
      <c r="AI328" s="22" t="s">
        <v>37</v>
      </c>
      <c r="AJ328" s="23" t="s">
        <v>37</v>
      </c>
      <c r="AL328" s="87" t="s">
        <v>37</v>
      </c>
      <c r="AN328" s="87" t="s">
        <v>37</v>
      </c>
      <c r="AP328" s="87" t="s">
        <v>37</v>
      </c>
      <c r="AQ328" s="22" t="s">
        <v>37</v>
      </c>
      <c r="AR328" s="22" t="s">
        <v>37</v>
      </c>
      <c r="AT328" s="22" t="s">
        <v>37</v>
      </c>
      <c r="AV328" s="22" t="s">
        <v>37</v>
      </c>
      <c r="AY328" s="22" t="s">
        <v>37</v>
      </c>
      <c r="BA328" s="22" t="s">
        <v>37</v>
      </c>
    </row>
    <row r="329" spans="1:92">
      <c r="B329" s="22" t="s">
        <v>78</v>
      </c>
      <c r="C329" s="22" t="s">
        <v>591</v>
      </c>
      <c r="D329" s="22" t="s">
        <v>2106</v>
      </c>
      <c r="E329" s="22" t="s">
        <v>592</v>
      </c>
      <c r="F329" s="22" t="s">
        <v>1173</v>
      </c>
      <c r="G329" s="22" t="s">
        <v>1173</v>
      </c>
      <c r="H329" s="22" t="s">
        <v>38</v>
      </c>
      <c r="I329" s="22">
        <v>9219201703</v>
      </c>
      <c r="J329" s="22">
        <v>2017</v>
      </c>
      <c r="K329" s="22" t="s">
        <v>37</v>
      </c>
      <c r="N329" s="87" t="s">
        <v>37</v>
      </c>
      <c r="O329" s="87" t="s">
        <v>37</v>
      </c>
      <c r="P329" s="87" t="s">
        <v>37</v>
      </c>
      <c r="Q329" s="87" t="s">
        <v>37</v>
      </c>
      <c r="R329" s="87" t="s">
        <v>37</v>
      </c>
      <c r="S329" s="87" t="s">
        <v>37</v>
      </c>
      <c r="T329" s="87" t="s">
        <v>37</v>
      </c>
      <c r="U329" s="87" t="s">
        <v>37</v>
      </c>
      <c r="V329" s="87" t="s">
        <v>37</v>
      </c>
      <c r="W329" s="87" t="s">
        <v>37</v>
      </c>
      <c r="Z329" s="87" t="s">
        <v>37</v>
      </c>
      <c r="AB329" s="22" t="s">
        <v>37</v>
      </c>
      <c r="AC329" s="22" t="s">
        <v>37</v>
      </c>
      <c r="AD329" s="22" t="s">
        <v>37</v>
      </c>
      <c r="AE329" s="22" t="s">
        <v>37</v>
      </c>
      <c r="AF329" s="22" t="s">
        <v>37</v>
      </c>
      <c r="AG329" s="87" t="s">
        <v>37</v>
      </c>
      <c r="AH329" s="87" t="s">
        <v>37</v>
      </c>
      <c r="AI329" s="22" t="s">
        <v>37</v>
      </c>
      <c r="AJ329" s="23" t="s">
        <v>37</v>
      </c>
      <c r="AL329" s="87" t="s">
        <v>37</v>
      </c>
      <c r="AN329" s="87" t="s">
        <v>37</v>
      </c>
      <c r="AP329" s="87" t="s">
        <v>37</v>
      </c>
      <c r="AQ329" s="22" t="s">
        <v>37</v>
      </c>
      <c r="AR329" s="22" t="s">
        <v>37</v>
      </c>
      <c r="AT329" s="22" t="s">
        <v>37</v>
      </c>
      <c r="AV329" s="22" t="s">
        <v>37</v>
      </c>
      <c r="AY329" s="22" t="s">
        <v>37</v>
      </c>
      <c r="BA329" s="22" t="s">
        <v>37</v>
      </c>
    </row>
    <row r="330" spans="1:92">
      <c r="B330" s="22" t="s">
        <v>78</v>
      </c>
      <c r="C330" s="22" t="s">
        <v>591</v>
      </c>
      <c r="D330" s="22" t="s">
        <v>2106</v>
      </c>
      <c r="E330" s="22" t="s">
        <v>592</v>
      </c>
      <c r="F330" s="22" t="s">
        <v>1174</v>
      </c>
      <c r="G330" s="22" t="s">
        <v>1174</v>
      </c>
      <c r="H330" s="22" t="s">
        <v>38</v>
      </c>
      <c r="I330" s="22">
        <v>9219201602</v>
      </c>
      <c r="J330" s="22">
        <v>2016</v>
      </c>
      <c r="K330" s="22" t="s">
        <v>37</v>
      </c>
      <c r="N330" s="87" t="s">
        <v>37</v>
      </c>
      <c r="O330" s="87" t="s">
        <v>37</v>
      </c>
      <c r="P330" s="87" t="s">
        <v>37</v>
      </c>
      <c r="Q330" s="87" t="s">
        <v>37</v>
      </c>
      <c r="R330" s="87" t="s">
        <v>37</v>
      </c>
      <c r="S330" s="87" t="s">
        <v>37</v>
      </c>
      <c r="T330" s="87" t="s">
        <v>37</v>
      </c>
      <c r="U330" s="87" t="s">
        <v>37</v>
      </c>
      <c r="V330" s="87" t="s">
        <v>37</v>
      </c>
      <c r="W330" s="87" t="s">
        <v>37</v>
      </c>
      <c r="Z330" s="87" t="s">
        <v>37</v>
      </c>
      <c r="AB330" s="22" t="s">
        <v>37</v>
      </c>
      <c r="AC330" s="22" t="s">
        <v>37</v>
      </c>
      <c r="AD330" s="22" t="s">
        <v>37</v>
      </c>
      <c r="AE330" s="22" t="s">
        <v>37</v>
      </c>
      <c r="AF330" s="22" t="s">
        <v>37</v>
      </c>
      <c r="AG330" s="87" t="s">
        <v>37</v>
      </c>
      <c r="AH330" s="87" t="s">
        <v>37</v>
      </c>
      <c r="AI330" s="22" t="s">
        <v>37</v>
      </c>
      <c r="AJ330" s="23" t="s">
        <v>37</v>
      </c>
      <c r="AL330" s="87" t="s">
        <v>37</v>
      </c>
      <c r="AN330" s="87" t="s">
        <v>37</v>
      </c>
      <c r="AP330" s="87" t="s">
        <v>37</v>
      </c>
      <c r="AQ330" s="22" t="s">
        <v>37</v>
      </c>
      <c r="AR330" s="22" t="s">
        <v>37</v>
      </c>
      <c r="AT330" s="22" t="s">
        <v>37</v>
      </c>
      <c r="AV330" s="22" t="s">
        <v>37</v>
      </c>
      <c r="AY330" s="22" t="s">
        <v>37</v>
      </c>
      <c r="BA330" s="22" t="s">
        <v>37</v>
      </c>
    </row>
    <row r="331" spans="1:92">
      <c r="B331" s="22" t="s">
        <v>78</v>
      </c>
      <c r="C331" s="22" t="s">
        <v>591</v>
      </c>
      <c r="D331" s="22" t="s">
        <v>2106</v>
      </c>
      <c r="E331" s="22" t="s">
        <v>592</v>
      </c>
      <c r="F331" s="22" t="s">
        <v>1175</v>
      </c>
      <c r="G331" s="22" t="s">
        <v>1175</v>
      </c>
      <c r="H331" s="22" t="s">
        <v>38</v>
      </c>
      <c r="I331" s="22">
        <v>9619201704</v>
      </c>
      <c r="J331" s="22">
        <v>2017</v>
      </c>
      <c r="K331" s="22" t="s">
        <v>37</v>
      </c>
      <c r="N331" s="87" t="s">
        <v>37</v>
      </c>
      <c r="O331" s="87" t="s">
        <v>37</v>
      </c>
      <c r="P331" s="87" t="s">
        <v>37</v>
      </c>
      <c r="Q331" s="87" t="s">
        <v>37</v>
      </c>
      <c r="R331" s="87" t="s">
        <v>37</v>
      </c>
      <c r="S331" s="87" t="s">
        <v>37</v>
      </c>
      <c r="T331" s="87" t="s">
        <v>37</v>
      </c>
      <c r="U331" s="87" t="s">
        <v>37</v>
      </c>
      <c r="V331" s="87" t="s">
        <v>37</v>
      </c>
      <c r="W331" s="87" t="s">
        <v>37</v>
      </c>
      <c r="Z331" s="87" t="s">
        <v>37</v>
      </c>
      <c r="AB331" s="22" t="s">
        <v>37</v>
      </c>
      <c r="AC331" s="22" t="s">
        <v>37</v>
      </c>
      <c r="AD331" s="22" t="s">
        <v>37</v>
      </c>
      <c r="AE331" s="22" t="s">
        <v>37</v>
      </c>
      <c r="AF331" s="22" t="s">
        <v>37</v>
      </c>
      <c r="AG331" s="87" t="s">
        <v>37</v>
      </c>
      <c r="AH331" s="87" t="s">
        <v>37</v>
      </c>
      <c r="AI331" s="22" t="s">
        <v>37</v>
      </c>
      <c r="AJ331" s="23" t="s">
        <v>37</v>
      </c>
      <c r="AL331" s="87" t="s">
        <v>37</v>
      </c>
      <c r="AN331" s="87" t="s">
        <v>37</v>
      </c>
      <c r="AP331" s="87" t="s">
        <v>37</v>
      </c>
      <c r="AQ331" s="22" t="s">
        <v>37</v>
      </c>
      <c r="AR331" s="22" t="s">
        <v>37</v>
      </c>
      <c r="AT331" s="22" t="s">
        <v>37</v>
      </c>
      <c r="AV331" s="22" t="s">
        <v>37</v>
      </c>
      <c r="AY331" s="22" t="s">
        <v>37</v>
      </c>
      <c r="BA331" s="22" t="s">
        <v>37</v>
      </c>
    </row>
    <row r="332" spans="1:92">
      <c r="B332" s="22" t="s">
        <v>78</v>
      </c>
      <c r="C332" s="22" t="s">
        <v>591</v>
      </c>
      <c r="D332" s="22" t="s">
        <v>2106</v>
      </c>
      <c r="E332" s="22" t="s">
        <v>592</v>
      </c>
      <c r="F332" s="22" t="s">
        <v>1176</v>
      </c>
      <c r="G332" s="22" t="s">
        <v>1176</v>
      </c>
      <c r="H332" s="22" t="s">
        <v>38</v>
      </c>
      <c r="I332" s="22">
        <v>9619201603</v>
      </c>
      <c r="J332" s="22">
        <v>2016</v>
      </c>
      <c r="K332" s="22" t="s">
        <v>37</v>
      </c>
      <c r="N332" s="87" t="s">
        <v>37</v>
      </c>
      <c r="O332" s="87" t="s">
        <v>37</v>
      </c>
      <c r="P332" s="87" t="s">
        <v>37</v>
      </c>
      <c r="Q332" s="87" t="s">
        <v>37</v>
      </c>
      <c r="R332" s="87" t="s">
        <v>37</v>
      </c>
      <c r="S332" s="87" t="s">
        <v>37</v>
      </c>
      <c r="T332" s="87" t="s">
        <v>37</v>
      </c>
      <c r="U332" s="87" t="s">
        <v>37</v>
      </c>
      <c r="V332" s="87" t="s">
        <v>37</v>
      </c>
      <c r="W332" s="87" t="s">
        <v>37</v>
      </c>
      <c r="Z332" s="87" t="s">
        <v>37</v>
      </c>
      <c r="AB332" s="22" t="s">
        <v>37</v>
      </c>
      <c r="AC332" s="22" t="s">
        <v>37</v>
      </c>
      <c r="AD332" s="22" t="s">
        <v>37</v>
      </c>
      <c r="AE332" s="22" t="s">
        <v>37</v>
      </c>
      <c r="AF332" s="22" t="s">
        <v>37</v>
      </c>
      <c r="AG332" s="87" t="s">
        <v>37</v>
      </c>
      <c r="AH332" s="87" t="s">
        <v>37</v>
      </c>
      <c r="AI332" s="22" t="s">
        <v>37</v>
      </c>
      <c r="AJ332" s="23" t="s">
        <v>37</v>
      </c>
      <c r="AL332" s="87" t="s">
        <v>37</v>
      </c>
      <c r="AN332" s="87" t="s">
        <v>37</v>
      </c>
      <c r="AP332" s="87" t="s">
        <v>37</v>
      </c>
      <c r="AQ332" s="22" t="s">
        <v>37</v>
      </c>
      <c r="AR332" s="22" t="s">
        <v>37</v>
      </c>
      <c r="AT332" s="22" t="s">
        <v>37</v>
      </c>
      <c r="AV332" s="22" t="s">
        <v>37</v>
      </c>
      <c r="AY332" s="22" t="s">
        <v>37</v>
      </c>
      <c r="BA332" s="22" t="s">
        <v>37</v>
      </c>
    </row>
    <row r="333" spans="1:92">
      <c r="B333" s="22" t="s">
        <v>72</v>
      </c>
      <c r="C333" s="22" t="s">
        <v>1180</v>
      </c>
      <c r="D333" s="22" t="s">
        <v>2106</v>
      </c>
      <c r="E333" s="22" t="s">
        <v>1181</v>
      </c>
      <c r="F333" s="22" t="s">
        <v>1177</v>
      </c>
      <c r="G333" s="22" t="s">
        <v>1178</v>
      </c>
      <c r="H333" s="22" t="s">
        <v>38</v>
      </c>
      <c r="I333" s="22" t="s">
        <v>1179</v>
      </c>
      <c r="J333" s="22">
        <v>2018</v>
      </c>
      <c r="K333" s="22" t="s">
        <v>37</v>
      </c>
      <c r="N333" s="87" t="s">
        <v>37</v>
      </c>
      <c r="O333" s="87" t="s">
        <v>37</v>
      </c>
      <c r="P333" s="87" t="s">
        <v>37</v>
      </c>
      <c r="Q333" s="87" t="s">
        <v>37</v>
      </c>
      <c r="R333" s="87" t="s">
        <v>37</v>
      </c>
      <c r="S333" s="87" t="s">
        <v>37</v>
      </c>
      <c r="T333" s="87" t="s">
        <v>37</v>
      </c>
      <c r="U333" s="87" t="s">
        <v>37</v>
      </c>
      <c r="V333" s="87" t="s">
        <v>37</v>
      </c>
      <c r="W333" s="87" t="s">
        <v>37</v>
      </c>
      <c r="Z333" s="87" t="s">
        <v>37</v>
      </c>
      <c r="AB333" s="22" t="s">
        <v>37</v>
      </c>
      <c r="AC333" s="22" t="s">
        <v>37</v>
      </c>
      <c r="AD333" s="22" t="s">
        <v>37</v>
      </c>
      <c r="AE333" s="22" t="s">
        <v>37</v>
      </c>
      <c r="AF333" s="22" t="s">
        <v>37</v>
      </c>
      <c r="AG333" s="87" t="s">
        <v>37</v>
      </c>
      <c r="AH333" s="87" t="s">
        <v>37</v>
      </c>
      <c r="AI333" s="22" t="s">
        <v>37</v>
      </c>
      <c r="AJ333" s="23" t="s">
        <v>37</v>
      </c>
      <c r="AL333" s="87" t="s">
        <v>37</v>
      </c>
      <c r="AN333" s="87" t="s">
        <v>37</v>
      </c>
      <c r="AP333" s="87" t="s">
        <v>37</v>
      </c>
      <c r="AQ333" s="22" t="s">
        <v>37</v>
      </c>
      <c r="AR333" s="22" t="s">
        <v>37</v>
      </c>
      <c r="AT333" s="22" t="s">
        <v>37</v>
      </c>
      <c r="AV333" s="22" t="s">
        <v>37</v>
      </c>
      <c r="AY333" s="22" t="s">
        <v>37</v>
      </c>
      <c r="BA333" s="22" t="s">
        <v>37</v>
      </c>
    </row>
    <row r="334" spans="1:92">
      <c r="B334" s="22" t="s">
        <v>1148</v>
      </c>
      <c r="C334" s="22" t="s">
        <v>1184</v>
      </c>
      <c r="D334" s="22" t="s">
        <v>2106</v>
      </c>
      <c r="E334" s="22" t="s">
        <v>1185</v>
      </c>
      <c r="F334" s="22" t="s">
        <v>1182</v>
      </c>
      <c r="G334" s="22" t="s">
        <v>1183</v>
      </c>
      <c r="H334" s="22" t="s">
        <v>38</v>
      </c>
      <c r="I334" s="22">
        <v>415</v>
      </c>
      <c r="J334" s="22">
        <v>2017</v>
      </c>
      <c r="K334" s="22" t="s">
        <v>37</v>
      </c>
      <c r="N334" s="87" t="s">
        <v>37</v>
      </c>
      <c r="O334" s="87" t="s">
        <v>37</v>
      </c>
      <c r="P334" s="87" t="s">
        <v>37</v>
      </c>
      <c r="Q334" s="87" t="s">
        <v>37</v>
      </c>
      <c r="R334" s="87" t="s">
        <v>37</v>
      </c>
      <c r="S334" s="87" t="s">
        <v>37</v>
      </c>
      <c r="T334" s="87" t="s">
        <v>37</v>
      </c>
      <c r="U334" s="87" t="s">
        <v>37</v>
      </c>
      <c r="V334" s="87" t="s">
        <v>37</v>
      </c>
      <c r="W334" s="87" t="s">
        <v>37</v>
      </c>
      <c r="Z334" s="87" t="s">
        <v>37</v>
      </c>
      <c r="AB334" s="22" t="s">
        <v>37</v>
      </c>
      <c r="AC334" s="22" t="s">
        <v>37</v>
      </c>
      <c r="AD334" s="22" t="s">
        <v>37</v>
      </c>
      <c r="AE334" s="22" t="s">
        <v>37</v>
      </c>
      <c r="AF334" s="22" t="s">
        <v>37</v>
      </c>
      <c r="AG334" s="87" t="s">
        <v>37</v>
      </c>
      <c r="AH334" s="87" t="s">
        <v>37</v>
      </c>
      <c r="AI334" s="22" t="s">
        <v>37</v>
      </c>
      <c r="AJ334" s="23" t="s">
        <v>37</v>
      </c>
      <c r="AL334" s="87" t="s">
        <v>37</v>
      </c>
      <c r="AN334" s="87" t="s">
        <v>37</v>
      </c>
      <c r="AP334" s="87" t="s">
        <v>37</v>
      </c>
      <c r="AQ334" s="22" t="s">
        <v>37</v>
      </c>
      <c r="AR334" s="22" t="s">
        <v>37</v>
      </c>
      <c r="AT334" s="22" t="s">
        <v>37</v>
      </c>
      <c r="AV334" s="22" t="s">
        <v>37</v>
      </c>
      <c r="AY334" s="22" t="s">
        <v>37</v>
      </c>
      <c r="BA334" s="22" t="s">
        <v>37</v>
      </c>
    </row>
    <row r="335" spans="1:92">
      <c r="B335" s="22" t="s">
        <v>72</v>
      </c>
      <c r="C335" s="22" t="s">
        <v>1180</v>
      </c>
      <c r="D335" s="22" t="s">
        <v>2106</v>
      </c>
      <c r="E335" s="22" t="s">
        <v>1189</v>
      </c>
      <c r="F335" s="22" t="s">
        <v>1186</v>
      </c>
      <c r="G335" s="22" t="s">
        <v>1187</v>
      </c>
      <c r="H335" s="22" t="s">
        <v>38</v>
      </c>
      <c r="I335" s="22" t="s">
        <v>1188</v>
      </c>
      <c r="J335" s="22">
        <v>2018</v>
      </c>
      <c r="K335" s="22" t="s">
        <v>37</v>
      </c>
      <c r="N335" s="87" t="s">
        <v>37</v>
      </c>
      <c r="O335" s="87" t="s">
        <v>37</v>
      </c>
      <c r="P335" s="87" t="s">
        <v>37</v>
      </c>
      <c r="Q335" s="87" t="s">
        <v>37</v>
      </c>
      <c r="R335" s="87" t="s">
        <v>37</v>
      </c>
      <c r="S335" s="87" t="s">
        <v>37</v>
      </c>
      <c r="T335" s="87" t="s">
        <v>37</v>
      </c>
      <c r="U335" s="87" t="s">
        <v>37</v>
      </c>
      <c r="V335" s="87" t="s">
        <v>37</v>
      </c>
      <c r="W335" s="87" t="s">
        <v>37</v>
      </c>
      <c r="Z335" s="87" t="s">
        <v>37</v>
      </c>
      <c r="AB335" s="22" t="s">
        <v>37</v>
      </c>
      <c r="AC335" s="22" t="s">
        <v>37</v>
      </c>
      <c r="AD335" s="22" t="s">
        <v>37</v>
      </c>
      <c r="AE335" s="22" t="s">
        <v>37</v>
      </c>
      <c r="AF335" s="22" t="s">
        <v>37</v>
      </c>
      <c r="AG335" s="87" t="s">
        <v>37</v>
      </c>
      <c r="AH335" s="87" t="s">
        <v>37</v>
      </c>
      <c r="AI335" s="22" t="s">
        <v>37</v>
      </c>
      <c r="AJ335" s="23" t="s">
        <v>37</v>
      </c>
      <c r="AL335" s="87" t="s">
        <v>37</v>
      </c>
      <c r="AN335" s="87" t="s">
        <v>37</v>
      </c>
      <c r="AP335" s="87" t="s">
        <v>37</v>
      </c>
      <c r="AQ335" s="22" t="s">
        <v>37</v>
      </c>
      <c r="AR335" s="22" t="s">
        <v>37</v>
      </c>
      <c r="AT335" s="22" t="s">
        <v>37</v>
      </c>
      <c r="AV335" s="22" t="s">
        <v>37</v>
      </c>
      <c r="AY335" s="22" t="s">
        <v>37</v>
      </c>
      <c r="BA335" s="22" t="s">
        <v>37</v>
      </c>
    </row>
    <row r="336" spans="1:92">
      <c r="B336" s="22" t="s">
        <v>543</v>
      </c>
      <c r="C336" s="22" t="s">
        <v>47</v>
      </c>
      <c r="D336" s="22" t="s">
        <v>2106</v>
      </c>
      <c r="E336" s="22" t="s">
        <v>1193</v>
      </c>
      <c r="F336" s="22" t="s">
        <v>1190</v>
      </c>
      <c r="G336" s="22" t="s">
        <v>1191</v>
      </c>
      <c r="H336" s="22" t="s">
        <v>38</v>
      </c>
      <c r="I336" s="22" t="s">
        <v>1192</v>
      </c>
      <c r="J336" s="22">
        <v>2019</v>
      </c>
      <c r="K336" s="22" t="s">
        <v>37</v>
      </c>
      <c r="N336" s="87" t="s">
        <v>37</v>
      </c>
      <c r="O336" s="87" t="s">
        <v>37</v>
      </c>
      <c r="P336" s="87" t="s">
        <v>37</v>
      </c>
      <c r="Q336" s="87" t="s">
        <v>37</v>
      </c>
      <c r="R336" s="87" t="s">
        <v>37</v>
      </c>
      <c r="S336" s="87" t="s">
        <v>37</v>
      </c>
      <c r="T336" s="87" t="s">
        <v>37</v>
      </c>
      <c r="U336" s="87" t="s">
        <v>37</v>
      </c>
      <c r="V336" s="87" t="s">
        <v>37</v>
      </c>
      <c r="W336" s="87" t="s">
        <v>37</v>
      </c>
      <c r="Z336" s="87" t="s">
        <v>37</v>
      </c>
      <c r="AB336" s="22" t="s">
        <v>37</v>
      </c>
      <c r="AC336" s="22" t="s">
        <v>37</v>
      </c>
      <c r="AD336" s="22" t="s">
        <v>37</v>
      </c>
      <c r="AE336" s="22" t="s">
        <v>37</v>
      </c>
      <c r="AF336" s="22" t="s">
        <v>37</v>
      </c>
      <c r="AG336" s="87" t="s">
        <v>37</v>
      </c>
      <c r="AH336" s="87" t="s">
        <v>37</v>
      </c>
      <c r="AI336" s="22" t="s">
        <v>37</v>
      </c>
      <c r="AJ336" s="23" t="s">
        <v>37</v>
      </c>
      <c r="AL336" s="87" t="s">
        <v>37</v>
      </c>
      <c r="AN336" s="87" t="s">
        <v>37</v>
      </c>
      <c r="AP336" s="87" t="s">
        <v>37</v>
      </c>
      <c r="AQ336" s="22" t="s">
        <v>37</v>
      </c>
      <c r="AR336" s="22" t="s">
        <v>37</v>
      </c>
      <c r="AT336" s="22" t="s">
        <v>37</v>
      </c>
      <c r="AV336" s="22" t="s">
        <v>37</v>
      </c>
      <c r="AY336" s="22" t="s">
        <v>37</v>
      </c>
      <c r="BA336" s="22" t="s">
        <v>37</v>
      </c>
    </row>
    <row r="337" spans="1:92">
      <c r="B337" s="22" t="s">
        <v>543</v>
      </c>
      <c r="C337" s="22" t="s">
        <v>47</v>
      </c>
      <c r="D337" s="22" t="s">
        <v>2106</v>
      </c>
      <c r="E337" s="22" t="s">
        <v>1197</v>
      </c>
      <c r="F337" s="22" t="s">
        <v>1194</v>
      </c>
      <c r="G337" s="22" t="s">
        <v>1195</v>
      </c>
      <c r="H337" s="22" t="s">
        <v>38</v>
      </c>
      <c r="I337" s="22" t="s">
        <v>1196</v>
      </c>
      <c r="J337" s="22">
        <v>2020</v>
      </c>
      <c r="K337" s="22" t="s">
        <v>37</v>
      </c>
      <c r="N337" s="87" t="s">
        <v>37</v>
      </c>
      <c r="O337" s="87" t="s">
        <v>37</v>
      </c>
      <c r="P337" s="87" t="s">
        <v>37</v>
      </c>
      <c r="Q337" s="87" t="s">
        <v>37</v>
      </c>
      <c r="R337" s="87" t="s">
        <v>37</v>
      </c>
      <c r="S337" s="87" t="s">
        <v>37</v>
      </c>
      <c r="T337" s="87" t="s">
        <v>37</v>
      </c>
      <c r="U337" s="87" t="s">
        <v>37</v>
      </c>
      <c r="V337" s="87" t="s">
        <v>37</v>
      </c>
      <c r="W337" s="87" t="s">
        <v>37</v>
      </c>
      <c r="Z337" s="87" t="s">
        <v>37</v>
      </c>
      <c r="AB337" s="22" t="s">
        <v>37</v>
      </c>
      <c r="AC337" s="22" t="s">
        <v>37</v>
      </c>
      <c r="AD337" s="22" t="s">
        <v>37</v>
      </c>
      <c r="AE337" s="22" t="s">
        <v>37</v>
      </c>
      <c r="AF337" s="22" t="s">
        <v>37</v>
      </c>
      <c r="AG337" s="87" t="s">
        <v>37</v>
      </c>
      <c r="AH337" s="87" t="s">
        <v>37</v>
      </c>
      <c r="AI337" s="22" t="s">
        <v>37</v>
      </c>
      <c r="AJ337" s="23" t="s">
        <v>37</v>
      </c>
      <c r="AL337" s="87" t="s">
        <v>37</v>
      </c>
      <c r="AN337" s="87" t="s">
        <v>37</v>
      </c>
      <c r="AP337" s="87" t="s">
        <v>37</v>
      </c>
      <c r="AQ337" s="22" t="s">
        <v>37</v>
      </c>
      <c r="AR337" s="22" t="s">
        <v>37</v>
      </c>
      <c r="AT337" s="22" t="s">
        <v>37</v>
      </c>
      <c r="AV337" s="22" t="s">
        <v>37</v>
      </c>
      <c r="AY337" s="22" t="s">
        <v>37</v>
      </c>
      <c r="BA337" s="22" t="s">
        <v>37</v>
      </c>
    </row>
    <row r="338" spans="1:92">
      <c r="B338" s="22" t="s">
        <v>543</v>
      </c>
      <c r="C338" s="22" t="s">
        <v>47</v>
      </c>
      <c r="D338" s="22" t="s">
        <v>2106</v>
      </c>
      <c r="E338" s="22" t="s">
        <v>1201</v>
      </c>
      <c r="F338" s="22" t="s">
        <v>1198</v>
      </c>
      <c r="G338" s="22" t="s">
        <v>1199</v>
      </c>
      <c r="H338" s="22" t="s">
        <v>38</v>
      </c>
      <c r="I338" s="22" t="s">
        <v>1200</v>
      </c>
      <c r="J338" s="22">
        <v>2020</v>
      </c>
      <c r="K338" s="22" t="s">
        <v>37</v>
      </c>
      <c r="N338" s="87" t="s">
        <v>37</v>
      </c>
      <c r="O338" s="87" t="s">
        <v>37</v>
      </c>
      <c r="P338" s="87" t="s">
        <v>37</v>
      </c>
      <c r="Q338" s="87" t="s">
        <v>37</v>
      </c>
      <c r="R338" s="87" t="s">
        <v>37</v>
      </c>
      <c r="S338" s="87" t="s">
        <v>37</v>
      </c>
      <c r="T338" s="87" t="s">
        <v>37</v>
      </c>
      <c r="U338" s="87" t="s">
        <v>37</v>
      </c>
      <c r="V338" s="87" t="s">
        <v>37</v>
      </c>
      <c r="W338" s="87" t="s">
        <v>37</v>
      </c>
      <c r="Z338" s="87" t="s">
        <v>37</v>
      </c>
      <c r="AB338" s="22" t="s">
        <v>37</v>
      </c>
      <c r="AC338" s="22" t="s">
        <v>37</v>
      </c>
      <c r="AD338" s="22" t="s">
        <v>37</v>
      </c>
      <c r="AE338" s="22" t="s">
        <v>37</v>
      </c>
      <c r="AF338" s="22" t="s">
        <v>37</v>
      </c>
      <c r="AG338" s="87" t="s">
        <v>37</v>
      </c>
      <c r="AH338" s="87" t="s">
        <v>37</v>
      </c>
      <c r="AI338" s="22" t="s">
        <v>37</v>
      </c>
      <c r="AJ338" s="23" t="s">
        <v>37</v>
      </c>
      <c r="AL338" s="87" t="s">
        <v>37</v>
      </c>
      <c r="AN338" s="87" t="s">
        <v>37</v>
      </c>
      <c r="AP338" s="87" t="s">
        <v>37</v>
      </c>
      <c r="AQ338" s="22" t="s">
        <v>37</v>
      </c>
      <c r="AR338" s="22" t="s">
        <v>37</v>
      </c>
      <c r="AT338" s="22" t="s">
        <v>37</v>
      </c>
      <c r="AV338" s="22" t="s">
        <v>37</v>
      </c>
      <c r="AY338" s="22" t="s">
        <v>37</v>
      </c>
      <c r="BA338" s="22" t="s">
        <v>37</v>
      </c>
    </row>
    <row r="339" spans="1:92">
      <c r="B339" s="22" t="s">
        <v>72</v>
      </c>
      <c r="C339" s="22" t="s">
        <v>1180</v>
      </c>
      <c r="D339" s="22" t="s">
        <v>2106</v>
      </c>
      <c r="E339" s="22" t="s">
        <v>1205</v>
      </c>
      <c r="F339" s="22" t="s">
        <v>1202</v>
      </c>
      <c r="G339" s="22" t="s">
        <v>1203</v>
      </c>
      <c r="H339" s="22" t="s">
        <v>38</v>
      </c>
      <c r="I339" s="22" t="s">
        <v>1204</v>
      </c>
      <c r="J339" s="22">
        <v>2018</v>
      </c>
      <c r="K339" s="22" t="s">
        <v>37</v>
      </c>
      <c r="N339" s="87" t="s">
        <v>37</v>
      </c>
      <c r="O339" s="87" t="s">
        <v>37</v>
      </c>
      <c r="P339" s="87" t="s">
        <v>37</v>
      </c>
      <c r="Q339" s="87" t="s">
        <v>37</v>
      </c>
      <c r="R339" s="87" t="s">
        <v>37</v>
      </c>
      <c r="S339" s="87" t="s">
        <v>37</v>
      </c>
      <c r="T339" s="87" t="s">
        <v>37</v>
      </c>
      <c r="U339" s="87" t="s">
        <v>37</v>
      </c>
      <c r="V339" s="87" t="s">
        <v>37</v>
      </c>
      <c r="W339" s="87" t="s">
        <v>37</v>
      </c>
      <c r="Z339" s="87" t="s">
        <v>37</v>
      </c>
      <c r="AB339" s="22" t="s">
        <v>37</v>
      </c>
      <c r="AC339" s="22" t="s">
        <v>37</v>
      </c>
      <c r="AD339" s="22" t="s">
        <v>37</v>
      </c>
      <c r="AE339" s="22" t="s">
        <v>37</v>
      </c>
      <c r="AF339" s="22" t="s">
        <v>37</v>
      </c>
      <c r="AG339" s="87" t="s">
        <v>37</v>
      </c>
      <c r="AH339" s="87" t="s">
        <v>37</v>
      </c>
      <c r="AI339" s="22" t="s">
        <v>37</v>
      </c>
      <c r="AJ339" s="23" t="s">
        <v>37</v>
      </c>
      <c r="AL339" s="87" t="s">
        <v>37</v>
      </c>
      <c r="AN339" s="87" t="s">
        <v>37</v>
      </c>
      <c r="AP339" s="87" t="s">
        <v>37</v>
      </c>
      <c r="AQ339" s="22" t="s">
        <v>37</v>
      </c>
      <c r="AR339" s="22" t="s">
        <v>37</v>
      </c>
      <c r="AT339" s="22" t="s">
        <v>37</v>
      </c>
      <c r="AV339" s="22" t="s">
        <v>37</v>
      </c>
      <c r="AY339" s="22" t="s">
        <v>37</v>
      </c>
      <c r="BA339" s="22" t="s">
        <v>37</v>
      </c>
    </row>
    <row r="340" spans="1:92">
      <c r="B340" s="22" t="s">
        <v>1148</v>
      </c>
      <c r="C340" s="22" t="s">
        <v>1184</v>
      </c>
      <c r="D340" s="22" t="s">
        <v>2106</v>
      </c>
      <c r="E340" s="22" t="s">
        <v>1185</v>
      </c>
      <c r="F340" s="22" t="s">
        <v>1206</v>
      </c>
      <c r="G340" s="22" t="s">
        <v>1207</v>
      </c>
      <c r="H340" s="22" t="s">
        <v>38</v>
      </c>
      <c r="I340" s="22">
        <v>1796</v>
      </c>
      <c r="J340" s="22">
        <v>2018</v>
      </c>
      <c r="K340" s="22" t="s">
        <v>37</v>
      </c>
      <c r="N340" s="87" t="s">
        <v>37</v>
      </c>
      <c r="O340" s="87" t="s">
        <v>37</v>
      </c>
      <c r="P340" s="87" t="s">
        <v>37</v>
      </c>
      <c r="Q340" s="87" t="s">
        <v>37</v>
      </c>
      <c r="R340" s="87" t="s">
        <v>37</v>
      </c>
      <c r="S340" s="87" t="s">
        <v>37</v>
      </c>
      <c r="T340" s="87" t="s">
        <v>37</v>
      </c>
      <c r="U340" s="87" t="s">
        <v>37</v>
      </c>
      <c r="V340" s="87" t="s">
        <v>37</v>
      </c>
      <c r="W340" s="87" t="s">
        <v>37</v>
      </c>
      <c r="Z340" s="87" t="s">
        <v>37</v>
      </c>
      <c r="AB340" s="22" t="s">
        <v>37</v>
      </c>
      <c r="AC340" s="22" t="s">
        <v>37</v>
      </c>
      <c r="AD340" s="22" t="s">
        <v>37</v>
      </c>
      <c r="AE340" s="22" t="s">
        <v>37</v>
      </c>
      <c r="AF340" s="22" t="s">
        <v>37</v>
      </c>
      <c r="AG340" s="87" t="s">
        <v>37</v>
      </c>
      <c r="AH340" s="87" t="s">
        <v>37</v>
      </c>
      <c r="AI340" s="22" t="s">
        <v>37</v>
      </c>
      <c r="AJ340" s="23" t="s">
        <v>37</v>
      </c>
      <c r="AL340" s="87" t="s">
        <v>37</v>
      </c>
      <c r="AN340" s="87" t="s">
        <v>37</v>
      </c>
      <c r="AP340" s="87" t="s">
        <v>37</v>
      </c>
      <c r="AQ340" s="22" t="s">
        <v>37</v>
      </c>
      <c r="AR340" s="22" t="s">
        <v>37</v>
      </c>
      <c r="AT340" s="22" t="s">
        <v>37</v>
      </c>
      <c r="AV340" s="22" t="s">
        <v>37</v>
      </c>
      <c r="AY340" s="22" t="s">
        <v>37</v>
      </c>
      <c r="BA340" s="22" t="s">
        <v>37</v>
      </c>
    </row>
    <row r="341" spans="1:92">
      <c r="B341" s="22" t="s">
        <v>318</v>
      </c>
      <c r="C341" s="22" t="s">
        <v>636</v>
      </c>
      <c r="D341" s="22" t="s">
        <v>2106</v>
      </c>
      <c r="E341" s="22" t="s">
        <v>1210</v>
      </c>
      <c r="F341" s="22" t="s">
        <v>1208</v>
      </c>
      <c r="G341" s="22" t="s">
        <v>1209</v>
      </c>
      <c r="H341" s="22" t="s">
        <v>38</v>
      </c>
      <c r="I341" s="22">
        <v>3932</v>
      </c>
      <c r="J341" s="22">
        <v>2020</v>
      </c>
      <c r="K341" s="22" t="s">
        <v>37</v>
      </c>
      <c r="N341" s="87" t="s">
        <v>37</v>
      </c>
      <c r="O341" s="87" t="s">
        <v>37</v>
      </c>
      <c r="P341" s="87" t="s">
        <v>37</v>
      </c>
      <c r="Q341" s="87" t="s">
        <v>37</v>
      </c>
      <c r="R341" s="87" t="s">
        <v>37</v>
      </c>
      <c r="S341" s="87" t="s">
        <v>37</v>
      </c>
      <c r="T341" s="87" t="s">
        <v>37</v>
      </c>
      <c r="U341" s="87" t="s">
        <v>37</v>
      </c>
      <c r="V341" s="87" t="s">
        <v>37</v>
      </c>
      <c r="W341" s="87" t="s">
        <v>37</v>
      </c>
      <c r="Z341" s="87" t="s">
        <v>37</v>
      </c>
      <c r="AB341" s="22" t="s">
        <v>37</v>
      </c>
      <c r="AC341" s="22" t="s">
        <v>37</v>
      </c>
      <c r="AD341" s="22" t="s">
        <v>37</v>
      </c>
      <c r="AE341" s="22" t="s">
        <v>37</v>
      </c>
      <c r="AF341" s="22" t="s">
        <v>37</v>
      </c>
      <c r="AG341" s="87" t="s">
        <v>37</v>
      </c>
      <c r="AH341" s="87" t="s">
        <v>37</v>
      </c>
      <c r="AI341" s="22" t="s">
        <v>37</v>
      </c>
      <c r="AJ341" s="23" t="s">
        <v>37</v>
      </c>
      <c r="AL341" s="87" t="s">
        <v>37</v>
      </c>
      <c r="AN341" s="87" t="s">
        <v>37</v>
      </c>
      <c r="AP341" s="87" t="s">
        <v>37</v>
      </c>
      <c r="AQ341" s="22" t="s">
        <v>37</v>
      </c>
      <c r="AR341" s="22" t="s">
        <v>37</v>
      </c>
      <c r="AT341" s="22" t="s">
        <v>37</v>
      </c>
      <c r="AV341" s="22" t="s">
        <v>37</v>
      </c>
      <c r="AY341" s="22" t="s">
        <v>37</v>
      </c>
      <c r="BA341" s="22" t="s">
        <v>37</v>
      </c>
    </row>
    <row r="342" spans="1:92">
      <c r="B342" s="22" t="s">
        <v>1148</v>
      </c>
      <c r="C342" s="22" t="s">
        <v>1184</v>
      </c>
      <c r="D342" s="22" t="s">
        <v>2106</v>
      </c>
      <c r="E342" s="22" t="s">
        <v>1213</v>
      </c>
      <c r="F342" s="22" t="s">
        <v>1211</v>
      </c>
      <c r="G342" s="22" t="s">
        <v>1212</v>
      </c>
      <c r="H342" s="22" t="s">
        <v>38</v>
      </c>
      <c r="I342" s="22">
        <v>1813</v>
      </c>
      <c r="J342" s="22">
        <v>2018</v>
      </c>
      <c r="K342" s="22" t="s">
        <v>37</v>
      </c>
      <c r="N342" s="87" t="s">
        <v>37</v>
      </c>
      <c r="O342" s="87" t="s">
        <v>37</v>
      </c>
      <c r="P342" s="87" t="s">
        <v>37</v>
      </c>
      <c r="Q342" s="87" t="s">
        <v>37</v>
      </c>
      <c r="R342" s="87" t="s">
        <v>37</v>
      </c>
      <c r="S342" s="87" t="s">
        <v>37</v>
      </c>
      <c r="T342" s="87" t="s">
        <v>37</v>
      </c>
      <c r="U342" s="87" t="s">
        <v>37</v>
      </c>
      <c r="V342" s="87" t="s">
        <v>37</v>
      </c>
      <c r="W342" s="87" t="s">
        <v>37</v>
      </c>
      <c r="Z342" s="87" t="s">
        <v>37</v>
      </c>
      <c r="AB342" s="22" t="s">
        <v>37</v>
      </c>
      <c r="AC342" s="22" t="s">
        <v>37</v>
      </c>
      <c r="AD342" s="22" t="s">
        <v>37</v>
      </c>
      <c r="AE342" s="22" t="s">
        <v>37</v>
      </c>
      <c r="AF342" s="22" t="s">
        <v>37</v>
      </c>
      <c r="AG342" s="87" t="s">
        <v>37</v>
      </c>
      <c r="AH342" s="87" t="s">
        <v>37</v>
      </c>
      <c r="AI342" s="22" t="s">
        <v>37</v>
      </c>
      <c r="AJ342" s="23" t="s">
        <v>37</v>
      </c>
      <c r="AL342" s="87" t="s">
        <v>37</v>
      </c>
      <c r="AN342" s="87" t="s">
        <v>37</v>
      </c>
      <c r="AP342" s="87" t="s">
        <v>37</v>
      </c>
      <c r="AQ342" s="22" t="s">
        <v>37</v>
      </c>
      <c r="AR342" s="22" t="s">
        <v>37</v>
      </c>
      <c r="AT342" s="22" t="s">
        <v>37</v>
      </c>
      <c r="AV342" s="22" t="s">
        <v>37</v>
      </c>
      <c r="AY342" s="22" t="s">
        <v>37</v>
      </c>
      <c r="BA342" s="22" t="s">
        <v>37</v>
      </c>
    </row>
    <row r="343" spans="1:92">
      <c r="B343" s="22" t="s">
        <v>302</v>
      </c>
      <c r="C343" s="22" t="s">
        <v>1216</v>
      </c>
      <c r="D343" s="22" t="s">
        <v>2106</v>
      </c>
      <c r="E343" s="22" t="s">
        <v>1217</v>
      </c>
      <c r="F343" s="22" t="s">
        <v>1214</v>
      </c>
      <c r="G343" s="22" t="s">
        <v>155</v>
      </c>
      <c r="H343" s="22" t="s">
        <v>38</v>
      </c>
      <c r="I343" s="22" t="s">
        <v>1215</v>
      </c>
      <c r="J343" s="22">
        <v>2018</v>
      </c>
      <c r="K343" s="22" t="s">
        <v>37</v>
      </c>
      <c r="N343" s="87" t="s">
        <v>37</v>
      </c>
      <c r="O343" s="87" t="s">
        <v>37</v>
      </c>
      <c r="P343" s="87" t="s">
        <v>37</v>
      </c>
      <c r="Q343" s="87" t="s">
        <v>37</v>
      </c>
      <c r="R343" s="87" t="s">
        <v>37</v>
      </c>
      <c r="S343" s="87" t="s">
        <v>37</v>
      </c>
      <c r="T343" s="87" t="s">
        <v>37</v>
      </c>
      <c r="U343" s="87" t="s">
        <v>37</v>
      </c>
      <c r="V343" s="87" t="s">
        <v>37</v>
      </c>
      <c r="W343" s="87" t="s">
        <v>37</v>
      </c>
      <c r="Z343" s="87" t="s">
        <v>37</v>
      </c>
      <c r="AB343" s="22" t="s">
        <v>37</v>
      </c>
      <c r="AC343" s="22" t="s">
        <v>37</v>
      </c>
      <c r="AD343" s="22" t="s">
        <v>37</v>
      </c>
      <c r="AE343" s="22" t="s">
        <v>37</v>
      </c>
      <c r="AF343" s="22" t="s">
        <v>37</v>
      </c>
      <c r="AG343" s="87" t="s">
        <v>37</v>
      </c>
      <c r="AH343" s="87" t="s">
        <v>37</v>
      </c>
      <c r="AI343" s="22" t="s">
        <v>37</v>
      </c>
      <c r="AJ343" s="23" t="s">
        <v>37</v>
      </c>
      <c r="AL343" s="87" t="s">
        <v>37</v>
      </c>
      <c r="AN343" s="87" t="s">
        <v>37</v>
      </c>
      <c r="AP343" s="87" t="s">
        <v>37</v>
      </c>
      <c r="AQ343" s="22" t="s">
        <v>37</v>
      </c>
      <c r="AR343" s="22" t="s">
        <v>37</v>
      </c>
      <c r="AT343" s="22" t="s">
        <v>37</v>
      </c>
      <c r="AV343" s="22" t="s">
        <v>37</v>
      </c>
      <c r="AY343" s="22" t="s">
        <v>37</v>
      </c>
      <c r="BA343" s="22" t="s">
        <v>37</v>
      </c>
    </row>
    <row r="344" spans="1:92">
      <c r="B344" s="22" t="s">
        <v>543</v>
      </c>
      <c r="C344" s="22" t="s">
        <v>47</v>
      </c>
      <c r="D344" s="22" t="s">
        <v>2106</v>
      </c>
      <c r="E344" s="22" t="s">
        <v>1221</v>
      </c>
      <c r="F344" s="22" t="s">
        <v>1218</v>
      </c>
      <c r="G344" s="22" t="s">
        <v>1219</v>
      </c>
      <c r="H344" s="22" t="s">
        <v>38</v>
      </c>
      <c r="I344" s="22" t="s">
        <v>1220</v>
      </c>
      <c r="J344" s="22">
        <v>2020</v>
      </c>
      <c r="K344" s="22" t="s">
        <v>37</v>
      </c>
      <c r="N344" s="87" t="s">
        <v>37</v>
      </c>
      <c r="O344" s="87" t="s">
        <v>37</v>
      </c>
      <c r="P344" s="87" t="s">
        <v>37</v>
      </c>
      <c r="Q344" s="87" t="s">
        <v>37</v>
      </c>
      <c r="R344" s="87" t="s">
        <v>37</v>
      </c>
      <c r="S344" s="87" t="s">
        <v>37</v>
      </c>
      <c r="T344" s="87" t="s">
        <v>37</v>
      </c>
      <c r="U344" s="87" t="s">
        <v>37</v>
      </c>
      <c r="V344" s="87" t="s">
        <v>37</v>
      </c>
      <c r="W344" s="87" t="s">
        <v>37</v>
      </c>
      <c r="Z344" s="87" t="s">
        <v>37</v>
      </c>
      <c r="AB344" s="22" t="s">
        <v>37</v>
      </c>
      <c r="AC344" s="22" t="s">
        <v>37</v>
      </c>
      <c r="AD344" s="22" t="s">
        <v>37</v>
      </c>
      <c r="AE344" s="22" t="s">
        <v>37</v>
      </c>
      <c r="AF344" s="22" t="s">
        <v>37</v>
      </c>
      <c r="AG344" s="87" t="s">
        <v>37</v>
      </c>
      <c r="AH344" s="87" t="s">
        <v>37</v>
      </c>
      <c r="AI344" s="22" t="s">
        <v>37</v>
      </c>
      <c r="AJ344" s="23" t="s">
        <v>37</v>
      </c>
      <c r="AL344" s="87" t="s">
        <v>37</v>
      </c>
      <c r="AN344" s="87" t="s">
        <v>37</v>
      </c>
      <c r="AP344" s="87" t="s">
        <v>37</v>
      </c>
      <c r="AQ344" s="22" t="s">
        <v>37</v>
      </c>
      <c r="AR344" s="22" t="s">
        <v>37</v>
      </c>
      <c r="AT344" s="22" t="s">
        <v>37</v>
      </c>
      <c r="AV344" s="22" t="s">
        <v>37</v>
      </c>
      <c r="AY344" s="22" t="s">
        <v>37</v>
      </c>
      <c r="BA344" s="22" t="s">
        <v>37</v>
      </c>
    </row>
    <row r="345" spans="1:92">
      <c r="B345" s="22" t="s">
        <v>302</v>
      </c>
      <c r="C345" s="22" t="s">
        <v>1216</v>
      </c>
      <c r="D345" s="22" t="s">
        <v>2106</v>
      </c>
      <c r="E345" s="22" t="s">
        <v>1217</v>
      </c>
      <c r="F345" s="22" t="s">
        <v>1222</v>
      </c>
      <c r="G345" s="22" t="s">
        <v>155</v>
      </c>
      <c r="H345" s="22" t="s">
        <v>38</v>
      </c>
      <c r="I345" s="22" t="s">
        <v>1223</v>
      </c>
      <c r="J345" s="22">
        <v>2019</v>
      </c>
      <c r="K345" s="22" t="s">
        <v>37</v>
      </c>
      <c r="N345" s="87" t="s">
        <v>37</v>
      </c>
      <c r="O345" s="87" t="s">
        <v>37</v>
      </c>
      <c r="P345" s="87" t="s">
        <v>37</v>
      </c>
      <c r="Q345" s="87" t="s">
        <v>37</v>
      </c>
      <c r="R345" s="87" t="s">
        <v>37</v>
      </c>
      <c r="S345" s="87" t="s">
        <v>37</v>
      </c>
      <c r="T345" s="87" t="s">
        <v>37</v>
      </c>
      <c r="U345" s="87" t="s">
        <v>37</v>
      </c>
      <c r="V345" s="87" t="s">
        <v>37</v>
      </c>
      <c r="W345" s="87" t="s">
        <v>37</v>
      </c>
      <c r="Z345" s="87" t="s">
        <v>37</v>
      </c>
      <c r="AB345" s="22" t="s">
        <v>37</v>
      </c>
      <c r="AC345" s="22" t="s">
        <v>37</v>
      </c>
      <c r="AD345" s="22" t="s">
        <v>37</v>
      </c>
      <c r="AE345" s="22" t="s">
        <v>37</v>
      </c>
      <c r="AF345" s="22" t="s">
        <v>37</v>
      </c>
      <c r="AG345" s="87" t="s">
        <v>37</v>
      </c>
      <c r="AH345" s="87" t="s">
        <v>37</v>
      </c>
      <c r="AI345" s="22" t="s">
        <v>37</v>
      </c>
      <c r="AJ345" s="23" t="s">
        <v>37</v>
      </c>
      <c r="AL345" s="87" t="s">
        <v>37</v>
      </c>
      <c r="AN345" s="87" t="s">
        <v>37</v>
      </c>
      <c r="AP345" s="87" t="s">
        <v>37</v>
      </c>
      <c r="AQ345" s="22" t="s">
        <v>37</v>
      </c>
      <c r="AR345" s="22" t="s">
        <v>37</v>
      </c>
      <c r="AT345" s="22" t="s">
        <v>37</v>
      </c>
      <c r="AV345" s="22" t="s">
        <v>37</v>
      </c>
      <c r="AY345" s="22" t="s">
        <v>37</v>
      </c>
      <c r="BA345" s="22" t="s">
        <v>37</v>
      </c>
    </row>
    <row r="346" spans="1:92">
      <c r="B346" s="22" t="s">
        <v>543</v>
      </c>
      <c r="C346" s="22" t="s">
        <v>47</v>
      </c>
      <c r="D346" s="22" t="s">
        <v>2106</v>
      </c>
      <c r="E346" s="22" t="s">
        <v>1227</v>
      </c>
      <c r="F346" s="22" t="s">
        <v>1224</v>
      </c>
      <c r="G346" s="22" t="s">
        <v>1225</v>
      </c>
      <c r="H346" s="22" t="s">
        <v>38</v>
      </c>
      <c r="I346" s="22" t="s">
        <v>1226</v>
      </c>
      <c r="J346" s="22">
        <v>2020</v>
      </c>
      <c r="K346" s="22" t="s">
        <v>37</v>
      </c>
      <c r="N346" s="87" t="s">
        <v>37</v>
      </c>
      <c r="O346" s="87" t="s">
        <v>37</v>
      </c>
      <c r="P346" s="87" t="s">
        <v>37</v>
      </c>
      <c r="Q346" s="87" t="s">
        <v>37</v>
      </c>
      <c r="R346" s="87" t="s">
        <v>37</v>
      </c>
      <c r="S346" s="87" t="s">
        <v>37</v>
      </c>
      <c r="T346" s="87" t="s">
        <v>37</v>
      </c>
      <c r="U346" s="87" t="s">
        <v>37</v>
      </c>
      <c r="V346" s="87" t="s">
        <v>37</v>
      </c>
      <c r="W346" s="87" t="s">
        <v>37</v>
      </c>
      <c r="Z346" s="87" t="s">
        <v>37</v>
      </c>
      <c r="AB346" s="22" t="s">
        <v>37</v>
      </c>
      <c r="AC346" s="22" t="s">
        <v>37</v>
      </c>
      <c r="AD346" s="22" t="s">
        <v>37</v>
      </c>
      <c r="AE346" s="22" t="s">
        <v>37</v>
      </c>
      <c r="AF346" s="22" t="s">
        <v>37</v>
      </c>
      <c r="AG346" s="87" t="s">
        <v>37</v>
      </c>
      <c r="AH346" s="87" t="s">
        <v>37</v>
      </c>
      <c r="AI346" s="22" t="s">
        <v>37</v>
      </c>
      <c r="AJ346" s="23" t="s">
        <v>37</v>
      </c>
      <c r="AL346" s="87" t="s">
        <v>37</v>
      </c>
      <c r="AN346" s="87" t="s">
        <v>37</v>
      </c>
      <c r="AP346" s="87" t="s">
        <v>37</v>
      </c>
      <c r="AQ346" s="22" t="s">
        <v>37</v>
      </c>
      <c r="AR346" s="22" t="s">
        <v>37</v>
      </c>
      <c r="AT346" s="22" t="s">
        <v>37</v>
      </c>
      <c r="AV346" s="22" t="s">
        <v>37</v>
      </c>
      <c r="AY346" s="22" t="s">
        <v>37</v>
      </c>
      <c r="BA346" s="22" t="s">
        <v>37</v>
      </c>
    </row>
    <row r="347" spans="1:92">
      <c r="B347" s="22" t="s">
        <v>302</v>
      </c>
      <c r="C347" s="22" t="s">
        <v>1216</v>
      </c>
      <c r="D347" s="22" t="s">
        <v>2106</v>
      </c>
      <c r="E347" s="22" t="s">
        <v>1230</v>
      </c>
      <c r="F347" s="22" t="s">
        <v>1228</v>
      </c>
      <c r="G347" s="22" t="s">
        <v>155</v>
      </c>
      <c r="H347" s="22" t="s">
        <v>38</v>
      </c>
      <c r="I347" s="22" t="s">
        <v>1229</v>
      </c>
      <c r="J347" s="22">
        <v>2019</v>
      </c>
      <c r="K347" s="22" t="s">
        <v>37</v>
      </c>
      <c r="N347" s="87" t="s">
        <v>37</v>
      </c>
      <c r="O347" s="87" t="s">
        <v>37</v>
      </c>
      <c r="P347" s="87" t="s">
        <v>37</v>
      </c>
      <c r="Q347" s="87" t="s">
        <v>37</v>
      </c>
      <c r="R347" s="87" t="s">
        <v>37</v>
      </c>
      <c r="S347" s="87" t="s">
        <v>37</v>
      </c>
      <c r="T347" s="87" t="s">
        <v>37</v>
      </c>
      <c r="U347" s="87" t="s">
        <v>37</v>
      </c>
      <c r="V347" s="87" t="s">
        <v>37</v>
      </c>
      <c r="W347" s="87" t="s">
        <v>37</v>
      </c>
      <c r="Z347" s="87" t="s">
        <v>37</v>
      </c>
      <c r="AB347" s="22" t="s">
        <v>37</v>
      </c>
      <c r="AC347" s="22" t="s">
        <v>37</v>
      </c>
      <c r="AD347" s="22" t="s">
        <v>37</v>
      </c>
      <c r="AE347" s="22" t="s">
        <v>37</v>
      </c>
      <c r="AF347" s="22" t="s">
        <v>37</v>
      </c>
      <c r="AG347" s="87" t="s">
        <v>37</v>
      </c>
      <c r="AH347" s="87" t="s">
        <v>37</v>
      </c>
      <c r="AI347" s="22" t="s">
        <v>37</v>
      </c>
      <c r="AJ347" s="23" t="s">
        <v>37</v>
      </c>
      <c r="AL347" s="87" t="s">
        <v>37</v>
      </c>
      <c r="AN347" s="87" t="s">
        <v>37</v>
      </c>
      <c r="AP347" s="87" t="s">
        <v>37</v>
      </c>
      <c r="AQ347" s="22" t="s">
        <v>37</v>
      </c>
      <c r="AR347" s="22" t="s">
        <v>37</v>
      </c>
      <c r="AT347" s="22" t="s">
        <v>37</v>
      </c>
      <c r="AV347" s="22" t="s">
        <v>37</v>
      </c>
      <c r="AY347" s="22" t="s">
        <v>37</v>
      </c>
      <c r="BA347" s="22" t="s">
        <v>37</v>
      </c>
    </row>
    <row r="348" spans="1:92">
      <c r="B348" s="22" t="s">
        <v>302</v>
      </c>
      <c r="C348" s="22" t="s">
        <v>1216</v>
      </c>
      <c r="D348" s="22" t="s">
        <v>2106</v>
      </c>
      <c r="E348" s="22" t="s">
        <v>1230</v>
      </c>
      <c r="F348" s="22" t="s">
        <v>1231</v>
      </c>
      <c r="G348" s="22" t="s">
        <v>1232</v>
      </c>
      <c r="H348" s="22" t="s">
        <v>38</v>
      </c>
      <c r="I348" s="22" t="s">
        <v>1233</v>
      </c>
      <c r="J348" s="22">
        <v>2020</v>
      </c>
      <c r="K348" s="22" t="s">
        <v>37</v>
      </c>
      <c r="N348" s="87" t="s">
        <v>37</v>
      </c>
      <c r="O348" s="87" t="s">
        <v>37</v>
      </c>
      <c r="P348" s="87" t="s">
        <v>37</v>
      </c>
      <c r="Q348" s="87" t="s">
        <v>37</v>
      </c>
      <c r="R348" s="87" t="s">
        <v>37</v>
      </c>
      <c r="S348" s="87" t="s">
        <v>37</v>
      </c>
      <c r="T348" s="87" t="s">
        <v>37</v>
      </c>
      <c r="U348" s="87" t="s">
        <v>37</v>
      </c>
      <c r="V348" s="87" t="s">
        <v>37</v>
      </c>
      <c r="W348" s="87" t="s">
        <v>37</v>
      </c>
      <c r="Z348" s="87" t="s">
        <v>37</v>
      </c>
      <c r="AB348" s="22" t="s">
        <v>37</v>
      </c>
      <c r="AC348" s="22" t="s">
        <v>37</v>
      </c>
      <c r="AD348" s="22" t="s">
        <v>37</v>
      </c>
      <c r="AE348" s="22" t="s">
        <v>37</v>
      </c>
      <c r="AF348" s="22" t="s">
        <v>37</v>
      </c>
      <c r="AG348" s="87" t="s">
        <v>37</v>
      </c>
      <c r="AH348" s="87" t="s">
        <v>37</v>
      </c>
      <c r="AI348" s="22" t="s">
        <v>37</v>
      </c>
      <c r="AJ348" s="23" t="s">
        <v>37</v>
      </c>
      <c r="AL348" s="87" t="s">
        <v>37</v>
      </c>
      <c r="AN348" s="87" t="s">
        <v>37</v>
      </c>
      <c r="AP348" s="87" t="s">
        <v>37</v>
      </c>
      <c r="AQ348" s="22" t="s">
        <v>37</v>
      </c>
      <c r="AR348" s="22" t="s">
        <v>37</v>
      </c>
      <c r="AT348" s="22" t="s">
        <v>37</v>
      </c>
      <c r="AV348" s="22" t="s">
        <v>37</v>
      </c>
      <c r="AY348" s="22" t="s">
        <v>37</v>
      </c>
      <c r="BA348" s="22" t="s">
        <v>37</v>
      </c>
    </row>
    <row r="349" spans="1:92">
      <c r="B349" s="22" t="s">
        <v>532</v>
      </c>
      <c r="C349" s="22" t="s">
        <v>1236</v>
      </c>
      <c r="D349" s="22" t="s">
        <v>2106</v>
      </c>
      <c r="E349" s="22" t="s">
        <v>1237</v>
      </c>
      <c r="F349" s="22" t="s">
        <v>1235</v>
      </c>
      <c r="G349" s="22" t="s">
        <v>1235</v>
      </c>
      <c r="H349" s="22" t="s">
        <v>38</v>
      </c>
      <c r="I349" s="22">
        <v>1728</v>
      </c>
      <c r="J349" s="22">
        <v>2018</v>
      </c>
      <c r="K349" s="22" t="s">
        <v>37</v>
      </c>
      <c r="N349" s="87" t="s">
        <v>37</v>
      </c>
      <c r="O349" s="87" t="s">
        <v>37</v>
      </c>
      <c r="P349" s="87" t="s">
        <v>37</v>
      </c>
      <c r="Q349" s="87" t="s">
        <v>37</v>
      </c>
      <c r="R349" s="87" t="s">
        <v>37</v>
      </c>
      <c r="S349" s="87" t="s">
        <v>37</v>
      </c>
      <c r="T349" s="87" t="s">
        <v>37</v>
      </c>
      <c r="U349" s="87" t="s">
        <v>37</v>
      </c>
      <c r="V349" s="87" t="s">
        <v>37</v>
      </c>
      <c r="W349" s="87" t="s">
        <v>37</v>
      </c>
      <c r="Z349" s="87" t="s">
        <v>37</v>
      </c>
      <c r="AB349" s="22" t="s">
        <v>37</v>
      </c>
      <c r="AC349" s="22" t="s">
        <v>37</v>
      </c>
      <c r="AD349" s="22" t="s">
        <v>37</v>
      </c>
      <c r="AE349" s="22" t="s">
        <v>37</v>
      </c>
      <c r="AF349" s="22" t="s">
        <v>37</v>
      </c>
      <c r="AG349" s="87" t="s">
        <v>37</v>
      </c>
      <c r="AH349" s="87" t="s">
        <v>37</v>
      </c>
      <c r="AI349" s="22" t="s">
        <v>37</v>
      </c>
      <c r="AJ349" s="23" t="s">
        <v>37</v>
      </c>
      <c r="AL349" s="87" t="s">
        <v>37</v>
      </c>
      <c r="AN349" s="87" t="s">
        <v>37</v>
      </c>
      <c r="AP349" s="87" t="s">
        <v>37</v>
      </c>
      <c r="AQ349" s="22" t="s">
        <v>37</v>
      </c>
      <c r="AR349" s="22" t="s">
        <v>37</v>
      </c>
      <c r="AT349" s="22" t="s">
        <v>37</v>
      </c>
      <c r="AV349" s="22" t="s">
        <v>37</v>
      </c>
      <c r="AY349" s="22" t="s">
        <v>37</v>
      </c>
      <c r="BA349" s="22" t="s">
        <v>37</v>
      </c>
    </row>
    <row r="350" spans="1:92">
      <c r="B350" s="22" t="s">
        <v>302</v>
      </c>
      <c r="C350" s="22" t="s">
        <v>1216</v>
      </c>
      <c r="D350" s="22" t="s">
        <v>2106</v>
      </c>
      <c r="E350" s="22" t="s">
        <v>1230</v>
      </c>
      <c r="F350" s="22" t="s">
        <v>1238</v>
      </c>
      <c r="G350" s="22" t="s">
        <v>1239</v>
      </c>
      <c r="H350" s="22" t="s">
        <v>38</v>
      </c>
      <c r="I350" s="22" t="s">
        <v>1240</v>
      </c>
      <c r="J350" s="22">
        <v>2020</v>
      </c>
      <c r="K350" s="22" t="s">
        <v>37</v>
      </c>
      <c r="N350" s="87" t="s">
        <v>37</v>
      </c>
      <c r="O350" s="87" t="s">
        <v>37</v>
      </c>
      <c r="P350" s="87" t="s">
        <v>37</v>
      </c>
      <c r="Q350" s="87" t="s">
        <v>37</v>
      </c>
      <c r="R350" s="87" t="s">
        <v>37</v>
      </c>
      <c r="S350" s="87" t="s">
        <v>37</v>
      </c>
      <c r="T350" s="87" t="s">
        <v>37</v>
      </c>
      <c r="U350" s="87" t="s">
        <v>37</v>
      </c>
      <c r="V350" s="87" t="s">
        <v>37</v>
      </c>
      <c r="W350" s="87" t="s">
        <v>37</v>
      </c>
      <c r="Z350" s="87" t="s">
        <v>37</v>
      </c>
      <c r="AB350" s="22" t="s">
        <v>37</v>
      </c>
      <c r="AC350" s="22" t="s">
        <v>37</v>
      </c>
      <c r="AD350" s="22" t="s">
        <v>37</v>
      </c>
      <c r="AE350" s="22" t="s">
        <v>37</v>
      </c>
      <c r="AF350" s="22" t="s">
        <v>37</v>
      </c>
      <c r="AG350" s="87" t="s">
        <v>37</v>
      </c>
      <c r="AH350" s="87" t="s">
        <v>37</v>
      </c>
      <c r="AI350" s="22" t="s">
        <v>37</v>
      </c>
      <c r="AJ350" s="23" t="s">
        <v>37</v>
      </c>
      <c r="AL350" s="87" t="s">
        <v>37</v>
      </c>
      <c r="AN350" s="87" t="s">
        <v>37</v>
      </c>
      <c r="AP350" s="87" t="s">
        <v>37</v>
      </c>
      <c r="AQ350" s="22" t="s">
        <v>37</v>
      </c>
      <c r="AR350" s="22" t="s">
        <v>37</v>
      </c>
      <c r="AT350" s="22" t="s">
        <v>37</v>
      </c>
      <c r="AV350" s="22" t="s">
        <v>37</v>
      </c>
      <c r="AY350" s="22" t="s">
        <v>37</v>
      </c>
      <c r="BA350" s="22" t="s">
        <v>37</v>
      </c>
    </row>
    <row r="351" spans="1:92">
      <c r="B351" s="22" t="s">
        <v>302</v>
      </c>
      <c r="C351" s="22" t="s">
        <v>1216</v>
      </c>
      <c r="D351" s="22" t="s">
        <v>2106</v>
      </c>
      <c r="E351" s="22" t="s">
        <v>1230</v>
      </c>
      <c r="F351" s="22" t="s">
        <v>1241</v>
      </c>
      <c r="G351" s="22" t="s">
        <v>1242</v>
      </c>
      <c r="H351" s="22" t="s">
        <v>38</v>
      </c>
      <c r="I351" s="22" t="s">
        <v>1243</v>
      </c>
      <c r="J351" s="22">
        <v>2019</v>
      </c>
      <c r="K351" s="22" t="s">
        <v>37</v>
      </c>
      <c r="N351" s="87" t="s">
        <v>37</v>
      </c>
      <c r="O351" s="87" t="s">
        <v>37</v>
      </c>
      <c r="P351" s="87" t="s">
        <v>37</v>
      </c>
      <c r="Q351" s="87" t="s">
        <v>37</v>
      </c>
      <c r="R351" s="87" t="s">
        <v>37</v>
      </c>
      <c r="S351" s="87" t="s">
        <v>37</v>
      </c>
      <c r="T351" s="87" t="s">
        <v>37</v>
      </c>
      <c r="U351" s="87" t="s">
        <v>37</v>
      </c>
      <c r="V351" s="87" t="s">
        <v>37</v>
      </c>
      <c r="W351" s="87" t="s">
        <v>37</v>
      </c>
      <c r="Z351" s="87" t="s">
        <v>37</v>
      </c>
      <c r="AB351" s="22" t="s">
        <v>37</v>
      </c>
      <c r="AC351" s="22" t="s">
        <v>37</v>
      </c>
      <c r="AD351" s="22" t="s">
        <v>37</v>
      </c>
      <c r="AE351" s="22" t="s">
        <v>37</v>
      </c>
      <c r="AF351" s="22" t="s">
        <v>37</v>
      </c>
      <c r="AG351" s="87" t="s">
        <v>37</v>
      </c>
      <c r="AH351" s="87" t="s">
        <v>37</v>
      </c>
      <c r="AI351" s="22" t="s">
        <v>37</v>
      </c>
      <c r="AJ351" s="23" t="s">
        <v>37</v>
      </c>
      <c r="AL351" s="87" t="s">
        <v>37</v>
      </c>
      <c r="AN351" s="87" t="s">
        <v>37</v>
      </c>
      <c r="AP351" s="87" t="s">
        <v>37</v>
      </c>
      <c r="AQ351" s="22" t="s">
        <v>37</v>
      </c>
      <c r="AR351" s="22" t="s">
        <v>37</v>
      </c>
      <c r="AT351" s="22" t="s">
        <v>37</v>
      </c>
      <c r="AV351" s="22" t="s">
        <v>37</v>
      </c>
      <c r="AY351" s="22" t="s">
        <v>37</v>
      </c>
      <c r="BA351" s="22" t="s">
        <v>37</v>
      </c>
    </row>
    <row r="352" spans="1:92">
      <c r="B352" s="22" t="s">
        <v>302</v>
      </c>
      <c r="C352" s="22" t="s">
        <v>1216</v>
      </c>
      <c r="D352" s="22" t="s">
        <v>2106</v>
      </c>
      <c r="E352" s="22" t="s">
        <v>1230</v>
      </c>
      <c r="F352" s="22" t="s">
        <v>1244</v>
      </c>
      <c r="G352" s="22" t="s">
        <v>1245</v>
      </c>
      <c r="H352" s="22" t="s">
        <v>38</v>
      </c>
      <c r="I352" s="22" t="s">
        <v>1246</v>
      </c>
      <c r="J352" s="22">
        <v>2020</v>
      </c>
      <c r="K352" s="22" t="s">
        <v>37</v>
      </c>
      <c r="N352" s="87" t="s">
        <v>37</v>
      </c>
      <c r="O352" s="87" t="s">
        <v>37</v>
      </c>
      <c r="P352" s="87" t="s">
        <v>37</v>
      </c>
      <c r="Q352" s="87" t="s">
        <v>37</v>
      </c>
      <c r="R352" s="87" t="s">
        <v>37</v>
      </c>
      <c r="S352" s="87" t="s">
        <v>37</v>
      </c>
      <c r="T352" s="87" t="s">
        <v>37</v>
      </c>
      <c r="U352" s="87" t="s">
        <v>37</v>
      </c>
      <c r="V352" s="87" t="s">
        <v>37</v>
      </c>
      <c r="W352" s="87" t="s">
        <v>37</v>
      </c>
      <c r="Z352" s="87" t="s">
        <v>37</v>
      </c>
      <c r="AB352" s="22" t="s">
        <v>37</v>
      </c>
      <c r="AC352" s="22" t="s">
        <v>37</v>
      </c>
      <c r="AD352" s="22" t="s">
        <v>37</v>
      </c>
      <c r="AE352" s="22" t="s">
        <v>37</v>
      </c>
      <c r="AF352" s="22" t="s">
        <v>37</v>
      </c>
      <c r="AG352" s="87" t="s">
        <v>37</v>
      </c>
      <c r="AH352" s="87" t="s">
        <v>37</v>
      </c>
      <c r="AI352" s="22" t="s">
        <v>37</v>
      </c>
      <c r="AJ352" s="23" t="s">
        <v>37</v>
      </c>
      <c r="AL352" s="87" t="s">
        <v>37</v>
      </c>
      <c r="AN352" s="87" t="s">
        <v>37</v>
      </c>
      <c r="AP352" s="87" t="s">
        <v>37</v>
      </c>
      <c r="AQ352" s="22" t="s">
        <v>37</v>
      </c>
      <c r="AR352" s="22" t="s">
        <v>37</v>
      </c>
      <c r="AT352" s="22" t="s">
        <v>37</v>
      </c>
      <c r="AV352" s="22" t="s">
        <v>37</v>
      </c>
      <c r="AY352" s="22" t="s">
        <v>37</v>
      </c>
      <c r="BA352" s="22" t="s">
        <v>37</v>
      </c>
    </row>
    <row r="353" spans="1:92">
      <c r="B353" s="22" t="s">
        <v>302</v>
      </c>
      <c r="C353" s="22" t="s">
        <v>1216</v>
      </c>
      <c r="D353" s="22" t="s">
        <v>2106</v>
      </c>
      <c r="E353" s="22" t="s">
        <v>1217</v>
      </c>
      <c r="F353" s="22" t="s">
        <v>1247</v>
      </c>
      <c r="G353" s="22" t="s">
        <v>1248</v>
      </c>
      <c r="H353" s="22" t="s">
        <v>38</v>
      </c>
      <c r="I353" s="22" t="s">
        <v>1249</v>
      </c>
      <c r="J353" s="22">
        <v>2020</v>
      </c>
      <c r="K353" s="22" t="s">
        <v>37</v>
      </c>
      <c r="N353" s="87" t="s">
        <v>37</v>
      </c>
      <c r="O353" s="87" t="s">
        <v>37</v>
      </c>
      <c r="P353" s="87" t="s">
        <v>37</v>
      </c>
      <c r="Q353" s="87" t="s">
        <v>37</v>
      </c>
      <c r="R353" s="87" t="s">
        <v>37</v>
      </c>
      <c r="S353" s="87" t="s">
        <v>37</v>
      </c>
      <c r="T353" s="87" t="s">
        <v>37</v>
      </c>
      <c r="U353" s="87" t="s">
        <v>37</v>
      </c>
      <c r="V353" s="87" t="s">
        <v>37</v>
      </c>
      <c r="W353" s="87" t="s">
        <v>37</v>
      </c>
      <c r="Z353" s="87" t="s">
        <v>37</v>
      </c>
      <c r="AB353" s="22" t="s">
        <v>37</v>
      </c>
      <c r="AC353" s="22" t="s">
        <v>37</v>
      </c>
      <c r="AD353" s="22" t="s">
        <v>37</v>
      </c>
      <c r="AE353" s="22" t="s">
        <v>37</v>
      </c>
      <c r="AF353" s="22" t="s">
        <v>37</v>
      </c>
      <c r="AG353" s="87" t="s">
        <v>37</v>
      </c>
      <c r="AH353" s="87" t="s">
        <v>37</v>
      </c>
      <c r="AI353" s="22" t="s">
        <v>37</v>
      </c>
      <c r="AJ353" s="23" t="s">
        <v>37</v>
      </c>
      <c r="AL353" s="87" t="s">
        <v>37</v>
      </c>
      <c r="AN353" s="87" t="s">
        <v>37</v>
      </c>
      <c r="AP353" s="87" t="s">
        <v>37</v>
      </c>
      <c r="AQ353" s="22" t="s">
        <v>37</v>
      </c>
      <c r="AR353" s="22" t="s">
        <v>37</v>
      </c>
      <c r="AT353" s="22" t="s">
        <v>37</v>
      </c>
      <c r="AV353" s="22" t="s">
        <v>37</v>
      </c>
      <c r="AY353" s="22" t="s">
        <v>37</v>
      </c>
      <c r="BA353" s="22" t="s">
        <v>37</v>
      </c>
    </row>
    <row r="354" spans="1:92">
      <c r="B354" s="22" t="s">
        <v>302</v>
      </c>
      <c r="C354" s="22" t="s">
        <v>1216</v>
      </c>
      <c r="D354" s="22" t="s">
        <v>2106</v>
      </c>
      <c r="E354" s="22" t="s">
        <v>1230</v>
      </c>
      <c r="F354" s="22" t="s">
        <v>1250</v>
      </c>
      <c r="G354" s="22" t="s">
        <v>1251</v>
      </c>
      <c r="H354" s="22" t="s">
        <v>38</v>
      </c>
      <c r="I354" s="22" t="s">
        <v>1252</v>
      </c>
      <c r="J354" s="22">
        <v>2020</v>
      </c>
      <c r="K354" s="22" t="s">
        <v>37</v>
      </c>
      <c r="N354" s="87" t="s">
        <v>37</v>
      </c>
      <c r="O354" s="87" t="s">
        <v>37</v>
      </c>
      <c r="P354" s="87" t="s">
        <v>37</v>
      </c>
      <c r="Q354" s="87" t="s">
        <v>37</v>
      </c>
      <c r="R354" s="87" t="s">
        <v>37</v>
      </c>
      <c r="S354" s="87" t="s">
        <v>37</v>
      </c>
      <c r="T354" s="87" t="s">
        <v>37</v>
      </c>
      <c r="U354" s="87" t="s">
        <v>37</v>
      </c>
      <c r="V354" s="87" t="s">
        <v>37</v>
      </c>
      <c r="W354" s="87" t="s">
        <v>37</v>
      </c>
      <c r="Z354" s="87" t="s">
        <v>37</v>
      </c>
      <c r="AB354" s="22" t="s">
        <v>37</v>
      </c>
      <c r="AC354" s="22" t="s">
        <v>37</v>
      </c>
      <c r="AD354" s="22" t="s">
        <v>37</v>
      </c>
      <c r="AE354" s="22" t="s">
        <v>37</v>
      </c>
      <c r="AF354" s="22" t="s">
        <v>37</v>
      </c>
      <c r="AG354" s="87" t="s">
        <v>37</v>
      </c>
      <c r="AH354" s="87" t="s">
        <v>37</v>
      </c>
      <c r="AI354" s="22" t="s">
        <v>37</v>
      </c>
      <c r="AJ354" s="23" t="s">
        <v>37</v>
      </c>
      <c r="AL354" s="87" t="s">
        <v>37</v>
      </c>
      <c r="AN354" s="87" t="s">
        <v>37</v>
      </c>
      <c r="AP354" s="87" t="s">
        <v>37</v>
      </c>
      <c r="AQ354" s="22" t="s">
        <v>37</v>
      </c>
      <c r="AR354" s="22" t="s">
        <v>37</v>
      </c>
      <c r="AT354" s="22" t="s">
        <v>37</v>
      </c>
      <c r="AV354" s="22" t="s">
        <v>37</v>
      </c>
      <c r="AY354" s="22" t="s">
        <v>37</v>
      </c>
      <c r="BA354" s="22" t="s">
        <v>37</v>
      </c>
    </row>
    <row r="355" spans="1:92">
      <c r="B355" s="22" t="s">
        <v>532</v>
      </c>
      <c r="C355" s="22" t="s">
        <v>1236</v>
      </c>
      <c r="D355" s="22" t="s">
        <v>2106</v>
      </c>
      <c r="E355" s="22" t="s">
        <v>1256</v>
      </c>
      <c r="F355" s="22" t="s">
        <v>1253</v>
      </c>
      <c r="G355" s="22" t="s">
        <v>1254</v>
      </c>
      <c r="H355" s="22" t="s">
        <v>38</v>
      </c>
      <c r="I355" s="22" t="s">
        <v>1255</v>
      </c>
      <c r="J355" s="22">
        <v>2015</v>
      </c>
      <c r="K355" s="22" t="s">
        <v>37</v>
      </c>
      <c r="N355" s="87" t="s">
        <v>37</v>
      </c>
      <c r="O355" s="87" t="s">
        <v>37</v>
      </c>
      <c r="P355" s="87" t="s">
        <v>37</v>
      </c>
      <c r="Q355" s="87" t="s">
        <v>37</v>
      </c>
      <c r="R355" s="87" t="s">
        <v>37</v>
      </c>
      <c r="S355" s="87" t="s">
        <v>37</v>
      </c>
      <c r="T355" s="87" t="s">
        <v>37</v>
      </c>
      <c r="U355" s="87" t="s">
        <v>37</v>
      </c>
      <c r="V355" s="87" t="s">
        <v>37</v>
      </c>
      <c r="W355" s="87" t="s">
        <v>37</v>
      </c>
      <c r="Z355" s="87" t="s">
        <v>37</v>
      </c>
      <c r="AB355" s="22" t="s">
        <v>37</v>
      </c>
      <c r="AC355" s="22" t="s">
        <v>37</v>
      </c>
      <c r="AD355" s="22" t="s">
        <v>37</v>
      </c>
      <c r="AE355" s="22" t="s">
        <v>37</v>
      </c>
      <c r="AF355" s="22" t="s">
        <v>37</v>
      </c>
      <c r="AG355" s="87" t="s">
        <v>37</v>
      </c>
      <c r="AH355" s="87" t="s">
        <v>37</v>
      </c>
      <c r="AI355" s="22" t="s">
        <v>37</v>
      </c>
      <c r="AJ355" s="23" t="s">
        <v>37</v>
      </c>
      <c r="AL355" s="87" t="s">
        <v>37</v>
      </c>
      <c r="AN355" s="87" t="s">
        <v>37</v>
      </c>
      <c r="AP355" s="87" t="s">
        <v>37</v>
      </c>
      <c r="AQ355" s="22" t="s">
        <v>37</v>
      </c>
      <c r="AR355" s="22" t="s">
        <v>37</v>
      </c>
      <c r="AT355" s="22" t="s">
        <v>37</v>
      </c>
      <c r="AV355" s="22" t="s">
        <v>37</v>
      </c>
      <c r="AY355" s="22" t="s">
        <v>37</v>
      </c>
      <c r="BA355" s="22" t="s">
        <v>37</v>
      </c>
    </row>
    <row r="356" spans="1:92">
      <c r="B356" s="22" t="s">
        <v>302</v>
      </c>
      <c r="C356" s="22" t="s">
        <v>1216</v>
      </c>
      <c r="D356" s="22" t="s">
        <v>2106</v>
      </c>
      <c r="E356" s="22" t="s">
        <v>1230</v>
      </c>
      <c r="F356" s="22" t="s">
        <v>1257</v>
      </c>
      <c r="G356" s="22" t="s">
        <v>1258</v>
      </c>
      <c r="H356" s="22" t="s">
        <v>38</v>
      </c>
      <c r="I356" s="22" t="s">
        <v>1259</v>
      </c>
      <c r="J356" s="22">
        <v>2019</v>
      </c>
      <c r="K356" s="22" t="s">
        <v>37</v>
      </c>
      <c r="N356" s="87" t="s">
        <v>37</v>
      </c>
      <c r="O356" s="87" t="s">
        <v>37</v>
      </c>
      <c r="P356" s="87" t="s">
        <v>37</v>
      </c>
      <c r="Q356" s="87" t="s">
        <v>37</v>
      </c>
      <c r="R356" s="87" t="s">
        <v>37</v>
      </c>
      <c r="S356" s="87" t="s">
        <v>37</v>
      </c>
      <c r="T356" s="87" t="s">
        <v>37</v>
      </c>
      <c r="U356" s="87" t="s">
        <v>37</v>
      </c>
      <c r="V356" s="87" t="s">
        <v>37</v>
      </c>
      <c r="W356" s="87" t="s">
        <v>37</v>
      </c>
      <c r="Z356" s="87" t="s">
        <v>37</v>
      </c>
      <c r="AB356" s="22" t="s">
        <v>37</v>
      </c>
      <c r="AC356" s="22" t="s">
        <v>37</v>
      </c>
      <c r="AD356" s="22" t="s">
        <v>37</v>
      </c>
      <c r="AE356" s="22" t="s">
        <v>37</v>
      </c>
      <c r="AF356" s="22" t="s">
        <v>37</v>
      </c>
      <c r="AG356" s="87" t="s">
        <v>37</v>
      </c>
      <c r="AH356" s="87" t="s">
        <v>37</v>
      </c>
      <c r="AI356" s="22" t="s">
        <v>37</v>
      </c>
      <c r="AJ356" s="23" t="s">
        <v>37</v>
      </c>
      <c r="AL356" s="87" t="s">
        <v>37</v>
      </c>
      <c r="AN356" s="87" t="s">
        <v>37</v>
      </c>
      <c r="AP356" s="87" t="s">
        <v>37</v>
      </c>
      <c r="AQ356" s="22" t="s">
        <v>37</v>
      </c>
      <c r="AR356" s="22" t="s">
        <v>37</v>
      </c>
      <c r="AT356" s="22" t="s">
        <v>37</v>
      </c>
      <c r="AV356" s="22" t="s">
        <v>37</v>
      </c>
      <c r="AY356" s="22" t="s">
        <v>37</v>
      </c>
      <c r="BA356" s="22" t="s">
        <v>37</v>
      </c>
    </row>
    <row r="357" spans="1:92">
      <c r="B357" s="22" t="s">
        <v>1265</v>
      </c>
      <c r="C357" s="22" t="s">
        <v>1266</v>
      </c>
      <c r="D357" s="22" t="s">
        <v>2106</v>
      </c>
      <c r="E357" s="22" t="s">
        <v>1267</v>
      </c>
      <c r="F357" s="22" t="s">
        <v>1261</v>
      </c>
      <c r="G357" s="22" t="s">
        <v>1262</v>
      </c>
      <c r="H357" s="22" t="s">
        <v>38</v>
      </c>
      <c r="I357" s="22" t="s">
        <v>1263</v>
      </c>
      <c r="J357" s="22">
        <v>2019</v>
      </c>
      <c r="K357" s="22" t="s">
        <v>37</v>
      </c>
      <c r="N357" s="87" t="s">
        <v>37</v>
      </c>
      <c r="O357" s="87" t="s">
        <v>37</v>
      </c>
      <c r="P357" s="87" t="s">
        <v>37</v>
      </c>
      <c r="Q357" s="87" t="s">
        <v>37</v>
      </c>
      <c r="R357" s="87" t="s">
        <v>37</v>
      </c>
      <c r="S357" s="87" t="s">
        <v>37</v>
      </c>
      <c r="T357" s="87" t="s">
        <v>37</v>
      </c>
      <c r="U357" s="87" t="s">
        <v>37</v>
      </c>
      <c r="V357" s="87" t="s">
        <v>37</v>
      </c>
      <c r="W357" s="87" t="s">
        <v>37</v>
      </c>
      <c r="Z357" s="87" t="s">
        <v>37</v>
      </c>
      <c r="AB357" s="22" t="s">
        <v>37</v>
      </c>
      <c r="AC357" s="22" t="s">
        <v>37</v>
      </c>
      <c r="AD357" s="22" t="s">
        <v>37</v>
      </c>
      <c r="AE357" s="22" t="s">
        <v>37</v>
      </c>
      <c r="AF357" s="22" t="s">
        <v>37</v>
      </c>
      <c r="AG357" s="87" t="s">
        <v>37</v>
      </c>
      <c r="AH357" s="87" t="s">
        <v>37</v>
      </c>
      <c r="AI357" s="22" t="s">
        <v>37</v>
      </c>
      <c r="AJ357" s="23" t="s">
        <v>37</v>
      </c>
      <c r="AL357" s="87" t="s">
        <v>37</v>
      </c>
      <c r="AN357" s="87" t="s">
        <v>37</v>
      </c>
      <c r="AP357" s="87" t="s">
        <v>37</v>
      </c>
      <c r="AQ357" s="22" t="s">
        <v>37</v>
      </c>
      <c r="AR357" s="22" t="s">
        <v>37</v>
      </c>
      <c r="AT357" s="22" t="s">
        <v>37</v>
      </c>
      <c r="AV357" s="22" t="s">
        <v>37</v>
      </c>
      <c r="AY357" s="22" t="s">
        <v>37</v>
      </c>
      <c r="BA357" s="22" t="s">
        <v>37</v>
      </c>
    </row>
    <row r="358" spans="1:92">
      <c r="B358" s="22" t="s">
        <v>1270</v>
      </c>
      <c r="C358" s="22" t="s">
        <v>1271</v>
      </c>
      <c r="D358" s="22" t="s">
        <v>2106</v>
      </c>
      <c r="E358" s="22" t="s">
        <v>1272</v>
      </c>
      <c r="F358" s="22" t="s">
        <v>1268</v>
      </c>
      <c r="G358" s="22" t="s">
        <v>1269</v>
      </c>
      <c r="H358" s="22" t="s">
        <v>38</v>
      </c>
      <c r="I358" s="22">
        <v>1738</v>
      </c>
      <c r="J358" s="22">
        <v>2018</v>
      </c>
      <c r="K358" s="22" t="s">
        <v>37</v>
      </c>
      <c r="N358" s="87" t="s">
        <v>37</v>
      </c>
      <c r="O358" s="87" t="s">
        <v>37</v>
      </c>
      <c r="P358" s="87" t="s">
        <v>37</v>
      </c>
      <c r="Q358" s="87" t="s">
        <v>37</v>
      </c>
      <c r="R358" s="87" t="s">
        <v>37</v>
      </c>
      <c r="S358" s="87" t="s">
        <v>37</v>
      </c>
      <c r="T358" s="87" t="s">
        <v>37</v>
      </c>
      <c r="U358" s="87" t="s">
        <v>37</v>
      </c>
      <c r="V358" s="87" t="s">
        <v>37</v>
      </c>
      <c r="W358" s="87" t="s">
        <v>37</v>
      </c>
      <c r="Z358" s="87" t="s">
        <v>37</v>
      </c>
      <c r="AB358" s="22" t="s">
        <v>37</v>
      </c>
      <c r="AC358" s="22" t="s">
        <v>37</v>
      </c>
      <c r="AD358" s="22" t="s">
        <v>37</v>
      </c>
      <c r="AE358" s="22" t="s">
        <v>37</v>
      </c>
      <c r="AF358" s="22" t="s">
        <v>37</v>
      </c>
      <c r="AG358" s="87" t="s">
        <v>37</v>
      </c>
      <c r="AH358" s="87" t="s">
        <v>37</v>
      </c>
      <c r="AI358" s="22" t="s">
        <v>37</v>
      </c>
      <c r="AJ358" s="23" t="s">
        <v>37</v>
      </c>
      <c r="AL358" s="87" t="s">
        <v>37</v>
      </c>
      <c r="AN358" s="87" t="s">
        <v>37</v>
      </c>
      <c r="AP358" s="87" t="s">
        <v>37</v>
      </c>
      <c r="AQ358" s="22" t="s">
        <v>37</v>
      </c>
      <c r="AR358" s="22" t="s">
        <v>37</v>
      </c>
      <c r="AT358" s="22" t="s">
        <v>37</v>
      </c>
      <c r="AV358" s="22" t="s">
        <v>37</v>
      </c>
      <c r="AY358" s="22" t="s">
        <v>37</v>
      </c>
      <c r="BA358" s="22" t="s">
        <v>37</v>
      </c>
    </row>
    <row r="359" spans="1:92">
      <c r="B359" s="22" t="s">
        <v>1270</v>
      </c>
      <c r="C359" s="22" t="s">
        <v>1271</v>
      </c>
      <c r="D359" s="22" t="s">
        <v>2106</v>
      </c>
      <c r="E359" s="22" t="s">
        <v>1272</v>
      </c>
      <c r="F359" s="22" t="s">
        <v>1273</v>
      </c>
      <c r="G359" s="22" t="s">
        <v>1274</v>
      </c>
      <c r="H359" s="22" t="s">
        <v>38</v>
      </c>
      <c r="I359" s="22">
        <v>1750</v>
      </c>
      <c r="J359" s="22">
        <v>2018</v>
      </c>
      <c r="K359" s="22" t="s">
        <v>37</v>
      </c>
      <c r="N359" s="87" t="s">
        <v>37</v>
      </c>
      <c r="O359" s="87" t="s">
        <v>37</v>
      </c>
      <c r="P359" s="87" t="s">
        <v>37</v>
      </c>
      <c r="Q359" s="87" t="s">
        <v>37</v>
      </c>
      <c r="R359" s="87" t="s">
        <v>37</v>
      </c>
      <c r="S359" s="87" t="s">
        <v>37</v>
      </c>
      <c r="T359" s="87" t="s">
        <v>37</v>
      </c>
      <c r="U359" s="87" t="s">
        <v>37</v>
      </c>
      <c r="V359" s="87" t="s">
        <v>37</v>
      </c>
      <c r="W359" s="87" t="s">
        <v>37</v>
      </c>
      <c r="Z359" s="87" t="s">
        <v>37</v>
      </c>
      <c r="AB359" s="22" t="s">
        <v>37</v>
      </c>
      <c r="AC359" s="22" t="s">
        <v>37</v>
      </c>
      <c r="AD359" s="22" t="s">
        <v>37</v>
      </c>
      <c r="AE359" s="22" t="s">
        <v>37</v>
      </c>
      <c r="AF359" s="22" t="s">
        <v>37</v>
      </c>
      <c r="AG359" s="87" t="s">
        <v>37</v>
      </c>
      <c r="AH359" s="87" t="s">
        <v>37</v>
      </c>
      <c r="AI359" s="22" t="s">
        <v>37</v>
      </c>
      <c r="AJ359" s="23" t="s">
        <v>37</v>
      </c>
      <c r="AL359" s="87" t="s">
        <v>37</v>
      </c>
      <c r="AN359" s="87" t="s">
        <v>37</v>
      </c>
      <c r="AP359" s="87" t="s">
        <v>37</v>
      </c>
      <c r="AQ359" s="22" t="s">
        <v>37</v>
      </c>
      <c r="AR359" s="22" t="s">
        <v>37</v>
      </c>
      <c r="AT359" s="22" t="s">
        <v>37</v>
      </c>
      <c r="AV359" s="22" t="s">
        <v>37</v>
      </c>
      <c r="AY359" s="22" t="s">
        <v>37</v>
      </c>
      <c r="BA359" s="22" t="s">
        <v>37</v>
      </c>
    </row>
    <row r="360" spans="1:92">
      <c r="B360" s="22" t="s">
        <v>362</v>
      </c>
      <c r="C360" s="22" t="s">
        <v>1278</v>
      </c>
      <c r="D360" s="22" t="s">
        <v>2106</v>
      </c>
      <c r="E360" s="22" t="s">
        <v>1279</v>
      </c>
      <c r="F360" s="22" t="s">
        <v>1275</v>
      </c>
      <c r="G360" s="22" t="s">
        <v>1276</v>
      </c>
      <c r="H360" s="22" t="s">
        <v>38</v>
      </c>
      <c r="I360" s="22" t="s">
        <v>1277</v>
      </c>
      <c r="J360" s="22">
        <v>2018</v>
      </c>
      <c r="K360" s="22" t="s">
        <v>37</v>
      </c>
      <c r="N360" s="87" t="s">
        <v>37</v>
      </c>
      <c r="O360" s="87" t="s">
        <v>37</v>
      </c>
      <c r="P360" s="87" t="s">
        <v>37</v>
      </c>
      <c r="Q360" s="87" t="s">
        <v>37</v>
      </c>
      <c r="R360" s="87" t="s">
        <v>37</v>
      </c>
      <c r="S360" s="87" t="s">
        <v>37</v>
      </c>
      <c r="T360" s="87" t="s">
        <v>37</v>
      </c>
      <c r="U360" s="87" t="s">
        <v>37</v>
      </c>
      <c r="V360" s="87" t="s">
        <v>37</v>
      </c>
      <c r="W360" s="87" t="s">
        <v>37</v>
      </c>
      <c r="Z360" s="87" t="s">
        <v>37</v>
      </c>
      <c r="AB360" s="22" t="s">
        <v>37</v>
      </c>
      <c r="AC360" s="22" t="s">
        <v>37</v>
      </c>
      <c r="AD360" s="22" t="s">
        <v>37</v>
      </c>
      <c r="AE360" s="22" t="s">
        <v>37</v>
      </c>
      <c r="AF360" s="22" t="s">
        <v>37</v>
      </c>
      <c r="AG360" s="87" t="s">
        <v>37</v>
      </c>
      <c r="AH360" s="87" t="s">
        <v>37</v>
      </c>
      <c r="AI360" s="22" t="s">
        <v>37</v>
      </c>
      <c r="AJ360" s="23" t="s">
        <v>37</v>
      </c>
      <c r="AL360" s="87" t="s">
        <v>37</v>
      </c>
      <c r="AN360" s="87" t="s">
        <v>37</v>
      </c>
      <c r="AP360" s="87" t="s">
        <v>37</v>
      </c>
      <c r="AQ360" s="22" t="s">
        <v>37</v>
      </c>
      <c r="AR360" s="22" t="s">
        <v>37</v>
      </c>
      <c r="AT360" s="22" t="s">
        <v>37</v>
      </c>
      <c r="AV360" s="22" t="s">
        <v>37</v>
      </c>
      <c r="AY360" s="22" t="s">
        <v>37</v>
      </c>
      <c r="BA360" s="22" t="s">
        <v>37</v>
      </c>
    </row>
    <row r="361" spans="1:92">
      <c r="B361" s="22" t="s">
        <v>434</v>
      </c>
      <c r="C361" s="22" t="s">
        <v>754</v>
      </c>
      <c r="D361" s="22" t="s">
        <v>2106</v>
      </c>
      <c r="E361" s="22" t="s">
        <v>1283</v>
      </c>
      <c r="F361" s="22" t="s">
        <v>1280</v>
      </c>
      <c r="G361" s="22" t="s">
        <v>1281</v>
      </c>
      <c r="H361" s="22" t="s">
        <v>38</v>
      </c>
      <c r="I361" s="22" t="s">
        <v>1282</v>
      </c>
      <c r="J361" s="22">
        <v>2015</v>
      </c>
      <c r="K361" s="22" t="s">
        <v>37</v>
      </c>
      <c r="N361" s="87" t="s">
        <v>37</v>
      </c>
      <c r="O361" s="87" t="s">
        <v>37</v>
      </c>
      <c r="P361" s="87" t="s">
        <v>37</v>
      </c>
      <c r="Q361" s="87" t="s">
        <v>37</v>
      </c>
      <c r="R361" s="87" t="s">
        <v>37</v>
      </c>
      <c r="S361" s="87" t="s">
        <v>37</v>
      </c>
      <c r="T361" s="87" t="s">
        <v>37</v>
      </c>
      <c r="U361" s="87" t="s">
        <v>37</v>
      </c>
      <c r="V361" s="87" t="s">
        <v>37</v>
      </c>
      <c r="W361" s="87" t="s">
        <v>37</v>
      </c>
      <c r="Z361" s="87" t="s">
        <v>37</v>
      </c>
      <c r="AB361" s="22" t="s">
        <v>37</v>
      </c>
      <c r="AC361" s="22" t="s">
        <v>37</v>
      </c>
      <c r="AD361" s="22" t="s">
        <v>37</v>
      </c>
      <c r="AE361" s="22" t="s">
        <v>37</v>
      </c>
      <c r="AF361" s="22" t="s">
        <v>37</v>
      </c>
      <c r="AG361" s="87" t="s">
        <v>37</v>
      </c>
      <c r="AH361" s="87" t="s">
        <v>37</v>
      </c>
      <c r="AI361" s="22" t="s">
        <v>37</v>
      </c>
      <c r="AJ361" s="23" t="s">
        <v>37</v>
      </c>
      <c r="AL361" s="87" t="s">
        <v>37</v>
      </c>
      <c r="AN361" s="87" t="s">
        <v>37</v>
      </c>
      <c r="AP361" s="87" t="s">
        <v>37</v>
      </c>
      <c r="AQ361" s="22" t="s">
        <v>37</v>
      </c>
      <c r="AR361" s="22" t="s">
        <v>37</v>
      </c>
      <c r="AT361" s="22" t="s">
        <v>37</v>
      </c>
      <c r="AV361" s="22" t="s">
        <v>37</v>
      </c>
      <c r="AY361" s="22" t="s">
        <v>37</v>
      </c>
      <c r="BA361" s="22" t="s">
        <v>37</v>
      </c>
    </row>
    <row r="362" spans="1:92">
      <c r="B362" s="22" t="s">
        <v>362</v>
      </c>
      <c r="C362" s="22" t="s">
        <v>372</v>
      </c>
      <c r="D362" s="22" t="s">
        <v>2106</v>
      </c>
      <c r="E362" s="22" t="s">
        <v>373</v>
      </c>
      <c r="F362" s="22" t="s">
        <v>1284</v>
      </c>
      <c r="G362" s="22" t="s">
        <v>1285</v>
      </c>
      <c r="H362" s="22" t="s">
        <v>38</v>
      </c>
      <c r="I362" s="22" t="s">
        <v>1286</v>
      </c>
      <c r="J362" s="22">
        <v>2018</v>
      </c>
      <c r="K362" s="22" t="s">
        <v>37</v>
      </c>
      <c r="N362" s="87" t="s">
        <v>37</v>
      </c>
      <c r="O362" s="87" t="s">
        <v>37</v>
      </c>
      <c r="P362" s="87" t="s">
        <v>37</v>
      </c>
      <c r="Q362" s="87" t="s">
        <v>37</v>
      </c>
      <c r="R362" s="87" t="s">
        <v>37</v>
      </c>
      <c r="S362" s="87" t="s">
        <v>37</v>
      </c>
      <c r="T362" s="87" t="s">
        <v>37</v>
      </c>
      <c r="U362" s="87" t="s">
        <v>37</v>
      </c>
      <c r="V362" s="87" t="s">
        <v>37</v>
      </c>
      <c r="W362" s="87" t="s">
        <v>37</v>
      </c>
      <c r="Z362" s="87" t="s">
        <v>37</v>
      </c>
      <c r="AB362" s="22" t="s">
        <v>37</v>
      </c>
      <c r="AC362" s="22" t="s">
        <v>37</v>
      </c>
      <c r="AD362" s="22" t="s">
        <v>37</v>
      </c>
      <c r="AE362" s="22" t="s">
        <v>37</v>
      </c>
      <c r="AF362" s="22" t="s">
        <v>37</v>
      </c>
      <c r="AG362" s="87" t="s">
        <v>37</v>
      </c>
      <c r="AH362" s="87" t="s">
        <v>37</v>
      </c>
      <c r="AI362" s="22" t="s">
        <v>37</v>
      </c>
      <c r="AJ362" s="23" t="s">
        <v>37</v>
      </c>
      <c r="AL362" s="87" t="s">
        <v>37</v>
      </c>
      <c r="AN362" s="87" t="s">
        <v>37</v>
      </c>
      <c r="AP362" s="87" t="s">
        <v>37</v>
      </c>
      <c r="AQ362" s="22" t="s">
        <v>37</v>
      </c>
      <c r="AR362" s="22" t="s">
        <v>37</v>
      </c>
      <c r="AT362" s="22" t="s">
        <v>37</v>
      </c>
      <c r="AV362" s="22" t="s">
        <v>37</v>
      </c>
      <c r="AY362" s="22" t="s">
        <v>37</v>
      </c>
      <c r="BA362" s="22" t="s">
        <v>37</v>
      </c>
    </row>
    <row r="363" spans="1:92">
      <c r="B363" s="22" t="s">
        <v>72</v>
      </c>
      <c r="C363" s="22" t="s">
        <v>157</v>
      </c>
      <c r="D363" s="22" t="s">
        <v>2106</v>
      </c>
      <c r="E363" s="22" t="s">
        <v>1289</v>
      </c>
      <c r="F363" s="22" t="s">
        <v>1287</v>
      </c>
      <c r="G363" s="22" t="s">
        <v>1288</v>
      </c>
      <c r="H363" s="22" t="s">
        <v>38</v>
      </c>
      <c r="I363" s="22" t="s">
        <v>37</v>
      </c>
      <c r="J363" s="22">
        <v>2020</v>
      </c>
      <c r="K363" s="22" t="s">
        <v>37</v>
      </c>
      <c r="N363" s="87" t="s">
        <v>37</v>
      </c>
      <c r="O363" s="87" t="s">
        <v>37</v>
      </c>
      <c r="P363" s="87" t="s">
        <v>37</v>
      </c>
      <c r="Q363" s="87" t="s">
        <v>37</v>
      </c>
      <c r="R363" s="87" t="s">
        <v>37</v>
      </c>
      <c r="S363" s="87" t="s">
        <v>37</v>
      </c>
      <c r="T363" s="87" t="s">
        <v>37</v>
      </c>
      <c r="U363" s="87" t="s">
        <v>37</v>
      </c>
      <c r="V363" s="87" t="s">
        <v>37</v>
      </c>
      <c r="W363" s="87" t="s">
        <v>37</v>
      </c>
      <c r="Z363" s="87" t="s">
        <v>37</v>
      </c>
      <c r="AB363" s="22" t="s">
        <v>37</v>
      </c>
      <c r="AC363" s="22" t="s">
        <v>37</v>
      </c>
      <c r="AD363" s="22" t="s">
        <v>37</v>
      </c>
      <c r="AE363" s="22" t="s">
        <v>37</v>
      </c>
      <c r="AF363" s="22" t="s">
        <v>37</v>
      </c>
      <c r="AG363" s="87" t="s">
        <v>37</v>
      </c>
      <c r="AH363" s="87" t="s">
        <v>37</v>
      </c>
      <c r="AI363" s="22" t="s">
        <v>37</v>
      </c>
      <c r="AJ363" s="23" t="s">
        <v>37</v>
      </c>
      <c r="AL363" s="87" t="s">
        <v>37</v>
      </c>
      <c r="AN363" s="87" t="s">
        <v>37</v>
      </c>
      <c r="AP363" s="87" t="s">
        <v>37</v>
      </c>
      <c r="AQ363" s="22" t="s">
        <v>37</v>
      </c>
      <c r="AR363" s="22" t="s">
        <v>37</v>
      </c>
      <c r="AT363" s="22" t="s">
        <v>37</v>
      </c>
      <c r="AV363" s="22" t="s">
        <v>37</v>
      </c>
      <c r="AY363" s="22" t="s">
        <v>37</v>
      </c>
      <c r="BA363" s="22" t="s">
        <v>37</v>
      </c>
    </row>
    <row r="364" spans="1:92">
      <c r="B364" s="22" t="s">
        <v>434</v>
      </c>
      <c r="C364" s="22" t="s">
        <v>754</v>
      </c>
      <c r="D364" s="22" t="s">
        <v>2106</v>
      </c>
      <c r="E364" s="22" t="s">
        <v>837</v>
      </c>
      <c r="F364" s="22" t="s">
        <v>1290</v>
      </c>
      <c r="G364" s="22" t="s">
        <v>1291</v>
      </c>
      <c r="H364" s="22" t="s">
        <v>38</v>
      </c>
      <c r="I364" s="22" t="s">
        <v>1292</v>
      </c>
      <c r="J364" s="22">
        <v>2015</v>
      </c>
      <c r="K364" s="22" t="s">
        <v>37</v>
      </c>
      <c r="N364" s="87" t="s">
        <v>37</v>
      </c>
      <c r="O364" s="87" t="s">
        <v>37</v>
      </c>
      <c r="P364" s="87" t="s">
        <v>37</v>
      </c>
      <c r="Q364" s="87" t="s">
        <v>37</v>
      </c>
      <c r="R364" s="87" t="s">
        <v>37</v>
      </c>
      <c r="S364" s="87" t="s">
        <v>37</v>
      </c>
      <c r="T364" s="87" t="s">
        <v>37</v>
      </c>
      <c r="U364" s="87" t="s">
        <v>37</v>
      </c>
      <c r="V364" s="87" t="s">
        <v>37</v>
      </c>
      <c r="W364" s="87" t="s">
        <v>37</v>
      </c>
      <c r="Z364" s="87" t="s">
        <v>37</v>
      </c>
      <c r="AB364" s="22" t="s">
        <v>37</v>
      </c>
      <c r="AC364" s="22" t="s">
        <v>37</v>
      </c>
      <c r="AD364" s="22" t="s">
        <v>37</v>
      </c>
      <c r="AE364" s="22" t="s">
        <v>37</v>
      </c>
      <c r="AF364" s="22" t="s">
        <v>37</v>
      </c>
      <c r="AG364" s="87" t="s">
        <v>37</v>
      </c>
      <c r="AH364" s="87" t="s">
        <v>37</v>
      </c>
      <c r="AI364" s="22" t="s">
        <v>37</v>
      </c>
      <c r="AJ364" s="23" t="s">
        <v>37</v>
      </c>
      <c r="AL364" s="87" t="s">
        <v>37</v>
      </c>
      <c r="AN364" s="87" t="s">
        <v>37</v>
      </c>
      <c r="AP364" s="87" t="s">
        <v>37</v>
      </c>
      <c r="AQ364" s="22" t="s">
        <v>37</v>
      </c>
      <c r="AR364" s="22" t="s">
        <v>37</v>
      </c>
      <c r="AT364" s="22" t="s">
        <v>37</v>
      </c>
      <c r="AV364" s="22" t="s">
        <v>37</v>
      </c>
      <c r="AY364" s="22" t="s">
        <v>37</v>
      </c>
      <c r="BA364" s="22" t="s">
        <v>37</v>
      </c>
    </row>
    <row r="365" spans="1:92">
      <c r="B365" s="22" t="s">
        <v>72</v>
      </c>
      <c r="C365" s="22" t="s">
        <v>1180</v>
      </c>
      <c r="D365" s="22" t="s">
        <v>2106</v>
      </c>
      <c r="E365" s="22" t="s">
        <v>1295</v>
      </c>
      <c r="F365" s="22" t="s">
        <v>1293</v>
      </c>
      <c r="G365" s="22" t="s">
        <v>1294</v>
      </c>
      <c r="H365" s="22" t="s">
        <v>38</v>
      </c>
      <c r="I365" s="22">
        <v>3642</v>
      </c>
      <c r="J365" s="22">
        <v>2018</v>
      </c>
      <c r="K365" s="22" t="s">
        <v>37</v>
      </c>
      <c r="N365" s="87" t="s">
        <v>37</v>
      </c>
      <c r="O365" s="87" t="s">
        <v>37</v>
      </c>
      <c r="P365" s="87" t="s">
        <v>37</v>
      </c>
      <c r="Q365" s="87" t="s">
        <v>37</v>
      </c>
      <c r="R365" s="87" t="s">
        <v>37</v>
      </c>
      <c r="S365" s="87" t="s">
        <v>37</v>
      </c>
      <c r="T365" s="87" t="s">
        <v>37</v>
      </c>
      <c r="U365" s="87" t="s">
        <v>37</v>
      </c>
      <c r="V365" s="87" t="s">
        <v>37</v>
      </c>
      <c r="W365" s="87" t="s">
        <v>37</v>
      </c>
      <c r="Z365" s="87" t="s">
        <v>37</v>
      </c>
      <c r="AB365" s="22" t="s">
        <v>37</v>
      </c>
      <c r="AC365" s="22" t="s">
        <v>37</v>
      </c>
      <c r="AD365" s="22" t="s">
        <v>37</v>
      </c>
      <c r="AE365" s="22" t="s">
        <v>37</v>
      </c>
      <c r="AF365" s="22" t="s">
        <v>37</v>
      </c>
      <c r="AG365" s="87" t="s">
        <v>37</v>
      </c>
      <c r="AH365" s="87" t="s">
        <v>37</v>
      </c>
      <c r="AI365" s="22" t="s">
        <v>37</v>
      </c>
      <c r="AJ365" s="23" t="s">
        <v>37</v>
      </c>
      <c r="AL365" s="87" t="s">
        <v>37</v>
      </c>
      <c r="AN365" s="87" t="s">
        <v>37</v>
      </c>
      <c r="AP365" s="87" t="s">
        <v>37</v>
      </c>
      <c r="AQ365" s="22" t="s">
        <v>37</v>
      </c>
      <c r="AR365" s="22" t="s">
        <v>37</v>
      </c>
      <c r="AT365" s="22" t="s">
        <v>37</v>
      </c>
      <c r="AV365" s="22" t="s">
        <v>37</v>
      </c>
      <c r="AY365" s="22" t="s">
        <v>37</v>
      </c>
      <c r="BA365" s="22" t="s">
        <v>37</v>
      </c>
    </row>
    <row r="366" spans="1:92">
      <c r="B366" s="22" t="s">
        <v>318</v>
      </c>
      <c r="C366" s="22" t="s">
        <v>1298</v>
      </c>
      <c r="D366" s="22" t="s">
        <v>2106</v>
      </c>
      <c r="E366" s="22" t="s">
        <v>1299</v>
      </c>
      <c r="F366" s="22" t="s">
        <v>1296</v>
      </c>
      <c r="G366" s="22" t="s">
        <v>1297</v>
      </c>
      <c r="H366" s="22" t="s">
        <v>38</v>
      </c>
      <c r="I366" s="22">
        <v>20007</v>
      </c>
      <c r="J366" s="22">
        <v>2016</v>
      </c>
      <c r="K366" s="22" t="s">
        <v>37</v>
      </c>
      <c r="N366" s="87" t="s">
        <v>37</v>
      </c>
      <c r="O366" s="87" t="s">
        <v>37</v>
      </c>
      <c r="P366" s="87" t="s">
        <v>37</v>
      </c>
      <c r="Q366" s="87" t="s">
        <v>37</v>
      </c>
      <c r="R366" s="87" t="s">
        <v>37</v>
      </c>
      <c r="S366" s="87" t="s">
        <v>37</v>
      </c>
      <c r="T366" s="87" t="s">
        <v>37</v>
      </c>
      <c r="U366" s="87" t="s">
        <v>37</v>
      </c>
      <c r="V366" s="87" t="s">
        <v>37</v>
      </c>
      <c r="W366" s="87" t="s">
        <v>37</v>
      </c>
      <c r="Z366" s="87" t="s">
        <v>37</v>
      </c>
      <c r="AB366" s="22" t="s">
        <v>37</v>
      </c>
      <c r="AC366" s="22" t="s">
        <v>37</v>
      </c>
      <c r="AD366" s="22" t="s">
        <v>37</v>
      </c>
      <c r="AE366" s="22" t="s">
        <v>37</v>
      </c>
      <c r="AF366" s="22" t="s">
        <v>37</v>
      </c>
      <c r="AG366" s="87" t="s">
        <v>37</v>
      </c>
      <c r="AH366" s="87" t="s">
        <v>37</v>
      </c>
      <c r="AI366" s="22" t="s">
        <v>37</v>
      </c>
      <c r="AJ366" s="23" t="s">
        <v>37</v>
      </c>
      <c r="AL366" s="87" t="s">
        <v>37</v>
      </c>
      <c r="AN366" s="87" t="s">
        <v>37</v>
      </c>
      <c r="AP366" s="87" t="s">
        <v>37</v>
      </c>
      <c r="AQ366" s="22" t="s">
        <v>37</v>
      </c>
      <c r="AR366" s="22" t="s">
        <v>37</v>
      </c>
      <c r="AT366" s="22" t="s">
        <v>37</v>
      </c>
      <c r="AV366" s="22" t="s">
        <v>37</v>
      </c>
      <c r="AY366" s="22" t="s">
        <v>37</v>
      </c>
      <c r="BA366" s="22" t="s">
        <v>37</v>
      </c>
    </row>
    <row r="367" spans="1:92">
      <c r="B367" s="22" t="s">
        <v>318</v>
      </c>
      <c r="C367" s="22" t="s">
        <v>570</v>
      </c>
      <c r="D367" s="22" t="s">
        <v>2106</v>
      </c>
      <c r="E367" s="22" t="s">
        <v>1303</v>
      </c>
      <c r="F367" s="22" t="s">
        <v>1300</v>
      </c>
      <c r="G367" s="22" t="s">
        <v>1301</v>
      </c>
      <c r="H367" s="22" t="s">
        <v>38</v>
      </c>
      <c r="I367" s="22" t="s">
        <v>1302</v>
      </c>
      <c r="J367" s="22">
        <v>2020</v>
      </c>
      <c r="K367" s="22" t="s">
        <v>37</v>
      </c>
      <c r="N367" s="87" t="s">
        <v>37</v>
      </c>
      <c r="O367" s="87" t="s">
        <v>37</v>
      </c>
      <c r="P367" s="87" t="s">
        <v>37</v>
      </c>
      <c r="Q367" s="87" t="s">
        <v>37</v>
      </c>
      <c r="R367" s="87" t="s">
        <v>37</v>
      </c>
      <c r="S367" s="87" t="s">
        <v>37</v>
      </c>
      <c r="T367" s="87" t="s">
        <v>37</v>
      </c>
      <c r="U367" s="87" t="s">
        <v>37</v>
      </c>
      <c r="V367" s="87" t="s">
        <v>37</v>
      </c>
      <c r="W367" s="87" t="s">
        <v>37</v>
      </c>
      <c r="Z367" s="87" t="s">
        <v>37</v>
      </c>
      <c r="AB367" s="22" t="s">
        <v>37</v>
      </c>
      <c r="AC367" s="22" t="s">
        <v>37</v>
      </c>
      <c r="AD367" s="22" t="s">
        <v>37</v>
      </c>
      <c r="AE367" s="22" t="s">
        <v>37</v>
      </c>
      <c r="AF367" s="22" t="s">
        <v>37</v>
      </c>
      <c r="AG367" s="87" t="s">
        <v>37</v>
      </c>
      <c r="AH367" s="87" t="s">
        <v>37</v>
      </c>
      <c r="AI367" s="22" t="s">
        <v>37</v>
      </c>
      <c r="AJ367" s="23" t="s">
        <v>37</v>
      </c>
      <c r="AL367" s="87" t="s">
        <v>37</v>
      </c>
      <c r="AN367" s="87" t="s">
        <v>37</v>
      </c>
      <c r="AP367" s="87" t="s">
        <v>37</v>
      </c>
      <c r="AQ367" s="22" t="s">
        <v>37</v>
      </c>
      <c r="AR367" s="22" t="s">
        <v>37</v>
      </c>
      <c r="AT367" s="22" t="s">
        <v>37</v>
      </c>
      <c r="AV367" s="22" t="s">
        <v>37</v>
      </c>
      <c r="AY367" s="22" t="s">
        <v>37</v>
      </c>
      <c r="BA367" s="22" t="s">
        <v>37</v>
      </c>
    </row>
    <row r="368" spans="1:92">
      <c r="B368" s="22" t="s">
        <v>1148</v>
      </c>
      <c r="C368" s="22" t="s">
        <v>1184</v>
      </c>
      <c r="D368" s="22" t="s">
        <v>2106</v>
      </c>
      <c r="E368" s="22" t="s">
        <v>1306</v>
      </c>
      <c r="F368" s="22" t="s">
        <v>1304</v>
      </c>
      <c r="G368" s="22" t="s">
        <v>1305</v>
      </c>
      <c r="H368" s="22" t="s">
        <v>38</v>
      </c>
      <c r="I368" s="22">
        <v>1957</v>
      </c>
      <c r="J368" s="22">
        <v>2018</v>
      </c>
      <c r="K368" s="22" t="s">
        <v>37</v>
      </c>
      <c r="N368" s="87" t="s">
        <v>37</v>
      </c>
      <c r="O368" s="87" t="s">
        <v>37</v>
      </c>
      <c r="P368" s="87" t="s">
        <v>37</v>
      </c>
      <c r="Q368" s="87" t="s">
        <v>37</v>
      </c>
      <c r="R368" s="87" t="s">
        <v>37</v>
      </c>
      <c r="S368" s="87" t="s">
        <v>37</v>
      </c>
      <c r="T368" s="87" t="s">
        <v>37</v>
      </c>
      <c r="U368" s="87" t="s">
        <v>37</v>
      </c>
      <c r="V368" s="87" t="s">
        <v>37</v>
      </c>
      <c r="W368" s="87" t="s">
        <v>37</v>
      </c>
      <c r="Z368" s="87" t="s">
        <v>37</v>
      </c>
      <c r="AB368" s="22" t="s">
        <v>37</v>
      </c>
      <c r="AC368" s="22" t="s">
        <v>37</v>
      </c>
      <c r="AD368" s="22" t="s">
        <v>37</v>
      </c>
      <c r="AE368" s="22" t="s">
        <v>37</v>
      </c>
      <c r="AF368" s="22" t="s">
        <v>37</v>
      </c>
      <c r="AG368" s="87" t="s">
        <v>37</v>
      </c>
      <c r="AH368" s="87" t="s">
        <v>37</v>
      </c>
      <c r="AI368" s="22" t="s">
        <v>37</v>
      </c>
      <c r="AJ368" s="23" t="s">
        <v>37</v>
      </c>
      <c r="AL368" s="87" t="s">
        <v>37</v>
      </c>
      <c r="AN368" s="87" t="s">
        <v>37</v>
      </c>
      <c r="AP368" s="87" t="s">
        <v>37</v>
      </c>
      <c r="AQ368" s="22" t="s">
        <v>37</v>
      </c>
      <c r="AR368" s="22" t="s">
        <v>37</v>
      </c>
      <c r="AT368" s="22" t="s">
        <v>37</v>
      </c>
      <c r="AV368" s="22" t="s">
        <v>37</v>
      </c>
      <c r="AY368" s="22" t="s">
        <v>37</v>
      </c>
      <c r="BA368" s="22" t="s">
        <v>37</v>
      </c>
    </row>
    <row r="369" spans="1:92">
      <c r="B369" s="22" t="s">
        <v>557</v>
      </c>
      <c r="C369" s="22" t="s">
        <v>558</v>
      </c>
      <c r="D369" s="22" t="s">
        <v>2106</v>
      </c>
      <c r="E369" s="22" t="s">
        <v>1309</v>
      </c>
      <c r="F369" s="22" t="s">
        <v>1307</v>
      </c>
      <c r="G369" s="22" t="s">
        <v>1308</v>
      </c>
      <c r="H369" s="22" t="s">
        <v>38</v>
      </c>
      <c r="I369" s="22">
        <v>4882</v>
      </c>
      <c r="J369" s="22">
        <v>2018</v>
      </c>
      <c r="K369" s="22" t="s">
        <v>37</v>
      </c>
      <c r="N369" s="87" t="s">
        <v>37</v>
      </c>
      <c r="O369" s="87" t="s">
        <v>37</v>
      </c>
      <c r="P369" s="87" t="s">
        <v>37</v>
      </c>
      <c r="Q369" s="87" t="s">
        <v>37</v>
      </c>
      <c r="R369" s="87" t="s">
        <v>37</v>
      </c>
      <c r="S369" s="87" t="s">
        <v>37</v>
      </c>
      <c r="T369" s="87" t="s">
        <v>37</v>
      </c>
      <c r="U369" s="87" t="s">
        <v>37</v>
      </c>
      <c r="V369" s="87" t="s">
        <v>37</v>
      </c>
      <c r="W369" s="87" t="s">
        <v>37</v>
      </c>
      <c r="Z369" s="87" t="s">
        <v>37</v>
      </c>
      <c r="AB369" s="22" t="s">
        <v>37</v>
      </c>
      <c r="AC369" s="22" t="s">
        <v>37</v>
      </c>
      <c r="AD369" s="22" t="s">
        <v>37</v>
      </c>
      <c r="AE369" s="22" t="s">
        <v>37</v>
      </c>
      <c r="AF369" s="22" t="s">
        <v>37</v>
      </c>
      <c r="AG369" s="87" t="s">
        <v>37</v>
      </c>
      <c r="AH369" s="87" t="s">
        <v>37</v>
      </c>
      <c r="AI369" s="22" t="s">
        <v>37</v>
      </c>
      <c r="AJ369" s="23" t="s">
        <v>37</v>
      </c>
      <c r="AL369" s="87" t="s">
        <v>37</v>
      </c>
      <c r="AN369" s="87" t="s">
        <v>37</v>
      </c>
      <c r="AP369" s="87" t="s">
        <v>37</v>
      </c>
      <c r="AQ369" s="22" t="s">
        <v>37</v>
      </c>
      <c r="AR369" s="22" t="s">
        <v>37</v>
      </c>
      <c r="AT369" s="22" t="s">
        <v>37</v>
      </c>
      <c r="AV369" s="22" t="s">
        <v>37</v>
      </c>
      <c r="AY369" s="22" t="s">
        <v>37</v>
      </c>
      <c r="BA369" s="22" t="s">
        <v>37</v>
      </c>
    </row>
    <row r="370" spans="1:92">
      <c r="B370" s="22" t="s">
        <v>557</v>
      </c>
      <c r="C370" s="22" t="s">
        <v>558</v>
      </c>
      <c r="D370" s="22" t="s">
        <v>2106</v>
      </c>
      <c r="E370" s="22" t="s">
        <v>1312</v>
      </c>
      <c r="F370" s="22" t="s">
        <v>1310</v>
      </c>
      <c r="G370" s="22" t="s">
        <v>1311</v>
      </c>
      <c r="H370" s="22" t="s">
        <v>38</v>
      </c>
      <c r="I370" s="22">
        <v>5729</v>
      </c>
      <c r="J370" s="22">
        <v>2019</v>
      </c>
      <c r="K370" s="22" t="s">
        <v>37</v>
      </c>
      <c r="N370" s="87" t="s">
        <v>37</v>
      </c>
      <c r="O370" s="87" t="s">
        <v>37</v>
      </c>
      <c r="P370" s="87" t="s">
        <v>37</v>
      </c>
      <c r="Q370" s="87" t="s">
        <v>37</v>
      </c>
      <c r="R370" s="87" t="s">
        <v>37</v>
      </c>
      <c r="S370" s="87" t="s">
        <v>37</v>
      </c>
      <c r="T370" s="87" t="s">
        <v>37</v>
      </c>
      <c r="U370" s="87" t="s">
        <v>37</v>
      </c>
      <c r="V370" s="87" t="s">
        <v>37</v>
      </c>
      <c r="W370" s="87" t="s">
        <v>37</v>
      </c>
      <c r="Z370" s="87" t="s">
        <v>37</v>
      </c>
      <c r="AB370" s="22" t="s">
        <v>37</v>
      </c>
      <c r="AC370" s="22" t="s">
        <v>37</v>
      </c>
      <c r="AD370" s="22" t="s">
        <v>37</v>
      </c>
      <c r="AE370" s="22" t="s">
        <v>37</v>
      </c>
      <c r="AF370" s="22" t="s">
        <v>37</v>
      </c>
      <c r="AG370" s="87" t="s">
        <v>37</v>
      </c>
      <c r="AH370" s="87" t="s">
        <v>37</v>
      </c>
      <c r="AI370" s="22" t="s">
        <v>37</v>
      </c>
      <c r="AJ370" s="23" t="s">
        <v>37</v>
      </c>
      <c r="AL370" s="87" t="s">
        <v>37</v>
      </c>
      <c r="AN370" s="87" t="s">
        <v>37</v>
      </c>
      <c r="AP370" s="87" t="s">
        <v>37</v>
      </c>
      <c r="AQ370" s="22" t="s">
        <v>37</v>
      </c>
      <c r="AR370" s="22" t="s">
        <v>37</v>
      </c>
      <c r="AT370" s="22" t="s">
        <v>37</v>
      </c>
      <c r="AV370" s="22" t="s">
        <v>37</v>
      </c>
      <c r="AY370" s="22" t="s">
        <v>37</v>
      </c>
      <c r="BA370" s="22" t="s">
        <v>37</v>
      </c>
    </row>
    <row r="371" spans="1:92">
      <c r="B371" s="22" t="s">
        <v>532</v>
      </c>
      <c r="C371" s="22" t="s">
        <v>533</v>
      </c>
      <c r="D371" s="22" t="s">
        <v>2106</v>
      </c>
      <c r="E371" s="22" t="s">
        <v>1316</v>
      </c>
      <c r="F371" s="22" t="s">
        <v>1313</v>
      </c>
      <c r="G371" s="22" t="s">
        <v>1314</v>
      </c>
      <c r="H371" s="22" t="s">
        <v>38</v>
      </c>
      <c r="I371" s="22" t="s">
        <v>1315</v>
      </c>
      <c r="J371" s="22">
        <v>2017</v>
      </c>
      <c r="K371" s="22" t="s">
        <v>37</v>
      </c>
      <c r="N371" s="87" t="s">
        <v>37</v>
      </c>
      <c r="O371" s="87" t="s">
        <v>37</v>
      </c>
      <c r="P371" s="87" t="s">
        <v>37</v>
      </c>
      <c r="Q371" s="87" t="s">
        <v>37</v>
      </c>
      <c r="R371" s="87" t="s">
        <v>37</v>
      </c>
      <c r="S371" s="87" t="s">
        <v>37</v>
      </c>
      <c r="T371" s="87" t="s">
        <v>37</v>
      </c>
      <c r="U371" s="87" t="s">
        <v>37</v>
      </c>
      <c r="V371" s="87" t="s">
        <v>37</v>
      </c>
      <c r="W371" s="87" t="s">
        <v>37</v>
      </c>
      <c r="Z371" s="87" t="s">
        <v>37</v>
      </c>
      <c r="AB371" s="22" t="s">
        <v>37</v>
      </c>
      <c r="AC371" s="22" t="s">
        <v>37</v>
      </c>
      <c r="AD371" s="22" t="s">
        <v>37</v>
      </c>
      <c r="AE371" s="22" t="s">
        <v>37</v>
      </c>
      <c r="AF371" s="22" t="s">
        <v>37</v>
      </c>
      <c r="AG371" s="87" t="s">
        <v>37</v>
      </c>
      <c r="AH371" s="87" t="s">
        <v>37</v>
      </c>
      <c r="AI371" s="22" t="s">
        <v>37</v>
      </c>
      <c r="AJ371" s="23" t="s">
        <v>37</v>
      </c>
      <c r="AL371" s="87" t="s">
        <v>37</v>
      </c>
      <c r="AN371" s="87" t="s">
        <v>37</v>
      </c>
      <c r="AP371" s="87" t="s">
        <v>37</v>
      </c>
      <c r="AQ371" s="22" t="s">
        <v>37</v>
      </c>
      <c r="AR371" s="22" t="s">
        <v>37</v>
      </c>
      <c r="AT371" s="22" t="s">
        <v>37</v>
      </c>
      <c r="AV371" s="22" t="s">
        <v>37</v>
      </c>
      <c r="AY371" s="22" t="s">
        <v>37</v>
      </c>
      <c r="BA371" s="22" t="s">
        <v>37</v>
      </c>
    </row>
    <row r="372" spans="1:92">
      <c r="B372" s="22" t="s">
        <v>72</v>
      </c>
      <c r="C372" s="22" t="s">
        <v>842</v>
      </c>
      <c r="D372" s="22" t="s">
        <v>2106</v>
      </c>
      <c r="E372" s="22" t="s">
        <v>1125</v>
      </c>
      <c r="F372" s="22" t="s">
        <v>1317</v>
      </c>
      <c r="G372" s="22" t="s">
        <v>1318</v>
      </c>
      <c r="H372" s="22" t="s">
        <v>38</v>
      </c>
      <c r="I372" s="22">
        <v>95432020</v>
      </c>
      <c r="J372" s="22">
        <v>2020</v>
      </c>
      <c r="K372" s="22" t="s">
        <v>37</v>
      </c>
      <c r="N372" s="87" t="s">
        <v>37</v>
      </c>
      <c r="O372" s="87" t="s">
        <v>37</v>
      </c>
      <c r="P372" s="87" t="s">
        <v>37</v>
      </c>
      <c r="Q372" s="87" t="s">
        <v>37</v>
      </c>
      <c r="R372" s="87" t="s">
        <v>37</v>
      </c>
      <c r="S372" s="87" t="s">
        <v>37</v>
      </c>
      <c r="T372" s="87" t="s">
        <v>37</v>
      </c>
      <c r="U372" s="87" t="s">
        <v>37</v>
      </c>
      <c r="V372" s="87" t="s">
        <v>37</v>
      </c>
      <c r="W372" s="87" t="s">
        <v>37</v>
      </c>
      <c r="Z372" s="87" t="s">
        <v>37</v>
      </c>
      <c r="AB372" s="22" t="s">
        <v>37</v>
      </c>
      <c r="AC372" s="22" t="s">
        <v>37</v>
      </c>
      <c r="AD372" s="22" t="s">
        <v>37</v>
      </c>
      <c r="AE372" s="22" t="s">
        <v>37</v>
      </c>
      <c r="AF372" s="22" t="s">
        <v>37</v>
      </c>
      <c r="AG372" s="87" t="s">
        <v>37</v>
      </c>
      <c r="AH372" s="87" t="s">
        <v>37</v>
      </c>
      <c r="AI372" s="22" t="s">
        <v>37</v>
      </c>
      <c r="AJ372" s="23" t="s">
        <v>37</v>
      </c>
      <c r="AL372" s="87" t="s">
        <v>37</v>
      </c>
      <c r="AN372" s="87" t="s">
        <v>37</v>
      </c>
      <c r="AP372" s="87" t="s">
        <v>37</v>
      </c>
      <c r="AQ372" s="22" t="s">
        <v>37</v>
      </c>
      <c r="AR372" s="22" t="s">
        <v>37</v>
      </c>
      <c r="AT372" s="22" t="s">
        <v>37</v>
      </c>
      <c r="AV372" s="22" t="s">
        <v>37</v>
      </c>
      <c r="AY372" s="22" t="s">
        <v>37</v>
      </c>
      <c r="BA372" s="22" t="s">
        <v>37</v>
      </c>
    </row>
    <row r="373" spans="1:92">
      <c r="B373" s="22" t="s">
        <v>1148</v>
      </c>
      <c r="C373" s="22" t="s">
        <v>1149</v>
      </c>
      <c r="D373" s="22" t="s">
        <v>2106</v>
      </c>
      <c r="E373" s="22" t="s">
        <v>1321</v>
      </c>
      <c r="F373" s="22" t="s">
        <v>1319</v>
      </c>
      <c r="G373" s="22" t="s">
        <v>1320</v>
      </c>
      <c r="H373" s="22" t="s">
        <v>38</v>
      </c>
      <c r="I373" s="22">
        <v>19759</v>
      </c>
      <c r="J373" s="22">
        <v>2016</v>
      </c>
      <c r="K373" s="22" t="s">
        <v>37</v>
      </c>
      <c r="N373" s="87" t="s">
        <v>37</v>
      </c>
      <c r="O373" s="87" t="s">
        <v>37</v>
      </c>
      <c r="P373" s="87" t="s">
        <v>37</v>
      </c>
      <c r="Q373" s="87" t="s">
        <v>37</v>
      </c>
      <c r="R373" s="87" t="s">
        <v>37</v>
      </c>
      <c r="S373" s="87" t="s">
        <v>37</v>
      </c>
      <c r="T373" s="87" t="s">
        <v>37</v>
      </c>
      <c r="U373" s="87" t="s">
        <v>37</v>
      </c>
      <c r="V373" s="87" t="s">
        <v>37</v>
      </c>
      <c r="W373" s="87" t="s">
        <v>37</v>
      </c>
      <c r="Z373" s="87" t="s">
        <v>37</v>
      </c>
      <c r="AB373" s="22" t="s">
        <v>37</v>
      </c>
      <c r="AC373" s="22" t="s">
        <v>37</v>
      </c>
      <c r="AD373" s="22" t="s">
        <v>37</v>
      </c>
      <c r="AE373" s="22" t="s">
        <v>37</v>
      </c>
      <c r="AF373" s="22" t="s">
        <v>37</v>
      </c>
      <c r="AG373" s="87" t="s">
        <v>37</v>
      </c>
      <c r="AH373" s="87" t="s">
        <v>37</v>
      </c>
      <c r="AI373" s="22" t="s">
        <v>37</v>
      </c>
      <c r="AJ373" s="23" t="s">
        <v>37</v>
      </c>
      <c r="AL373" s="87" t="s">
        <v>37</v>
      </c>
      <c r="AN373" s="87" t="s">
        <v>37</v>
      </c>
      <c r="AP373" s="87" t="s">
        <v>37</v>
      </c>
      <c r="AQ373" s="22" t="s">
        <v>37</v>
      </c>
      <c r="AR373" s="22" t="s">
        <v>37</v>
      </c>
      <c r="AT373" s="22" t="s">
        <v>37</v>
      </c>
      <c r="AV373" s="22" t="s">
        <v>37</v>
      </c>
      <c r="AY373" s="22" t="s">
        <v>37</v>
      </c>
      <c r="BA373" s="22" t="s">
        <v>37</v>
      </c>
    </row>
    <row r="374" spans="1:92">
      <c r="B374" s="22" t="s">
        <v>532</v>
      </c>
      <c r="C374" s="22" t="s">
        <v>1129</v>
      </c>
      <c r="D374" s="22" t="s">
        <v>2106</v>
      </c>
      <c r="E374" s="22" t="s">
        <v>1130</v>
      </c>
      <c r="F374" s="22" t="s">
        <v>1322</v>
      </c>
      <c r="G374" s="22" t="s">
        <v>1323</v>
      </c>
      <c r="H374" s="22" t="s">
        <v>38</v>
      </c>
      <c r="I374" s="22" t="s">
        <v>1324</v>
      </c>
      <c r="J374" s="22">
        <v>2019</v>
      </c>
      <c r="K374" s="22" t="s">
        <v>37</v>
      </c>
      <c r="N374" s="87" t="s">
        <v>37</v>
      </c>
      <c r="O374" s="87" t="s">
        <v>37</v>
      </c>
      <c r="P374" s="87" t="s">
        <v>37</v>
      </c>
      <c r="Q374" s="87" t="s">
        <v>37</v>
      </c>
      <c r="R374" s="87" t="s">
        <v>37</v>
      </c>
      <c r="S374" s="87" t="s">
        <v>37</v>
      </c>
      <c r="T374" s="87" t="s">
        <v>37</v>
      </c>
      <c r="U374" s="87" t="s">
        <v>37</v>
      </c>
      <c r="V374" s="87" t="s">
        <v>37</v>
      </c>
      <c r="W374" s="87" t="s">
        <v>37</v>
      </c>
      <c r="Z374" s="87" t="s">
        <v>37</v>
      </c>
      <c r="AB374" s="22" t="s">
        <v>37</v>
      </c>
      <c r="AC374" s="22" t="s">
        <v>37</v>
      </c>
      <c r="AD374" s="22" t="s">
        <v>37</v>
      </c>
      <c r="AE374" s="22" t="s">
        <v>37</v>
      </c>
      <c r="AF374" s="22" t="s">
        <v>37</v>
      </c>
      <c r="AG374" s="87" t="s">
        <v>37</v>
      </c>
      <c r="AH374" s="87" t="s">
        <v>37</v>
      </c>
      <c r="AI374" s="22" t="s">
        <v>37</v>
      </c>
      <c r="AJ374" s="23" t="s">
        <v>37</v>
      </c>
      <c r="AL374" s="87" t="s">
        <v>37</v>
      </c>
      <c r="AN374" s="87" t="s">
        <v>37</v>
      </c>
      <c r="AP374" s="87" t="s">
        <v>37</v>
      </c>
      <c r="AQ374" s="22" t="s">
        <v>37</v>
      </c>
      <c r="AR374" s="22" t="s">
        <v>37</v>
      </c>
      <c r="AT374" s="22" t="s">
        <v>37</v>
      </c>
      <c r="AV374" s="22" t="s">
        <v>37</v>
      </c>
      <c r="AY374" s="22" t="s">
        <v>37</v>
      </c>
      <c r="BA374" s="22" t="s">
        <v>37</v>
      </c>
    </row>
    <row r="375" spans="1:92">
      <c r="B375" s="22" t="s">
        <v>532</v>
      </c>
      <c r="C375" s="22" t="s">
        <v>1129</v>
      </c>
      <c r="D375" s="22" t="s">
        <v>2106</v>
      </c>
      <c r="E375" s="22" t="s">
        <v>1130</v>
      </c>
      <c r="F375" s="22" t="s">
        <v>1325</v>
      </c>
      <c r="G375" s="22" t="s">
        <v>1326</v>
      </c>
      <c r="H375" s="22" t="s">
        <v>38</v>
      </c>
      <c r="I375" s="22" t="s">
        <v>1327</v>
      </c>
      <c r="J375" s="22">
        <v>2018</v>
      </c>
      <c r="K375" s="22" t="s">
        <v>37</v>
      </c>
      <c r="N375" s="87" t="s">
        <v>37</v>
      </c>
      <c r="O375" s="87" t="s">
        <v>37</v>
      </c>
      <c r="P375" s="87" t="s">
        <v>37</v>
      </c>
      <c r="Q375" s="87" t="s">
        <v>37</v>
      </c>
      <c r="R375" s="87" t="s">
        <v>37</v>
      </c>
      <c r="S375" s="87" t="s">
        <v>37</v>
      </c>
      <c r="T375" s="87" t="s">
        <v>37</v>
      </c>
      <c r="U375" s="87" t="s">
        <v>37</v>
      </c>
      <c r="V375" s="87" t="s">
        <v>37</v>
      </c>
      <c r="W375" s="87" t="s">
        <v>37</v>
      </c>
      <c r="Z375" s="87" t="s">
        <v>37</v>
      </c>
      <c r="AB375" s="22" t="s">
        <v>37</v>
      </c>
      <c r="AC375" s="22" t="s">
        <v>37</v>
      </c>
      <c r="AD375" s="22" t="s">
        <v>37</v>
      </c>
      <c r="AE375" s="22" t="s">
        <v>37</v>
      </c>
      <c r="AF375" s="22" t="s">
        <v>37</v>
      </c>
      <c r="AG375" s="87" t="s">
        <v>37</v>
      </c>
      <c r="AH375" s="87" t="s">
        <v>37</v>
      </c>
      <c r="AI375" s="22" t="s">
        <v>37</v>
      </c>
      <c r="AJ375" s="23" t="s">
        <v>37</v>
      </c>
      <c r="AL375" s="87" t="s">
        <v>37</v>
      </c>
      <c r="AN375" s="87" t="s">
        <v>37</v>
      </c>
      <c r="AP375" s="87" t="s">
        <v>37</v>
      </c>
      <c r="AQ375" s="22" t="s">
        <v>37</v>
      </c>
      <c r="AR375" s="22" t="s">
        <v>37</v>
      </c>
      <c r="AT375" s="22" t="s">
        <v>37</v>
      </c>
      <c r="AV375" s="22" t="s">
        <v>37</v>
      </c>
      <c r="AY375" s="22" t="s">
        <v>37</v>
      </c>
      <c r="BA375" s="22" t="s">
        <v>37</v>
      </c>
    </row>
    <row r="376" spans="1:92">
      <c r="B376" s="22" t="s">
        <v>532</v>
      </c>
      <c r="C376" s="22" t="s">
        <v>1129</v>
      </c>
      <c r="D376" s="22" t="s">
        <v>2106</v>
      </c>
      <c r="E376" s="22" t="s">
        <v>1130</v>
      </c>
      <c r="F376" s="22" t="s">
        <v>1328</v>
      </c>
      <c r="G376" s="22" t="s">
        <v>1329</v>
      </c>
      <c r="H376" s="22" t="s">
        <v>38</v>
      </c>
      <c r="I376" s="22" t="s">
        <v>1330</v>
      </c>
      <c r="J376" s="22">
        <v>2017</v>
      </c>
      <c r="K376" s="22" t="s">
        <v>37</v>
      </c>
      <c r="N376" s="87" t="s">
        <v>37</v>
      </c>
      <c r="O376" s="87" t="s">
        <v>37</v>
      </c>
      <c r="P376" s="87" t="s">
        <v>37</v>
      </c>
      <c r="Q376" s="87" t="s">
        <v>37</v>
      </c>
      <c r="R376" s="87" t="s">
        <v>37</v>
      </c>
      <c r="S376" s="87" t="s">
        <v>37</v>
      </c>
      <c r="T376" s="87" t="s">
        <v>37</v>
      </c>
      <c r="U376" s="87" t="s">
        <v>37</v>
      </c>
      <c r="V376" s="87" t="s">
        <v>37</v>
      </c>
      <c r="W376" s="87" t="s">
        <v>37</v>
      </c>
      <c r="Z376" s="87" t="s">
        <v>37</v>
      </c>
      <c r="AB376" s="22" t="s">
        <v>37</v>
      </c>
      <c r="AC376" s="22" t="s">
        <v>37</v>
      </c>
      <c r="AD376" s="22" t="s">
        <v>37</v>
      </c>
      <c r="AE376" s="22" t="s">
        <v>37</v>
      </c>
      <c r="AF376" s="22" t="s">
        <v>37</v>
      </c>
      <c r="AG376" s="87" t="s">
        <v>37</v>
      </c>
      <c r="AH376" s="87" t="s">
        <v>37</v>
      </c>
      <c r="AI376" s="22" t="s">
        <v>37</v>
      </c>
      <c r="AJ376" s="23" t="s">
        <v>37</v>
      </c>
      <c r="AL376" s="87" t="s">
        <v>37</v>
      </c>
      <c r="AN376" s="87" t="s">
        <v>37</v>
      </c>
      <c r="AP376" s="87" t="s">
        <v>37</v>
      </c>
      <c r="AQ376" s="22" t="s">
        <v>37</v>
      </c>
      <c r="AR376" s="22" t="s">
        <v>37</v>
      </c>
      <c r="AT376" s="22" t="s">
        <v>37</v>
      </c>
      <c r="AV376" s="22" t="s">
        <v>37</v>
      </c>
      <c r="AY376" s="22" t="s">
        <v>37</v>
      </c>
      <c r="BA376" s="22" t="s">
        <v>37</v>
      </c>
    </row>
    <row r="377" spans="1:92">
      <c r="B377" s="22" t="s">
        <v>532</v>
      </c>
      <c r="C377" s="22" t="s">
        <v>1129</v>
      </c>
      <c r="D377" s="22" t="s">
        <v>2106</v>
      </c>
      <c r="E377" s="22" t="s">
        <v>1130</v>
      </c>
      <c r="F377" s="22" t="s">
        <v>1331</v>
      </c>
      <c r="G377" s="22" t="s">
        <v>1332</v>
      </c>
      <c r="H377" s="22" t="s">
        <v>38</v>
      </c>
      <c r="I377" s="22" t="s">
        <v>1333</v>
      </c>
      <c r="J377" s="22">
        <v>2016</v>
      </c>
      <c r="K377" s="22" t="s">
        <v>37</v>
      </c>
      <c r="N377" s="87" t="s">
        <v>37</v>
      </c>
      <c r="O377" s="87" t="s">
        <v>37</v>
      </c>
      <c r="P377" s="87" t="s">
        <v>37</v>
      </c>
      <c r="Q377" s="87" t="s">
        <v>37</v>
      </c>
      <c r="R377" s="87" t="s">
        <v>37</v>
      </c>
      <c r="S377" s="87" t="s">
        <v>37</v>
      </c>
      <c r="T377" s="87" t="s">
        <v>37</v>
      </c>
      <c r="U377" s="87" t="s">
        <v>37</v>
      </c>
      <c r="V377" s="87" t="s">
        <v>37</v>
      </c>
      <c r="W377" s="87" t="s">
        <v>37</v>
      </c>
      <c r="Z377" s="87" t="s">
        <v>37</v>
      </c>
      <c r="AB377" s="22" t="s">
        <v>37</v>
      </c>
      <c r="AC377" s="22" t="s">
        <v>37</v>
      </c>
      <c r="AD377" s="22" t="s">
        <v>37</v>
      </c>
      <c r="AE377" s="22" t="s">
        <v>37</v>
      </c>
      <c r="AF377" s="22" t="s">
        <v>37</v>
      </c>
      <c r="AG377" s="87" t="s">
        <v>37</v>
      </c>
      <c r="AH377" s="87" t="s">
        <v>37</v>
      </c>
      <c r="AI377" s="22" t="s">
        <v>37</v>
      </c>
      <c r="AJ377" s="23" t="s">
        <v>37</v>
      </c>
      <c r="AL377" s="87" t="s">
        <v>37</v>
      </c>
      <c r="AN377" s="87" t="s">
        <v>37</v>
      </c>
      <c r="AP377" s="87" t="s">
        <v>37</v>
      </c>
      <c r="AQ377" s="22" t="s">
        <v>37</v>
      </c>
      <c r="AR377" s="22" t="s">
        <v>37</v>
      </c>
      <c r="AT377" s="22" t="s">
        <v>37</v>
      </c>
      <c r="AV377" s="22" t="s">
        <v>37</v>
      </c>
      <c r="AY377" s="22" t="s">
        <v>37</v>
      </c>
      <c r="BA377" s="22" t="s">
        <v>37</v>
      </c>
    </row>
    <row r="378" spans="1:92">
      <c r="B378" s="22" t="s">
        <v>362</v>
      </c>
      <c r="C378" s="22" t="s">
        <v>1336</v>
      </c>
      <c r="D378" s="22" t="s">
        <v>2106</v>
      </c>
      <c r="E378" s="22" t="s">
        <v>1337</v>
      </c>
      <c r="F378" s="22" t="s">
        <v>1334</v>
      </c>
      <c r="G378" s="22" t="s">
        <v>1335</v>
      </c>
      <c r="H378" s="22" t="s">
        <v>38</v>
      </c>
      <c r="I378" s="22">
        <v>1999</v>
      </c>
      <c r="J378" s="22">
        <v>2017</v>
      </c>
      <c r="K378" s="22" t="s">
        <v>37</v>
      </c>
      <c r="N378" s="87" t="s">
        <v>37</v>
      </c>
      <c r="O378" s="87" t="s">
        <v>37</v>
      </c>
      <c r="P378" s="87" t="s">
        <v>37</v>
      </c>
      <c r="Q378" s="87" t="s">
        <v>37</v>
      </c>
      <c r="R378" s="87" t="s">
        <v>37</v>
      </c>
      <c r="S378" s="87" t="s">
        <v>37</v>
      </c>
      <c r="T378" s="87" t="s">
        <v>37</v>
      </c>
      <c r="U378" s="87" t="s">
        <v>37</v>
      </c>
      <c r="V378" s="87" t="s">
        <v>37</v>
      </c>
      <c r="W378" s="87" t="s">
        <v>37</v>
      </c>
      <c r="Z378" s="87" t="s">
        <v>37</v>
      </c>
      <c r="AB378" s="22" t="s">
        <v>37</v>
      </c>
      <c r="AC378" s="22" t="s">
        <v>37</v>
      </c>
      <c r="AD378" s="22" t="s">
        <v>37</v>
      </c>
      <c r="AE378" s="22" t="s">
        <v>37</v>
      </c>
      <c r="AF378" s="22" t="s">
        <v>37</v>
      </c>
      <c r="AG378" s="87" t="s">
        <v>37</v>
      </c>
      <c r="AH378" s="87" t="s">
        <v>37</v>
      </c>
      <c r="AI378" s="22" t="s">
        <v>37</v>
      </c>
      <c r="AJ378" s="23" t="s">
        <v>37</v>
      </c>
      <c r="AL378" s="87" t="s">
        <v>37</v>
      </c>
      <c r="AN378" s="87" t="s">
        <v>37</v>
      </c>
      <c r="AP378" s="87" t="s">
        <v>37</v>
      </c>
      <c r="AQ378" s="22" t="s">
        <v>37</v>
      </c>
      <c r="AR378" s="22" t="s">
        <v>37</v>
      </c>
      <c r="AT378" s="22" t="s">
        <v>37</v>
      </c>
      <c r="AV378" s="22" t="s">
        <v>37</v>
      </c>
      <c r="AY378" s="22" t="s">
        <v>37</v>
      </c>
      <c r="BA378" s="22" t="s">
        <v>37</v>
      </c>
    </row>
    <row r="379" spans="1:92">
      <c r="B379" s="22" t="s">
        <v>1148</v>
      </c>
      <c r="C379" s="22" t="s">
        <v>1149</v>
      </c>
      <c r="D379" s="22" t="s">
        <v>2106</v>
      </c>
      <c r="E379" s="22" t="s">
        <v>1340</v>
      </c>
      <c r="F379" s="22" t="s">
        <v>1338</v>
      </c>
      <c r="G379" s="22" t="s">
        <v>1339</v>
      </c>
      <c r="H379" s="22" t="s">
        <v>38</v>
      </c>
      <c r="I379" s="22">
        <v>4984</v>
      </c>
      <c r="J379" s="22">
        <v>2019</v>
      </c>
      <c r="K379" s="22" t="s">
        <v>37</v>
      </c>
      <c r="N379" s="87" t="s">
        <v>37</v>
      </c>
      <c r="O379" s="87" t="s">
        <v>37</v>
      </c>
      <c r="P379" s="87" t="s">
        <v>37</v>
      </c>
      <c r="Q379" s="87" t="s">
        <v>37</v>
      </c>
      <c r="R379" s="87" t="s">
        <v>37</v>
      </c>
      <c r="S379" s="87" t="s">
        <v>37</v>
      </c>
      <c r="T379" s="87" t="s">
        <v>37</v>
      </c>
      <c r="U379" s="87" t="s">
        <v>37</v>
      </c>
      <c r="V379" s="87" t="s">
        <v>37</v>
      </c>
      <c r="W379" s="87" t="s">
        <v>37</v>
      </c>
      <c r="Z379" s="87" t="s">
        <v>37</v>
      </c>
      <c r="AB379" s="22" t="s">
        <v>37</v>
      </c>
      <c r="AC379" s="22" t="s">
        <v>37</v>
      </c>
      <c r="AD379" s="22" t="s">
        <v>37</v>
      </c>
      <c r="AE379" s="22" t="s">
        <v>37</v>
      </c>
      <c r="AF379" s="22" t="s">
        <v>37</v>
      </c>
      <c r="AG379" s="87" t="s">
        <v>37</v>
      </c>
      <c r="AH379" s="87" t="s">
        <v>37</v>
      </c>
      <c r="AI379" s="22" t="s">
        <v>37</v>
      </c>
      <c r="AJ379" s="23" t="s">
        <v>37</v>
      </c>
      <c r="AL379" s="87" t="s">
        <v>37</v>
      </c>
      <c r="AN379" s="87" t="s">
        <v>37</v>
      </c>
      <c r="AP379" s="87" t="s">
        <v>37</v>
      </c>
      <c r="AQ379" s="22" t="s">
        <v>37</v>
      </c>
      <c r="AR379" s="22" t="s">
        <v>37</v>
      </c>
      <c r="AT379" s="22" t="s">
        <v>37</v>
      </c>
      <c r="AV379" s="22" t="s">
        <v>37</v>
      </c>
      <c r="AY379" s="22" t="s">
        <v>37</v>
      </c>
      <c r="BA379" s="22" t="s">
        <v>37</v>
      </c>
    </row>
    <row r="380" spans="1:92">
      <c r="B380" s="22" t="s">
        <v>532</v>
      </c>
      <c r="C380" s="22" t="s">
        <v>1129</v>
      </c>
      <c r="D380" s="22" t="s">
        <v>2106</v>
      </c>
      <c r="E380" s="22" t="s">
        <v>1130</v>
      </c>
      <c r="F380" s="22" t="s">
        <v>1341</v>
      </c>
      <c r="G380" s="22" t="s">
        <v>1342</v>
      </c>
      <c r="H380" s="22" t="s">
        <v>38</v>
      </c>
      <c r="I380" s="22" t="s">
        <v>1343</v>
      </c>
      <c r="J380" s="22">
        <v>2015</v>
      </c>
      <c r="K380" s="22" t="s">
        <v>37</v>
      </c>
      <c r="N380" s="87" t="s">
        <v>37</v>
      </c>
      <c r="O380" s="87" t="s">
        <v>37</v>
      </c>
      <c r="P380" s="87" t="s">
        <v>37</v>
      </c>
      <c r="Q380" s="87" t="s">
        <v>37</v>
      </c>
      <c r="R380" s="87" t="s">
        <v>37</v>
      </c>
      <c r="S380" s="87" t="s">
        <v>37</v>
      </c>
      <c r="T380" s="87" t="s">
        <v>37</v>
      </c>
      <c r="U380" s="87" t="s">
        <v>37</v>
      </c>
      <c r="V380" s="87" t="s">
        <v>37</v>
      </c>
      <c r="W380" s="87" t="s">
        <v>37</v>
      </c>
      <c r="Z380" s="87" t="s">
        <v>37</v>
      </c>
      <c r="AB380" s="22" t="s">
        <v>37</v>
      </c>
      <c r="AC380" s="22" t="s">
        <v>37</v>
      </c>
      <c r="AD380" s="22" t="s">
        <v>37</v>
      </c>
      <c r="AE380" s="22" t="s">
        <v>37</v>
      </c>
      <c r="AF380" s="22" t="s">
        <v>37</v>
      </c>
      <c r="AG380" s="87" t="s">
        <v>37</v>
      </c>
      <c r="AH380" s="87" t="s">
        <v>37</v>
      </c>
      <c r="AI380" s="22" t="s">
        <v>37</v>
      </c>
      <c r="AJ380" s="23" t="s">
        <v>37</v>
      </c>
      <c r="AL380" s="87" t="s">
        <v>37</v>
      </c>
      <c r="AN380" s="87" t="s">
        <v>37</v>
      </c>
      <c r="AP380" s="87" t="s">
        <v>37</v>
      </c>
      <c r="AQ380" s="22" t="s">
        <v>37</v>
      </c>
      <c r="AR380" s="22" t="s">
        <v>37</v>
      </c>
      <c r="AT380" s="22" t="s">
        <v>37</v>
      </c>
      <c r="AV380" s="22" t="s">
        <v>37</v>
      </c>
      <c r="AY380" s="22" t="s">
        <v>37</v>
      </c>
      <c r="BA380" s="22" t="s">
        <v>37</v>
      </c>
    </row>
    <row r="381" spans="1:92">
      <c r="B381" s="22" t="s">
        <v>532</v>
      </c>
      <c r="C381" s="22" t="s">
        <v>1129</v>
      </c>
      <c r="D381" s="22" t="s">
        <v>2106</v>
      </c>
      <c r="E381" s="22" t="s">
        <v>1130</v>
      </c>
      <c r="F381" s="22" t="s">
        <v>1344</v>
      </c>
      <c r="G381" s="22" t="s">
        <v>1345</v>
      </c>
      <c r="H381" s="22" t="s">
        <v>38</v>
      </c>
      <c r="I381" s="22" t="s">
        <v>1346</v>
      </c>
      <c r="J381" s="22">
        <v>2018</v>
      </c>
      <c r="K381" s="22" t="s">
        <v>37</v>
      </c>
      <c r="N381" s="87" t="s">
        <v>37</v>
      </c>
      <c r="O381" s="87" t="s">
        <v>37</v>
      </c>
      <c r="P381" s="87" t="s">
        <v>37</v>
      </c>
      <c r="Q381" s="87" t="s">
        <v>37</v>
      </c>
      <c r="R381" s="87" t="s">
        <v>37</v>
      </c>
      <c r="S381" s="87" t="s">
        <v>37</v>
      </c>
      <c r="T381" s="87" t="s">
        <v>37</v>
      </c>
      <c r="U381" s="87" t="s">
        <v>37</v>
      </c>
      <c r="V381" s="87" t="s">
        <v>37</v>
      </c>
      <c r="W381" s="87" t="s">
        <v>37</v>
      </c>
      <c r="Z381" s="87" t="s">
        <v>37</v>
      </c>
      <c r="AB381" s="22" t="s">
        <v>37</v>
      </c>
      <c r="AC381" s="22" t="s">
        <v>37</v>
      </c>
      <c r="AD381" s="22" t="s">
        <v>37</v>
      </c>
      <c r="AE381" s="22" t="s">
        <v>37</v>
      </c>
      <c r="AF381" s="22" t="s">
        <v>37</v>
      </c>
      <c r="AG381" s="87" t="s">
        <v>37</v>
      </c>
      <c r="AH381" s="87" t="s">
        <v>37</v>
      </c>
      <c r="AI381" s="22" t="s">
        <v>37</v>
      </c>
      <c r="AJ381" s="23" t="s">
        <v>37</v>
      </c>
      <c r="AL381" s="87" t="s">
        <v>37</v>
      </c>
      <c r="AN381" s="87" t="s">
        <v>37</v>
      </c>
      <c r="AP381" s="87" t="s">
        <v>37</v>
      </c>
      <c r="AQ381" s="22" t="s">
        <v>37</v>
      </c>
      <c r="AR381" s="22" t="s">
        <v>37</v>
      </c>
      <c r="AT381" s="22" t="s">
        <v>37</v>
      </c>
      <c r="AV381" s="22" t="s">
        <v>37</v>
      </c>
      <c r="AY381" s="22" t="s">
        <v>37</v>
      </c>
      <c r="BA381" s="22" t="s">
        <v>37</v>
      </c>
    </row>
    <row r="382" spans="1:92">
      <c r="B382" s="22" t="s">
        <v>1148</v>
      </c>
      <c r="C382" s="22" t="s">
        <v>1149</v>
      </c>
      <c r="D382" s="22" t="s">
        <v>2106</v>
      </c>
      <c r="E382" s="22" t="s">
        <v>1349</v>
      </c>
      <c r="F382" s="22" t="s">
        <v>1347</v>
      </c>
      <c r="G382" s="22" t="s">
        <v>1348</v>
      </c>
      <c r="H382" s="22" t="s">
        <v>38</v>
      </c>
      <c r="I382" s="22">
        <v>2505</v>
      </c>
      <c r="J382" s="22">
        <v>2020</v>
      </c>
      <c r="K382" s="22" t="s">
        <v>37</v>
      </c>
      <c r="N382" s="87" t="s">
        <v>37</v>
      </c>
      <c r="O382" s="87" t="s">
        <v>37</v>
      </c>
      <c r="P382" s="87" t="s">
        <v>37</v>
      </c>
      <c r="Q382" s="87" t="s">
        <v>37</v>
      </c>
      <c r="R382" s="87" t="s">
        <v>37</v>
      </c>
      <c r="S382" s="87" t="s">
        <v>37</v>
      </c>
      <c r="T382" s="87" t="s">
        <v>37</v>
      </c>
      <c r="U382" s="87" t="s">
        <v>37</v>
      </c>
      <c r="V382" s="87" t="s">
        <v>37</v>
      </c>
      <c r="W382" s="87" t="s">
        <v>37</v>
      </c>
      <c r="Z382" s="87" t="s">
        <v>37</v>
      </c>
      <c r="AB382" s="22" t="s">
        <v>37</v>
      </c>
      <c r="AC382" s="22" t="s">
        <v>37</v>
      </c>
      <c r="AD382" s="22" t="s">
        <v>37</v>
      </c>
      <c r="AE382" s="22" t="s">
        <v>37</v>
      </c>
      <c r="AF382" s="22" t="s">
        <v>37</v>
      </c>
      <c r="AG382" s="87" t="s">
        <v>37</v>
      </c>
      <c r="AH382" s="87" t="s">
        <v>37</v>
      </c>
      <c r="AI382" s="22" t="s">
        <v>37</v>
      </c>
      <c r="AJ382" s="23" t="s">
        <v>37</v>
      </c>
      <c r="AL382" s="87" t="s">
        <v>37</v>
      </c>
      <c r="AN382" s="87" t="s">
        <v>37</v>
      </c>
      <c r="AP382" s="87" t="s">
        <v>37</v>
      </c>
      <c r="AQ382" s="22" t="s">
        <v>37</v>
      </c>
      <c r="AR382" s="22" t="s">
        <v>37</v>
      </c>
      <c r="AT382" s="22" t="s">
        <v>37</v>
      </c>
      <c r="AV382" s="22" t="s">
        <v>37</v>
      </c>
      <c r="AY382" s="22" t="s">
        <v>37</v>
      </c>
      <c r="BA382" s="22" t="s">
        <v>37</v>
      </c>
    </row>
    <row r="383" spans="1:92">
      <c r="B383" s="22" t="s">
        <v>362</v>
      </c>
      <c r="C383" s="22" t="s">
        <v>846</v>
      </c>
      <c r="D383" s="22" t="s">
        <v>2106</v>
      </c>
      <c r="E383" s="22" t="s">
        <v>1351</v>
      </c>
      <c r="F383" s="22" t="s">
        <v>1350</v>
      </c>
      <c r="G383" s="22" t="s">
        <v>845</v>
      </c>
      <c r="H383" s="22" t="s">
        <v>38</v>
      </c>
      <c r="I383" s="22">
        <v>1027</v>
      </c>
      <c r="J383" s="22">
        <v>2016</v>
      </c>
      <c r="K383" s="22" t="s">
        <v>37</v>
      </c>
      <c r="N383" s="87" t="s">
        <v>37</v>
      </c>
      <c r="O383" s="87" t="s">
        <v>37</v>
      </c>
      <c r="P383" s="87" t="s">
        <v>37</v>
      </c>
      <c r="Q383" s="87" t="s">
        <v>37</v>
      </c>
      <c r="R383" s="87" t="s">
        <v>37</v>
      </c>
      <c r="S383" s="87" t="s">
        <v>37</v>
      </c>
      <c r="T383" s="87" t="s">
        <v>37</v>
      </c>
      <c r="U383" s="87" t="s">
        <v>37</v>
      </c>
      <c r="V383" s="87" t="s">
        <v>37</v>
      </c>
      <c r="W383" s="87" t="s">
        <v>37</v>
      </c>
      <c r="Z383" s="87" t="s">
        <v>37</v>
      </c>
      <c r="AB383" s="22" t="s">
        <v>37</v>
      </c>
      <c r="AC383" s="22" t="s">
        <v>37</v>
      </c>
      <c r="AD383" s="22" t="s">
        <v>37</v>
      </c>
      <c r="AE383" s="22" t="s">
        <v>37</v>
      </c>
      <c r="AF383" s="22" t="s">
        <v>37</v>
      </c>
      <c r="AG383" s="87" t="s">
        <v>37</v>
      </c>
      <c r="AH383" s="87" t="s">
        <v>37</v>
      </c>
      <c r="AI383" s="22" t="s">
        <v>37</v>
      </c>
      <c r="AJ383" s="23" t="s">
        <v>37</v>
      </c>
      <c r="AL383" s="87" t="s">
        <v>37</v>
      </c>
      <c r="AN383" s="87" t="s">
        <v>37</v>
      </c>
      <c r="AP383" s="87" t="s">
        <v>37</v>
      </c>
      <c r="AQ383" s="22" t="s">
        <v>37</v>
      </c>
      <c r="AR383" s="22" t="s">
        <v>37</v>
      </c>
      <c r="AT383" s="22" t="s">
        <v>37</v>
      </c>
      <c r="AV383" s="22" t="s">
        <v>37</v>
      </c>
      <c r="AY383" s="22" t="s">
        <v>37</v>
      </c>
      <c r="BA383" s="22" t="s">
        <v>37</v>
      </c>
    </row>
    <row r="384" spans="1:92">
      <c r="B384" s="22" t="s">
        <v>362</v>
      </c>
      <c r="C384" s="22" t="s">
        <v>846</v>
      </c>
      <c r="D384" s="22" t="s">
        <v>2106</v>
      </c>
      <c r="E384" s="22" t="s">
        <v>1353</v>
      </c>
      <c r="F384" s="22" t="s">
        <v>1352</v>
      </c>
      <c r="G384" s="22" t="s">
        <v>825</v>
      </c>
      <c r="H384" s="22" t="s">
        <v>38</v>
      </c>
      <c r="I384" s="22">
        <v>1230</v>
      </c>
      <c r="J384" s="22">
        <v>2016</v>
      </c>
      <c r="K384" s="22" t="s">
        <v>37</v>
      </c>
      <c r="N384" s="87" t="s">
        <v>37</v>
      </c>
      <c r="O384" s="87" t="s">
        <v>37</v>
      </c>
      <c r="P384" s="87" t="s">
        <v>37</v>
      </c>
      <c r="Q384" s="87" t="s">
        <v>37</v>
      </c>
      <c r="R384" s="87" t="s">
        <v>37</v>
      </c>
      <c r="S384" s="87" t="s">
        <v>37</v>
      </c>
      <c r="T384" s="87" t="s">
        <v>37</v>
      </c>
      <c r="U384" s="87" t="s">
        <v>37</v>
      </c>
      <c r="V384" s="87" t="s">
        <v>37</v>
      </c>
      <c r="W384" s="87" t="s">
        <v>37</v>
      </c>
      <c r="Z384" s="87" t="s">
        <v>37</v>
      </c>
      <c r="AB384" s="22" t="s">
        <v>37</v>
      </c>
      <c r="AC384" s="22" t="s">
        <v>37</v>
      </c>
      <c r="AD384" s="22" t="s">
        <v>37</v>
      </c>
      <c r="AE384" s="22" t="s">
        <v>37</v>
      </c>
      <c r="AF384" s="22" t="s">
        <v>37</v>
      </c>
      <c r="AG384" s="87" t="s">
        <v>37</v>
      </c>
      <c r="AH384" s="87" t="s">
        <v>37</v>
      </c>
      <c r="AI384" s="22" t="s">
        <v>37</v>
      </c>
      <c r="AJ384" s="23" t="s">
        <v>37</v>
      </c>
      <c r="AL384" s="87" t="s">
        <v>37</v>
      </c>
      <c r="AN384" s="87" t="s">
        <v>37</v>
      </c>
      <c r="AP384" s="87" t="s">
        <v>37</v>
      </c>
      <c r="AQ384" s="22" t="s">
        <v>37</v>
      </c>
      <c r="AR384" s="22" t="s">
        <v>37</v>
      </c>
      <c r="AT384" s="22" t="s">
        <v>37</v>
      </c>
      <c r="AV384" s="22" t="s">
        <v>37</v>
      </c>
      <c r="AY384" s="22" t="s">
        <v>37</v>
      </c>
      <c r="BA384" s="22" t="s">
        <v>37</v>
      </c>
    </row>
    <row r="385" spans="1:92">
      <c r="B385" s="22" t="s">
        <v>362</v>
      </c>
      <c r="C385" s="22" t="s">
        <v>846</v>
      </c>
      <c r="D385" s="22" t="s">
        <v>2106</v>
      </c>
      <c r="E385" s="22" t="s">
        <v>1356</v>
      </c>
      <c r="F385" s="22" t="s">
        <v>1354</v>
      </c>
      <c r="G385" s="22" t="s">
        <v>1355</v>
      </c>
      <c r="H385" s="22" t="s">
        <v>38</v>
      </c>
      <c r="I385" s="22">
        <v>1240</v>
      </c>
      <c r="J385" s="22">
        <v>2016</v>
      </c>
      <c r="K385" s="22" t="s">
        <v>37</v>
      </c>
      <c r="N385" s="87" t="s">
        <v>37</v>
      </c>
      <c r="O385" s="87" t="s">
        <v>37</v>
      </c>
      <c r="P385" s="87" t="s">
        <v>37</v>
      </c>
      <c r="Q385" s="87" t="s">
        <v>37</v>
      </c>
      <c r="R385" s="87" t="s">
        <v>37</v>
      </c>
      <c r="S385" s="87" t="s">
        <v>37</v>
      </c>
      <c r="T385" s="87" t="s">
        <v>37</v>
      </c>
      <c r="U385" s="87" t="s">
        <v>37</v>
      </c>
      <c r="V385" s="87" t="s">
        <v>37</v>
      </c>
      <c r="W385" s="87" t="s">
        <v>37</v>
      </c>
      <c r="Z385" s="87" t="s">
        <v>37</v>
      </c>
      <c r="AB385" s="22" t="s">
        <v>37</v>
      </c>
      <c r="AC385" s="22" t="s">
        <v>37</v>
      </c>
      <c r="AD385" s="22" t="s">
        <v>37</v>
      </c>
      <c r="AE385" s="22" t="s">
        <v>37</v>
      </c>
      <c r="AF385" s="22" t="s">
        <v>37</v>
      </c>
      <c r="AG385" s="87" t="s">
        <v>37</v>
      </c>
      <c r="AH385" s="87" t="s">
        <v>37</v>
      </c>
      <c r="AI385" s="22" t="s">
        <v>37</v>
      </c>
      <c r="AJ385" s="23" t="s">
        <v>37</v>
      </c>
      <c r="AL385" s="87" t="s">
        <v>37</v>
      </c>
      <c r="AN385" s="87" t="s">
        <v>37</v>
      </c>
      <c r="AP385" s="87" t="s">
        <v>37</v>
      </c>
      <c r="AQ385" s="22" t="s">
        <v>37</v>
      </c>
      <c r="AR385" s="22" t="s">
        <v>37</v>
      </c>
      <c r="AT385" s="22" t="s">
        <v>37</v>
      </c>
      <c r="AV385" s="22" t="s">
        <v>37</v>
      </c>
      <c r="AY385" s="22" t="s">
        <v>37</v>
      </c>
      <c r="BA385" s="22" t="s">
        <v>37</v>
      </c>
    </row>
    <row r="386" spans="1:92">
      <c r="B386" s="22" t="s">
        <v>557</v>
      </c>
      <c r="C386" s="22" t="s">
        <v>1361</v>
      </c>
      <c r="D386" s="22" t="s">
        <v>2106</v>
      </c>
      <c r="E386" s="22" t="s">
        <v>1362</v>
      </c>
      <c r="F386" s="22" t="s">
        <v>1357</v>
      </c>
      <c r="G386" s="22" t="s">
        <v>155</v>
      </c>
      <c r="H386" s="22" t="s">
        <v>38</v>
      </c>
      <c r="I386" s="22" t="s">
        <v>1358</v>
      </c>
      <c r="J386" s="22">
        <v>2017</v>
      </c>
      <c r="K386" s="22" t="s">
        <v>37</v>
      </c>
      <c r="N386" s="87" t="s">
        <v>37</v>
      </c>
      <c r="O386" s="87" t="s">
        <v>37</v>
      </c>
      <c r="P386" s="87" t="s">
        <v>37</v>
      </c>
      <c r="Q386" s="87" t="s">
        <v>37</v>
      </c>
      <c r="R386" s="87" t="s">
        <v>37</v>
      </c>
      <c r="S386" s="87" t="s">
        <v>37</v>
      </c>
      <c r="T386" s="87" t="s">
        <v>37</v>
      </c>
      <c r="U386" s="87" t="s">
        <v>37</v>
      </c>
      <c r="V386" s="87" t="s">
        <v>37</v>
      </c>
      <c r="W386" s="87" t="s">
        <v>37</v>
      </c>
      <c r="Z386" s="87" t="s">
        <v>37</v>
      </c>
      <c r="AB386" s="22" t="s">
        <v>37</v>
      </c>
      <c r="AC386" s="22" t="s">
        <v>37</v>
      </c>
      <c r="AD386" s="22" t="s">
        <v>37</v>
      </c>
      <c r="AE386" s="22" t="s">
        <v>37</v>
      </c>
      <c r="AF386" s="22" t="s">
        <v>37</v>
      </c>
      <c r="AG386" s="87" t="s">
        <v>37</v>
      </c>
      <c r="AH386" s="87" t="s">
        <v>37</v>
      </c>
      <c r="AI386" s="22" t="s">
        <v>37</v>
      </c>
      <c r="AJ386" s="23" t="s">
        <v>37</v>
      </c>
      <c r="AL386" s="87" t="s">
        <v>37</v>
      </c>
      <c r="AN386" s="87" t="s">
        <v>37</v>
      </c>
      <c r="AP386" s="87" t="s">
        <v>37</v>
      </c>
      <c r="AQ386" s="22" t="s">
        <v>37</v>
      </c>
      <c r="AR386" s="22" t="s">
        <v>37</v>
      </c>
      <c r="AT386" s="22" t="s">
        <v>37</v>
      </c>
      <c r="AV386" s="22" t="s">
        <v>37</v>
      </c>
      <c r="AY386" s="22" t="s">
        <v>37</v>
      </c>
      <c r="BA386" s="22" t="s">
        <v>37</v>
      </c>
    </row>
    <row r="387" spans="1:92">
      <c r="B387" s="22" t="s">
        <v>362</v>
      </c>
      <c r="C387" s="22" t="s">
        <v>846</v>
      </c>
      <c r="D387" s="22" t="s">
        <v>2106</v>
      </c>
      <c r="E387" s="22" t="s">
        <v>1365</v>
      </c>
      <c r="F387" s="22" t="s">
        <v>1363</v>
      </c>
      <c r="G387" s="22" t="s">
        <v>1364</v>
      </c>
      <c r="H387" s="22" t="s">
        <v>38</v>
      </c>
      <c r="I387" s="22">
        <v>1591</v>
      </c>
      <c r="J387" s="22">
        <v>2016</v>
      </c>
      <c r="K387" s="22" t="s">
        <v>37</v>
      </c>
      <c r="N387" s="87" t="s">
        <v>37</v>
      </c>
      <c r="O387" s="87" t="s">
        <v>37</v>
      </c>
      <c r="P387" s="87" t="s">
        <v>37</v>
      </c>
      <c r="Q387" s="87" t="s">
        <v>37</v>
      </c>
      <c r="R387" s="87" t="s">
        <v>37</v>
      </c>
      <c r="S387" s="87" t="s">
        <v>37</v>
      </c>
      <c r="T387" s="87" t="s">
        <v>37</v>
      </c>
      <c r="U387" s="87" t="s">
        <v>37</v>
      </c>
      <c r="V387" s="87" t="s">
        <v>37</v>
      </c>
      <c r="W387" s="87" t="s">
        <v>37</v>
      </c>
      <c r="Z387" s="87" t="s">
        <v>37</v>
      </c>
      <c r="AB387" s="22" t="s">
        <v>37</v>
      </c>
      <c r="AC387" s="22" t="s">
        <v>37</v>
      </c>
      <c r="AD387" s="22" t="s">
        <v>37</v>
      </c>
      <c r="AE387" s="22" t="s">
        <v>37</v>
      </c>
      <c r="AF387" s="22" t="s">
        <v>37</v>
      </c>
      <c r="AG387" s="87" t="s">
        <v>37</v>
      </c>
      <c r="AH387" s="87" t="s">
        <v>37</v>
      </c>
      <c r="AI387" s="22" t="s">
        <v>37</v>
      </c>
      <c r="AJ387" s="23" t="s">
        <v>37</v>
      </c>
      <c r="AL387" s="87" t="s">
        <v>37</v>
      </c>
      <c r="AN387" s="87" t="s">
        <v>37</v>
      </c>
      <c r="AP387" s="87" t="s">
        <v>37</v>
      </c>
      <c r="AQ387" s="22" t="s">
        <v>37</v>
      </c>
      <c r="AR387" s="22" t="s">
        <v>37</v>
      </c>
      <c r="AT387" s="22" t="s">
        <v>37</v>
      </c>
      <c r="AV387" s="22" t="s">
        <v>37</v>
      </c>
      <c r="AY387" s="22" t="s">
        <v>37</v>
      </c>
      <c r="BA387" s="22" t="s">
        <v>37</v>
      </c>
    </row>
    <row r="388" spans="1:92">
      <c r="B388" s="22" t="s">
        <v>362</v>
      </c>
      <c r="C388" s="22" t="s">
        <v>846</v>
      </c>
      <c r="D388" s="22" t="s">
        <v>2106</v>
      </c>
      <c r="E388" s="22" t="s">
        <v>1368</v>
      </c>
      <c r="F388" s="22" t="s">
        <v>1366</v>
      </c>
      <c r="G388" s="22" t="s">
        <v>825</v>
      </c>
      <c r="H388" s="22" t="s">
        <v>38</v>
      </c>
      <c r="I388" s="22" t="s">
        <v>1367</v>
      </c>
      <c r="J388" s="22">
        <v>2017</v>
      </c>
      <c r="K388" s="22" t="s">
        <v>37</v>
      </c>
      <c r="N388" s="87" t="s">
        <v>37</v>
      </c>
      <c r="O388" s="87" t="s">
        <v>37</v>
      </c>
      <c r="P388" s="87" t="s">
        <v>37</v>
      </c>
      <c r="Q388" s="87" t="s">
        <v>37</v>
      </c>
      <c r="R388" s="87" t="s">
        <v>37</v>
      </c>
      <c r="S388" s="87" t="s">
        <v>37</v>
      </c>
      <c r="T388" s="87" t="s">
        <v>37</v>
      </c>
      <c r="U388" s="87" t="s">
        <v>37</v>
      </c>
      <c r="V388" s="87" t="s">
        <v>37</v>
      </c>
      <c r="W388" s="87" t="s">
        <v>37</v>
      </c>
      <c r="Z388" s="87" t="s">
        <v>37</v>
      </c>
      <c r="AB388" s="22" t="s">
        <v>37</v>
      </c>
      <c r="AC388" s="22" t="s">
        <v>37</v>
      </c>
      <c r="AD388" s="22" t="s">
        <v>37</v>
      </c>
      <c r="AE388" s="22" t="s">
        <v>37</v>
      </c>
      <c r="AF388" s="22" t="s">
        <v>37</v>
      </c>
      <c r="AG388" s="87" t="s">
        <v>37</v>
      </c>
      <c r="AH388" s="87" t="s">
        <v>37</v>
      </c>
      <c r="AI388" s="22" t="s">
        <v>37</v>
      </c>
      <c r="AJ388" s="23" t="s">
        <v>37</v>
      </c>
      <c r="AL388" s="87" t="s">
        <v>37</v>
      </c>
      <c r="AN388" s="87" t="s">
        <v>37</v>
      </c>
      <c r="AP388" s="87" t="s">
        <v>37</v>
      </c>
      <c r="AQ388" s="22" t="s">
        <v>37</v>
      </c>
      <c r="AR388" s="22" t="s">
        <v>37</v>
      </c>
      <c r="AT388" s="22" t="s">
        <v>37</v>
      </c>
      <c r="AV388" s="22" t="s">
        <v>37</v>
      </c>
      <c r="AY388" s="22" t="s">
        <v>37</v>
      </c>
      <c r="BA388" s="22" t="s">
        <v>37</v>
      </c>
    </row>
    <row r="389" spans="1:92">
      <c r="B389" s="22" t="s">
        <v>87</v>
      </c>
      <c r="C389" s="22" t="s">
        <v>945</v>
      </c>
      <c r="D389" s="22" t="s">
        <v>2106</v>
      </c>
      <c r="E389" s="22" t="s">
        <v>1372</v>
      </c>
      <c r="F389" s="22" t="s">
        <v>1369</v>
      </c>
      <c r="G389" s="22" t="s">
        <v>1370</v>
      </c>
      <c r="H389" s="22" t="s">
        <v>38</v>
      </c>
      <c r="I389" s="22" t="s">
        <v>1371</v>
      </c>
      <c r="J389" s="22">
        <v>2018</v>
      </c>
      <c r="K389" s="22" t="s">
        <v>37</v>
      </c>
      <c r="N389" s="87" t="s">
        <v>37</v>
      </c>
      <c r="O389" s="87" t="s">
        <v>37</v>
      </c>
      <c r="P389" s="87" t="s">
        <v>37</v>
      </c>
      <c r="Q389" s="87" t="s">
        <v>37</v>
      </c>
      <c r="R389" s="87" t="s">
        <v>37</v>
      </c>
      <c r="S389" s="87" t="s">
        <v>37</v>
      </c>
      <c r="T389" s="87" t="s">
        <v>37</v>
      </c>
      <c r="U389" s="87" t="s">
        <v>37</v>
      </c>
      <c r="V389" s="87" t="s">
        <v>37</v>
      </c>
      <c r="W389" s="87" t="s">
        <v>37</v>
      </c>
      <c r="Z389" s="87" t="s">
        <v>37</v>
      </c>
      <c r="AB389" s="22" t="s">
        <v>37</v>
      </c>
      <c r="AC389" s="22" t="s">
        <v>37</v>
      </c>
      <c r="AD389" s="22" t="s">
        <v>37</v>
      </c>
      <c r="AE389" s="22" t="s">
        <v>37</v>
      </c>
      <c r="AF389" s="22" t="s">
        <v>37</v>
      </c>
      <c r="AG389" s="87" t="s">
        <v>37</v>
      </c>
      <c r="AH389" s="87" t="s">
        <v>37</v>
      </c>
      <c r="AI389" s="22" t="s">
        <v>37</v>
      </c>
      <c r="AJ389" s="23" t="s">
        <v>37</v>
      </c>
      <c r="AL389" s="87" t="s">
        <v>37</v>
      </c>
      <c r="AN389" s="87" t="s">
        <v>37</v>
      </c>
      <c r="AP389" s="87" t="s">
        <v>37</v>
      </c>
      <c r="AQ389" s="22" t="s">
        <v>37</v>
      </c>
      <c r="AR389" s="22" t="s">
        <v>37</v>
      </c>
      <c r="AT389" s="22" t="s">
        <v>37</v>
      </c>
      <c r="AV389" s="22" t="s">
        <v>37</v>
      </c>
      <c r="AY389" s="22" t="s">
        <v>37</v>
      </c>
      <c r="BA389" s="22" t="s">
        <v>37</v>
      </c>
    </row>
    <row r="390" spans="1:92">
      <c r="B390" s="22" t="s">
        <v>532</v>
      </c>
      <c r="C390" s="22" t="s">
        <v>1375</v>
      </c>
      <c r="D390" s="22" t="s">
        <v>2106</v>
      </c>
      <c r="E390" s="22" t="s">
        <v>1376</v>
      </c>
      <c r="F390" s="22" t="s">
        <v>1373</v>
      </c>
      <c r="G390" s="22" t="s">
        <v>1374</v>
      </c>
      <c r="H390" s="22" t="s">
        <v>38</v>
      </c>
      <c r="I390" s="22">
        <v>20150</v>
      </c>
      <c r="J390" s="22">
        <v>2016</v>
      </c>
      <c r="K390" s="22" t="s">
        <v>37</v>
      </c>
      <c r="N390" s="87" t="s">
        <v>37</v>
      </c>
      <c r="O390" s="87" t="s">
        <v>37</v>
      </c>
      <c r="P390" s="87" t="s">
        <v>37</v>
      </c>
      <c r="Q390" s="87" t="s">
        <v>37</v>
      </c>
      <c r="R390" s="87" t="s">
        <v>37</v>
      </c>
      <c r="S390" s="87" t="s">
        <v>37</v>
      </c>
      <c r="T390" s="87" t="s">
        <v>37</v>
      </c>
      <c r="U390" s="87" t="s">
        <v>37</v>
      </c>
      <c r="V390" s="87" t="s">
        <v>37</v>
      </c>
      <c r="W390" s="87" t="s">
        <v>37</v>
      </c>
      <c r="Z390" s="87" t="s">
        <v>37</v>
      </c>
      <c r="AB390" s="22" t="s">
        <v>37</v>
      </c>
      <c r="AC390" s="22" t="s">
        <v>37</v>
      </c>
      <c r="AD390" s="22" t="s">
        <v>37</v>
      </c>
      <c r="AE390" s="22" t="s">
        <v>37</v>
      </c>
      <c r="AF390" s="22" t="s">
        <v>37</v>
      </c>
      <c r="AG390" s="87" t="s">
        <v>37</v>
      </c>
      <c r="AH390" s="87" t="s">
        <v>37</v>
      </c>
      <c r="AI390" s="22" t="s">
        <v>37</v>
      </c>
      <c r="AJ390" s="23" t="s">
        <v>37</v>
      </c>
      <c r="AL390" s="87" t="s">
        <v>37</v>
      </c>
      <c r="AN390" s="87" t="s">
        <v>37</v>
      </c>
      <c r="AP390" s="87" t="s">
        <v>37</v>
      </c>
      <c r="AQ390" s="22" t="s">
        <v>37</v>
      </c>
      <c r="AR390" s="22" t="s">
        <v>37</v>
      </c>
      <c r="AT390" s="22" t="s">
        <v>37</v>
      </c>
      <c r="AV390" s="22" t="s">
        <v>37</v>
      </c>
      <c r="AY390" s="22" t="s">
        <v>37</v>
      </c>
      <c r="BA390" s="22" t="s">
        <v>37</v>
      </c>
    </row>
    <row r="391" spans="1:92">
      <c r="B391" s="22" t="s">
        <v>532</v>
      </c>
      <c r="C391" s="22" t="s">
        <v>1375</v>
      </c>
      <c r="D391" s="22" t="s">
        <v>2106</v>
      </c>
      <c r="E391" s="22" t="s">
        <v>1379</v>
      </c>
      <c r="F391" s="22" t="s">
        <v>1377</v>
      </c>
      <c r="G391" s="22" t="s">
        <v>1378</v>
      </c>
      <c r="H391" s="22" t="s">
        <v>38</v>
      </c>
      <c r="I391" s="22">
        <v>19480</v>
      </c>
      <c r="J391" s="22">
        <v>2016</v>
      </c>
      <c r="K391" s="22" t="s">
        <v>37</v>
      </c>
      <c r="N391" s="87" t="s">
        <v>37</v>
      </c>
      <c r="O391" s="87" t="s">
        <v>37</v>
      </c>
      <c r="P391" s="87" t="s">
        <v>37</v>
      </c>
      <c r="Q391" s="87" t="s">
        <v>37</v>
      </c>
      <c r="R391" s="87" t="s">
        <v>37</v>
      </c>
      <c r="S391" s="87" t="s">
        <v>37</v>
      </c>
      <c r="T391" s="87" t="s">
        <v>37</v>
      </c>
      <c r="U391" s="87" t="s">
        <v>37</v>
      </c>
      <c r="V391" s="87" t="s">
        <v>37</v>
      </c>
      <c r="W391" s="87" t="s">
        <v>37</v>
      </c>
      <c r="Z391" s="87" t="s">
        <v>37</v>
      </c>
      <c r="AB391" s="22" t="s">
        <v>37</v>
      </c>
      <c r="AC391" s="22" t="s">
        <v>37</v>
      </c>
      <c r="AD391" s="22" t="s">
        <v>37</v>
      </c>
      <c r="AE391" s="22" t="s">
        <v>37</v>
      </c>
      <c r="AF391" s="22" t="s">
        <v>37</v>
      </c>
      <c r="AG391" s="87" t="s">
        <v>37</v>
      </c>
      <c r="AH391" s="87" t="s">
        <v>37</v>
      </c>
      <c r="AI391" s="22" t="s">
        <v>37</v>
      </c>
      <c r="AJ391" s="23" t="s">
        <v>37</v>
      </c>
      <c r="AL391" s="87" t="s">
        <v>37</v>
      </c>
      <c r="AN391" s="87" t="s">
        <v>37</v>
      </c>
      <c r="AP391" s="87" t="s">
        <v>37</v>
      </c>
      <c r="AQ391" s="22" t="s">
        <v>37</v>
      </c>
      <c r="AR391" s="22" t="s">
        <v>37</v>
      </c>
      <c r="AT391" s="22" t="s">
        <v>37</v>
      </c>
      <c r="AV391" s="22" t="s">
        <v>37</v>
      </c>
      <c r="AY391" s="22" t="s">
        <v>37</v>
      </c>
      <c r="BA391" s="22" t="s">
        <v>37</v>
      </c>
    </row>
    <row r="392" spans="1:92">
      <c r="B392" s="22" t="s">
        <v>532</v>
      </c>
      <c r="C392" s="22" t="s">
        <v>1375</v>
      </c>
      <c r="D392" s="22" t="s">
        <v>2106</v>
      </c>
      <c r="E392" s="22" t="s">
        <v>1376</v>
      </c>
      <c r="F392" s="22" t="s">
        <v>1380</v>
      </c>
      <c r="G392" s="22" t="s">
        <v>1381</v>
      </c>
      <c r="H392" s="22" t="s">
        <v>38</v>
      </c>
      <c r="I392" s="22">
        <v>1080</v>
      </c>
      <c r="J392" s="22">
        <v>2016</v>
      </c>
      <c r="K392" s="22" t="s">
        <v>37</v>
      </c>
      <c r="N392" s="87" t="s">
        <v>37</v>
      </c>
      <c r="O392" s="87" t="s">
        <v>37</v>
      </c>
      <c r="P392" s="87" t="s">
        <v>37</v>
      </c>
      <c r="Q392" s="87" t="s">
        <v>37</v>
      </c>
      <c r="R392" s="87" t="s">
        <v>37</v>
      </c>
      <c r="S392" s="87" t="s">
        <v>37</v>
      </c>
      <c r="T392" s="87" t="s">
        <v>37</v>
      </c>
      <c r="U392" s="87" t="s">
        <v>37</v>
      </c>
      <c r="V392" s="87" t="s">
        <v>37</v>
      </c>
      <c r="W392" s="87" t="s">
        <v>37</v>
      </c>
      <c r="Z392" s="87" t="s">
        <v>37</v>
      </c>
      <c r="AB392" s="22" t="s">
        <v>37</v>
      </c>
      <c r="AC392" s="22" t="s">
        <v>37</v>
      </c>
      <c r="AD392" s="22" t="s">
        <v>37</v>
      </c>
      <c r="AE392" s="22" t="s">
        <v>37</v>
      </c>
      <c r="AF392" s="22" t="s">
        <v>37</v>
      </c>
      <c r="AG392" s="87" t="s">
        <v>37</v>
      </c>
      <c r="AH392" s="87" t="s">
        <v>37</v>
      </c>
      <c r="AI392" s="22" t="s">
        <v>37</v>
      </c>
      <c r="AJ392" s="23" t="s">
        <v>37</v>
      </c>
      <c r="AL392" s="87" t="s">
        <v>37</v>
      </c>
      <c r="AN392" s="87" t="s">
        <v>37</v>
      </c>
      <c r="AP392" s="87" t="s">
        <v>37</v>
      </c>
      <c r="AQ392" s="22" t="s">
        <v>37</v>
      </c>
      <c r="AR392" s="22" t="s">
        <v>37</v>
      </c>
      <c r="AT392" s="22" t="s">
        <v>37</v>
      </c>
      <c r="AV392" s="22" t="s">
        <v>37</v>
      </c>
      <c r="AY392" s="22" t="s">
        <v>37</v>
      </c>
      <c r="BA392" s="22" t="s">
        <v>37</v>
      </c>
    </row>
    <row r="393" spans="1:92">
      <c r="B393" s="22" t="s">
        <v>532</v>
      </c>
      <c r="C393" s="22" t="s">
        <v>1375</v>
      </c>
      <c r="D393" s="22" t="s">
        <v>2106</v>
      </c>
      <c r="E393" s="22" t="s">
        <v>1376</v>
      </c>
      <c r="F393" s="22" t="s">
        <v>1382</v>
      </c>
      <c r="G393" s="22" t="s">
        <v>1383</v>
      </c>
      <c r="H393" s="22" t="s">
        <v>38</v>
      </c>
      <c r="I393" s="22">
        <v>1958</v>
      </c>
      <c r="J393" s="22">
        <v>2017</v>
      </c>
      <c r="K393" s="22" t="s">
        <v>37</v>
      </c>
      <c r="N393" s="87" t="s">
        <v>37</v>
      </c>
      <c r="O393" s="87" t="s">
        <v>37</v>
      </c>
      <c r="P393" s="87" t="s">
        <v>37</v>
      </c>
      <c r="Q393" s="87" t="s">
        <v>37</v>
      </c>
      <c r="R393" s="87" t="s">
        <v>37</v>
      </c>
      <c r="S393" s="87" t="s">
        <v>37</v>
      </c>
      <c r="T393" s="87" t="s">
        <v>37</v>
      </c>
      <c r="U393" s="87" t="s">
        <v>37</v>
      </c>
      <c r="V393" s="87" t="s">
        <v>37</v>
      </c>
      <c r="W393" s="87" t="s">
        <v>37</v>
      </c>
      <c r="Z393" s="87" t="s">
        <v>37</v>
      </c>
      <c r="AB393" s="22" t="s">
        <v>37</v>
      </c>
      <c r="AC393" s="22" t="s">
        <v>37</v>
      </c>
      <c r="AD393" s="22" t="s">
        <v>37</v>
      </c>
      <c r="AE393" s="22" t="s">
        <v>37</v>
      </c>
      <c r="AF393" s="22" t="s">
        <v>37</v>
      </c>
      <c r="AG393" s="87" t="s">
        <v>37</v>
      </c>
      <c r="AH393" s="87" t="s">
        <v>37</v>
      </c>
      <c r="AI393" s="22" t="s">
        <v>37</v>
      </c>
      <c r="AJ393" s="23" t="s">
        <v>37</v>
      </c>
      <c r="AL393" s="87" t="s">
        <v>37</v>
      </c>
      <c r="AN393" s="87" t="s">
        <v>37</v>
      </c>
      <c r="AP393" s="87" t="s">
        <v>37</v>
      </c>
      <c r="AQ393" s="22" t="s">
        <v>37</v>
      </c>
      <c r="AR393" s="22" t="s">
        <v>37</v>
      </c>
      <c r="AT393" s="22" t="s">
        <v>37</v>
      </c>
      <c r="AV393" s="22" t="s">
        <v>37</v>
      </c>
      <c r="AY393" s="22" t="s">
        <v>37</v>
      </c>
      <c r="BA393" s="22" t="s">
        <v>37</v>
      </c>
    </row>
    <row r="394" spans="1:92">
      <c r="B394" s="22" t="s">
        <v>532</v>
      </c>
      <c r="C394" s="22" t="s">
        <v>1375</v>
      </c>
      <c r="D394" s="22" t="s">
        <v>2106</v>
      </c>
      <c r="E394" s="22" t="s">
        <v>1376</v>
      </c>
      <c r="F394" s="22" t="s">
        <v>1384</v>
      </c>
      <c r="G394" s="22" t="s">
        <v>1385</v>
      </c>
      <c r="H394" s="22" t="s">
        <v>38</v>
      </c>
      <c r="I394" s="22">
        <v>2216</v>
      </c>
      <c r="J394" s="22">
        <v>2017</v>
      </c>
      <c r="K394" s="22" t="s">
        <v>37</v>
      </c>
      <c r="N394" s="87" t="s">
        <v>37</v>
      </c>
      <c r="O394" s="87" t="s">
        <v>37</v>
      </c>
      <c r="P394" s="87" t="s">
        <v>37</v>
      </c>
      <c r="Q394" s="87" t="s">
        <v>37</v>
      </c>
      <c r="R394" s="87" t="s">
        <v>37</v>
      </c>
      <c r="S394" s="87" t="s">
        <v>37</v>
      </c>
      <c r="T394" s="87" t="s">
        <v>37</v>
      </c>
      <c r="U394" s="87" t="s">
        <v>37</v>
      </c>
      <c r="V394" s="87" t="s">
        <v>37</v>
      </c>
      <c r="W394" s="87" t="s">
        <v>37</v>
      </c>
      <c r="Z394" s="87" t="s">
        <v>37</v>
      </c>
      <c r="AB394" s="22" t="s">
        <v>37</v>
      </c>
      <c r="AC394" s="22" t="s">
        <v>37</v>
      </c>
      <c r="AD394" s="22" t="s">
        <v>37</v>
      </c>
      <c r="AE394" s="22" t="s">
        <v>37</v>
      </c>
      <c r="AF394" s="22" t="s">
        <v>37</v>
      </c>
      <c r="AG394" s="87" t="s">
        <v>37</v>
      </c>
      <c r="AH394" s="87" t="s">
        <v>37</v>
      </c>
      <c r="AI394" s="22" t="s">
        <v>37</v>
      </c>
      <c r="AJ394" s="23" t="s">
        <v>37</v>
      </c>
      <c r="AL394" s="87" t="s">
        <v>37</v>
      </c>
      <c r="AN394" s="87" t="s">
        <v>37</v>
      </c>
      <c r="AP394" s="87" t="s">
        <v>37</v>
      </c>
      <c r="AQ394" s="22" t="s">
        <v>37</v>
      </c>
      <c r="AR394" s="22" t="s">
        <v>37</v>
      </c>
      <c r="AT394" s="22" t="s">
        <v>37</v>
      </c>
      <c r="AV394" s="22" t="s">
        <v>37</v>
      </c>
      <c r="AY394" s="22" t="s">
        <v>37</v>
      </c>
      <c r="BA394" s="22" t="s">
        <v>37</v>
      </c>
    </row>
    <row r="395" spans="1:92">
      <c r="B395" s="22" t="s">
        <v>686</v>
      </c>
      <c r="C395" s="22" t="s">
        <v>732</v>
      </c>
      <c r="D395" s="22" t="s">
        <v>2106</v>
      </c>
      <c r="E395" s="22" t="s">
        <v>1388</v>
      </c>
      <c r="F395" s="22" t="s">
        <v>1386</v>
      </c>
      <c r="G395" s="22" t="s">
        <v>1387</v>
      </c>
      <c r="H395" s="22" t="s">
        <v>38</v>
      </c>
      <c r="I395" s="22">
        <v>3350</v>
      </c>
      <c r="J395" s="22">
        <v>2019</v>
      </c>
      <c r="K395" s="22" t="s">
        <v>37</v>
      </c>
      <c r="N395" s="87" t="s">
        <v>37</v>
      </c>
      <c r="O395" s="87" t="s">
        <v>37</v>
      </c>
      <c r="P395" s="87" t="s">
        <v>37</v>
      </c>
      <c r="Q395" s="87" t="s">
        <v>37</v>
      </c>
      <c r="R395" s="87" t="s">
        <v>37</v>
      </c>
      <c r="S395" s="87" t="s">
        <v>37</v>
      </c>
      <c r="T395" s="87" t="s">
        <v>37</v>
      </c>
      <c r="U395" s="87" t="s">
        <v>37</v>
      </c>
      <c r="V395" s="87" t="s">
        <v>37</v>
      </c>
      <c r="W395" s="87" t="s">
        <v>37</v>
      </c>
      <c r="Z395" s="87" t="s">
        <v>37</v>
      </c>
      <c r="AB395" s="22" t="s">
        <v>37</v>
      </c>
      <c r="AC395" s="22" t="s">
        <v>37</v>
      </c>
      <c r="AD395" s="22" t="s">
        <v>37</v>
      </c>
      <c r="AE395" s="22" t="s">
        <v>37</v>
      </c>
      <c r="AF395" s="22" t="s">
        <v>37</v>
      </c>
      <c r="AG395" s="87" t="s">
        <v>37</v>
      </c>
      <c r="AH395" s="87" t="s">
        <v>37</v>
      </c>
      <c r="AI395" s="22" t="s">
        <v>37</v>
      </c>
      <c r="AJ395" s="23" t="s">
        <v>37</v>
      </c>
      <c r="AL395" s="87" t="s">
        <v>37</v>
      </c>
      <c r="AN395" s="87" t="s">
        <v>37</v>
      </c>
      <c r="AP395" s="87" t="s">
        <v>37</v>
      </c>
      <c r="AQ395" s="22" t="s">
        <v>37</v>
      </c>
      <c r="AR395" s="22" t="s">
        <v>37</v>
      </c>
      <c r="AT395" s="22" t="s">
        <v>37</v>
      </c>
      <c r="AV395" s="22" t="s">
        <v>37</v>
      </c>
      <c r="AY395" s="22" t="s">
        <v>37</v>
      </c>
      <c r="BA395" s="22" t="s">
        <v>37</v>
      </c>
    </row>
    <row r="396" spans="1:92">
      <c r="B396" s="22" t="s">
        <v>362</v>
      </c>
      <c r="C396" s="22" t="s">
        <v>1278</v>
      </c>
      <c r="D396" s="22" t="s">
        <v>2106</v>
      </c>
      <c r="E396" s="22" t="s">
        <v>1392</v>
      </c>
      <c r="F396" s="22" t="s">
        <v>1389</v>
      </c>
      <c r="G396" s="22" t="s">
        <v>1390</v>
      </c>
      <c r="H396" s="22" t="s">
        <v>38</v>
      </c>
      <c r="I396" s="22" t="s">
        <v>1391</v>
      </c>
      <c r="J396" s="22">
        <v>2018</v>
      </c>
      <c r="K396" s="22" t="s">
        <v>37</v>
      </c>
      <c r="N396" s="87" t="s">
        <v>37</v>
      </c>
      <c r="O396" s="87" t="s">
        <v>37</v>
      </c>
      <c r="P396" s="87" t="s">
        <v>37</v>
      </c>
      <c r="Q396" s="87" t="s">
        <v>37</v>
      </c>
      <c r="R396" s="87" t="s">
        <v>37</v>
      </c>
      <c r="S396" s="87" t="s">
        <v>37</v>
      </c>
      <c r="T396" s="87" t="s">
        <v>37</v>
      </c>
      <c r="U396" s="87" t="s">
        <v>37</v>
      </c>
      <c r="V396" s="87" t="s">
        <v>37</v>
      </c>
      <c r="W396" s="87" t="s">
        <v>37</v>
      </c>
      <c r="Z396" s="87" t="s">
        <v>37</v>
      </c>
      <c r="AB396" s="22" t="s">
        <v>37</v>
      </c>
      <c r="AC396" s="22" t="s">
        <v>37</v>
      </c>
      <c r="AD396" s="22" t="s">
        <v>37</v>
      </c>
      <c r="AE396" s="22" t="s">
        <v>37</v>
      </c>
      <c r="AF396" s="22" t="s">
        <v>37</v>
      </c>
      <c r="AG396" s="87" t="s">
        <v>37</v>
      </c>
      <c r="AH396" s="87" t="s">
        <v>37</v>
      </c>
      <c r="AI396" s="22" t="s">
        <v>37</v>
      </c>
      <c r="AJ396" s="23" t="s">
        <v>37</v>
      </c>
      <c r="AL396" s="87" t="s">
        <v>37</v>
      </c>
      <c r="AN396" s="87" t="s">
        <v>37</v>
      </c>
      <c r="AP396" s="87" t="s">
        <v>37</v>
      </c>
      <c r="AQ396" s="22" t="s">
        <v>37</v>
      </c>
      <c r="AR396" s="22" t="s">
        <v>37</v>
      </c>
      <c r="AT396" s="22" t="s">
        <v>37</v>
      </c>
      <c r="AV396" s="22" t="s">
        <v>37</v>
      </c>
      <c r="AY396" s="22" t="s">
        <v>37</v>
      </c>
      <c r="BA396" s="22" t="s">
        <v>37</v>
      </c>
    </row>
    <row r="397" spans="1:92">
      <c r="B397" s="22" t="s">
        <v>72</v>
      </c>
      <c r="C397" s="22" t="s">
        <v>167</v>
      </c>
      <c r="D397" s="22" t="s">
        <v>2106</v>
      </c>
      <c r="E397" s="22" t="s">
        <v>1396</v>
      </c>
      <c r="F397" s="22" t="s">
        <v>1393</v>
      </c>
      <c r="G397" s="22" t="s">
        <v>1394</v>
      </c>
      <c r="H397" s="22" t="s">
        <v>38</v>
      </c>
      <c r="I397" s="22" t="s">
        <v>1395</v>
      </c>
      <c r="J397" s="22">
        <v>2019</v>
      </c>
      <c r="K397" s="22" t="s">
        <v>37</v>
      </c>
      <c r="N397" s="87" t="s">
        <v>37</v>
      </c>
      <c r="O397" s="87" t="s">
        <v>37</v>
      </c>
      <c r="P397" s="87" t="s">
        <v>37</v>
      </c>
      <c r="Q397" s="87" t="s">
        <v>37</v>
      </c>
      <c r="R397" s="87" t="s">
        <v>37</v>
      </c>
      <c r="S397" s="87" t="s">
        <v>37</v>
      </c>
      <c r="T397" s="87" t="s">
        <v>37</v>
      </c>
      <c r="U397" s="87" t="s">
        <v>37</v>
      </c>
      <c r="V397" s="87" t="s">
        <v>37</v>
      </c>
      <c r="W397" s="87" t="s">
        <v>37</v>
      </c>
      <c r="Z397" s="87" t="s">
        <v>37</v>
      </c>
      <c r="AB397" s="22" t="s">
        <v>37</v>
      </c>
      <c r="AC397" s="22" t="s">
        <v>37</v>
      </c>
      <c r="AD397" s="22" t="s">
        <v>37</v>
      </c>
      <c r="AE397" s="22" t="s">
        <v>37</v>
      </c>
      <c r="AF397" s="22" t="s">
        <v>37</v>
      </c>
      <c r="AG397" s="87" t="s">
        <v>37</v>
      </c>
      <c r="AH397" s="87" t="s">
        <v>37</v>
      </c>
      <c r="AI397" s="22" t="s">
        <v>37</v>
      </c>
      <c r="AJ397" s="23" t="s">
        <v>37</v>
      </c>
      <c r="AL397" s="87" t="s">
        <v>37</v>
      </c>
      <c r="AN397" s="87" t="s">
        <v>37</v>
      </c>
      <c r="AP397" s="87" t="s">
        <v>37</v>
      </c>
      <c r="AQ397" s="22" t="s">
        <v>37</v>
      </c>
      <c r="AR397" s="22" t="s">
        <v>37</v>
      </c>
      <c r="AT397" s="22" t="s">
        <v>37</v>
      </c>
      <c r="AV397" s="22" t="s">
        <v>37</v>
      </c>
      <c r="AY397" s="22" t="s">
        <v>37</v>
      </c>
      <c r="BA397" s="22" t="s">
        <v>37</v>
      </c>
    </row>
    <row r="398" spans="1:92">
      <c r="B398" s="22" t="s">
        <v>87</v>
      </c>
      <c r="C398" s="22" t="s">
        <v>538</v>
      </c>
      <c r="D398" s="22" t="s">
        <v>2106</v>
      </c>
      <c r="E398" s="22" t="s">
        <v>1399</v>
      </c>
      <c r="F398" s="22" t="s">
        <v>1397</v>
      </c>
      <c r="G398" s="22" t="s">
        <v>1398</v>
      </c>
      <c r="H398" s="22" t="s">
        <v>38</v>
      </c>
      <c r="I398" s="22">
        <v>6887</v>
      </c>
      <c r="J398" s="22">
        <v>2020</v>
      </c>
      <c r="K398" s="22" t="s">
        <v>37</v>
      </c>
      <c r="N398" s="87" t="s">
        <v>37</v>
      </c>
      <c r="O398" s="87" t="s">
        <v>37</v>
      </c>
      <c r="P398" s="87" t="s">
        <v>37</v>
      </c>
      <c r="Q398" s="87" t="s">
        <v>37</v>
      </c>
      <c r="R398" s="87" t="s">
        <v>37</v>
      </c>
      <c r="S398" s="87" t="s">
        <v>37</v>
      </c>
      <c r="T398" s="87" t="s">
        <v>37</v>
      </c>
      <c r="U398" s="87" t="s">
        <v>37</v>
      </c>
      <c r="V398" s="87" t="s">
        <v>37</v>
      </c>
      <c r="W398" s="87" t="s">
        <v>37</v>
      </c>
      <c r="Z398" s="87" t="s">
        <v>37</v>
      </c>
      <c r="AB398" s="22" t="s">
        <v>37</v>
      </c>
      <c r="AC398" s="22" t="s">
        <v>37</v>
      </c>
      <c r="AD398" s="22" t="s">
        <v>37</v>
      </c>
      <c r="AE398" s="22" t="s">
        <v>37</v>
      </c>
      <c r="AF398" s="22" t="s">
        <v>37</v>
      </c>
      <c r="AG398" s="87" t="s">
        <v>37</v>
      </c>
      <c r="AH398" s="87" t="s">
        <v>37</v>
      </c>
      <c r="AI398" s="22" t="s">
        <v>37</v>
      </c>
      <c r="AJ398" s="23" t="s">
        <v>37</v>
      </c>
      <c r="AL398" s="87" t="s">
        <v>37</v>
      </c>
      <c r="AN398" s="87" t="s">
        <v>37</v>
      </c>
      <c r="AP398" s="87" t="s">
        <v>37</v>
      </c>
      <c r="AQ398" s="22" t="s">
        <v>37</v>
      </c>
      <c r="AR398" s="22" t="s">
        <v>37</v>
      </c>
      <c r="AT398" s="22" t="s">
        <v>37</v>
      </c>
      <c r="AV398" s="22" t="s">
        <v>37</v>
      </c>
      <c r="AY398" s="22" t="s">
        <v>37</v>
      </c>
      <c r="BA398" s="22" t="s">
        <v>37</v>
      </c>
    </row>
    <row r="399" spans="1:92">
      <c r="B399" s="22" t="s">
        <v>72</v>
      </c>
      <c r="C399" s="22" t="s">
        <v>842</v>
      </c>
      <c r="D399" s="22" t="s">
        <v>2106</v>
      </c>
      <c r="E399" s="22" t="s">
        <v>1403</v>
      </c>
      <c r="F399" s="22" t="s">
        <v>1400</v>
      </c>
      <c r="G399" s="22" t="s">
        <v>1401</v>
      </c>
      <c r="H399" s="22" t="s">
        <v>38</v>
      </c>
      <c r="I399" s="22" t="s">
        <v>1402</v>
      </c>
      <c r="J399" s="22">
        <v>2015</v>
      </c>
      <c r="K399" s="22" t="s">
        <v>37</v>
      </c>
      <c r="N399" s="87" t="s">
        <v>37</v>
      </c>
      <c r="O399" s="87" t="s">
        <v>37</v>
      </c>
      <c r="P399" s="87" t="s">
        <v>37</v>
      </c>
      <c r="Q399" s="87" t="s">
        <v>37</v>
      </c>
      <c r="R399" s="87" t="s">
        <v>37</v>
      </c>
      <c r="S399" s="87" t="s">
        <v>37</v>
      </c>
      <c r="T399" s="87" t="s">
        <v>37</v>
      </c>
      <c r="U399" s="87" t="s">
        <v>37</v>
      </c>
      <c r="V399" s="87" t="s">
        <v>37</v>
      </c>
      <c r="W399" s="87" t="s">
        <v>37</v>
      </c>
      <c r="Z399" s="87" t="s">
        <v>37</v>
      </c>
      <c r="AB399" s="22" t="s">
        <v>37</v>
      </c>
      <c r="AC399" s="22" t="s">
        <v>37</v>
      </c>
      <c r="AD399" s="22" t="s">
        <v>37</v>
      </c>
      <c r="AE399" s="22" t="s">
        <v>37</v>
      </c>
      <c r="AF399" s="22" t="s">
        <v>37</v>
      </c>
      <c r="AG399" s="87" t="s">
        <v>37</v>
      </c>
      <c r="AH399" s="87" t="s">
        <v>37</v>
      </c>
      <c r="AI399" s="22" t="s">
        <v>37</v>
      </c>
      <c r="AJ399" s="23" t="s">
        <v>37</v>
      </c>
      <c r="AL399" s="87" t="s">
        <v>37</v>
      </c>
      <c r="AN399" s="87" t="s">
        <v>37</v>
      </c>
      <c r="AP399" s="87" t="s">
        <v>37</v>
      </c>
      <c r="AQ399" s="22" t="s">
        <v>37</v>
      </c>
      <c r="AR399" s="22" t="s">
        <v>37</v>
      </c>
      <c r="AT399" s="22" t="s">
        <v>37</v>
      </c>
      <c r="AV399" s="22" t="s">
        <v>37</v>
      </c>
      <c r="AY399" s="22" t="s">
        <v>37</v>
      </c>
      <c r="BA399" s="22" t="s">
        <v>37</v>
      </c>
    </row>
    <row r="400" spans="1:92">
      <c r="B400" s="22" t="s">
        <v>87</v>
      </c>
      <c r="C400" s="22" t="s">
        <v>1406</v>
      </c>
      <c r="D400" s="22" t="s">
        <v>2106</v>
      </c>
      <c r="E400" s="22" t="s">
        <v>1407</v>
      </c>
      <c r="F400" s="22" t="s">
        <v>1404</v>
      </c>
      <c r="G400" s="22" t="s">
        <v>1405</v>
      </c>
      <c r="H400" s="22" t="s">
        <v>38</v>
      </c>
      <c r="I400" s="22">
        <v>4126</v>
      </c>
      <c r="J400" s="22">
        <v>2019</v>
      </c>
      <c r="K400" s="22" t="s">
        <v>37</v>
      </c>
      <c r="N400" s="87" t="s">
        <v>37</v>
      </c>
      <c r="O400" s="87" t="s">
        <v>37</v>
      </c>
      <c r="P400" s="87" t="s">
        <v>37</v>
      </c>
      <c r="Q400" s="87" t="s">
        <v>37</v>
      </c>
      <c r="R400" s="87" t="s">
        <v>37</v>
      </c>
      <c r="S400" s="87" t="s">
        <v>37</v>
      </c>
      <c r="T400" s="87" t="s">
        <v>37</v>
      </c>
      <c r="U400" s="87" t="s">
        <v>37</v>
      </c>
      <c r="V400" s="87" t="s">
        <v>37</v>
      </c>
      <c r="W400" s="87" t="s">
        <v>37</v>
      </c>
      <c r="Z400" s="87" t="s">
        <v>37</v>
      </c>
      <c r="AB400" s="22" t="s">
        <v>37</v>
      </c>
      <c r="AC400" s="22" t="s">
        <v>37</v>
      </c>
      <c r="AD400" s="22" t="s">
        <v>37</v>
      </c>
      <c r="AE400" s="22" t="s">
        <v>37</v>
      </c>
      <c r="AF400" s="22" t="s">
        <v>37</v>
      </c>
      <c r="AG400" s="87" t="s">
        <v>37</v>
      </c>
      <c r="AH400" s="87" t="s">
        <v>37</v>
      </c>
      <c r="AI400" s="22" t="s">
        <v>37</v>
      </c>
      <c r="AJ400" s="23" t="s">
        <v>37</v>
      </c>
      <c r="AL400" s="87" t="s">
        <v>37</v>
      </c>
      <c r="AN400" s="87" t="s">
        <v>37</v>
      </c>
      <c r="AP400" s="87" t="s">
        <v>37</v>
      </c>
      <c r="AQ400" s="22" t="s">
        <v>37</v>
      </c>
      <c r="AR400" s="22" t="s">
        <v>37</v>
      </c>
      <c r="AT400" s="22" t="s">
        <v>37</v>
      </c>
      <c r="AV400" s="22" t="s">
        <v>37</v>
      </c>
      <c r="AY400" s="22" t="s">
        <v>37</v>
      </c>
      <c r="BA400" s="22" t="s">
        <v>37</v>
      </c>
    </row>
    <row r="401" spans="1:92">
      <c r="B401" s="22" t="s">
        <v>87</v>
      </c>
      <c r="C401" s="22" t="s">
        <v>1406</v>
      </c>
      <c r="D401" s="22" t="s">
        <v>2106</v>
      </c>
      <c r="E401" s="22" t="s">
        <v>1407</v>
      </c>
      <c r="F401" s="22" t="s">
        <v>1408</v>
      </c>
      <c r="G401" s="22" t="s">
        <v>1409</v>
      </c>
      <c r="H401" s="22" t="s">
        <v>38</v>
      </c>
      <c r="I401" s="22">
        <v>1661</v>
      </c>
      <c r="J401" s="22">
        <v>2018</v>
      </c>
      <c r="K401" s="22" t="s">
        <v>37</v>
      </c>
      <c r="N401" s="87" t="s">
        <v>37</v>
      </c>
      <c r="O401" s="87" t="s">
        <v>37</v>
      </c>
      <c r="P401" s="87" t="s">
        <v>37</v>
      </c>
      <c r="Q401" s="87" t="s">
        <v>37</v>
      </c>
      <c r="R401" s="87" t="s">
        <v>37</v>
      </c>
      <c r="S401" s="87" t="s">
        <v>37</v>
      </c>
      <c r="T401" s="87" t="s">
        <v>37</v>
      </c>
      <c r="U401" s="87" t="s">
        <v>37</v>
      </c>
      <c r="V401" s="87" t="s">
        <v>37</v>
      </c>
      <c r="W401" s="87" t="s">
        <v>37</v>
      </c>
      <c r="Z401" s="87" t="s">
        <v>37</v>
      </c>
      <c r="AB401" s="22" t="s">
        <v>37</v>
      </c>
      <c r="AC401" s="22" t="s">
        <v>37</v>
      </c>
      <c r="AD401" s="22" t="s">
        <v>37</v>
      </c>
      <c r="AE401" s="22" t="s">
        <v>37</v>
      </c>
      <c r="AF401" s="22" t="s">
        <v>37</v>
      </c>
      <c r="AG401" s="87" t="s">
        <v>37</v>
      </c>
      <c r="AH401" s="87" t="s">
        <v>37</v>
      </c>
      <c r="AI401" s="22" t="s">
        <v>37</v>
      </c>
      <c r="AJ401" s="23" t="s">
        <v>37</v>
      </c>
      <c r="AL401" s="87" t="s">
        <v>37</v>
      </c>
      <c r="AN401" s="87" t="s">
        <v>37</v>
      </c>
      <c r="AP401" s="87" t="s">
        <v>37</v>
      </c>
      <c r="AQ401" s="22" t="s">
        <v>37</v>
      </c>
      <c r="AR401" s="22" t="s">
        <v>37</v>
      </c>
      <c r="AT401" s="22" t="s">
        <v>37</v>
      </c>
      <c r="AV401" s="22" t="s">
        <v>37</v>
      </c>
      <c r="AY401" s="22" t="s">
        <v>37</v>
      </c>
      <c r="BA401" s="22" t="s">
        <v>37</v>
      </c>
    </row>
    <row r="402" spans="1:92">
      <c r="B402" s="22" t="s">
        <v>87</v>
      </c>
      <c r="C402" s="22" t="s">
        <v>1406</v>
      </c>
      <c r="D402" s="22" t="s">
        <v>2106</v>
      </c>
      <c r="E402" s="22" t="s">
        <v>1412</v>
      </c>
      <c r="F402" s="22" t="s">
        <v>1410</v>
      </c>
      <c r="G402" s="22" t="s">
        <v>1411</v>
      </c>
      <c r="H402" s="22" t="s">
        <v>38</v>
      </c>
      <c r="I402" s="22">
        <v>488</v>
      </c>
      <c r="J402" s="22">
        <v>2017</v>
      </c>
      <c r="K402" s="22" t="s">
        <v>37</v>
      </c>
      <c r="N402" s="87" t="s">
        <v>37</v>
      </c>
      <c r="O402" s="87" t="s">
        <v>37</v>
      </c>
      <c r="P402" s="87" t="s">
        <v>37</v>
      </c>
      <c r="Q402" s="87" t="s">
        <v>37</v>
      </c>
      <c r="R402" s="87" t="s">
        <v>37</v>
      </c>
      <c r="S402" s="87" t="s">
        <v>37</v>
      </c>
      <c r="T402" s="87" t="s">
        <v>37</v>
      </c>
      <c r="U402" s="87" t="s">
        <v>37</v>
      </c>
      <c r="V402" s="87" t="s">
        <v>37</v>
      </c>
      <c r="W402" s="87" t="s">
        <v>37</v>
      </c>
      <c r="Z402" s="87" t="s">
        <v>37</v>
      </c>
      <c r="AB402" s="22" t="s">
        <v>37</v>
      </c>
      <c r="AC402" s="22" t="s">
        <v>37</v>
      </c>
      <c r="AD402" s="22" t="s">
        <v>37</v>
      </c>
      <c r="AE402" s="22" t="s">
        <v>37</v>
      </c>
      <c r="AF402" s="22" t="s">
        <v>37</v>
      </c>
      <c r="AG402" s="87" t="s">
        <v>37</v>
      </c>
      <c r="AH402" s="87" t="s">
        <v>37</v>
      </c>
      <c r="AI402" s="22" t="s">
        <v>37</v>
      </c>
      <c r="AJ402" s="23" t="s">
        <v>37</v>
      </c>
      <c r="AL402" s="87" t="s">
        <v>37</v>
      </c>
      <c r="AN402" s="87" t="s">
        <v>37</v>
      </c>
      <c r="AP402" s="87" t="s">
        <v>37</v>
      </c>
      <c r="AQ402" s="22" t="s">
        <v>37</v>
      </c>
      <c r="AR402" s="22" t="s">
        <v>37</v>
      </c>
      <c r="AT402" s="22" t="s">
        <v>37</v>
      </c>
      <c r="AV402" s="22" t="s">
        <v>37</v>
      </c>
      <c r="AY402" s="22" t="s">
        <v>37</v>
      </c>
      <c r="BA402" s="22" t="s">
        <v>37</v>
      </c>
    </row>
    <row r="403" spans="1:92">
      <c r="B403" s="22" t="s">
        <v>532</v>
      </c>
      <c r="C403" s="22" t="s">
        <v>533</v>
      </c>
      <c r="D403" s="22" t="s">
        <v>2106</v>
      </c>
      <c r="E403" s="22" t="s">
        <v>1316</v>
      </c>
      <c r="F403" s="22" t="s">
        <v>1413</v>
      </c>
      <c r="G403" s="22" t="s">
        <v>1414</v>
      </c>
      <c r="H403" s="22" t="s">
        <v>38</v>
      </c>
      <c r="I403" s="22">
        <v>338</v>
      </c>
      <c r="J403" s="22">
        <v>2017</v>
      </c>
      <c r="K403" s="22" t="s">
        <v>37</v>
      </c>
      <c r="N403" s="87" t="s">
        <v>37</v>
      </c>
      <c r="O403" s="87" t="s">
        <v>37</v>
      </c>
      <c r="P403" s="87" t="s">
        <v>37</v>
      </c>
      <c r="Q403" s="87" t="s">
        <v>37</v>
      </c>
      <c r="R403" s="87" t="s">
        <v>37</v>
      </c>
      <c r="S403" s="87" t="s">
        <v>37</v>
      </c>
      <c r="T403" s="87" t="s">
        <v>37</v>
      </c>
      <c r="U403" s="87" t="s">
        <v>37</v>
      </c>
      <c r="V403" s="87" t="s">
        <v>37</v>
      </c>
      <c r="W403" s="87" t="s">
        <v>37</v>
      </c>
      <c r="Z403" s="87" t="s">
        <v>37</v>
      </c>
      <c r="AB403" s="22" t="s">
        <v>37</v>
      </c>
      <c r="AC403" s="22" t="s">
        <v>37</v>
      </c>
      <c r="AD403" s="22" t="s">
        <v>37</v>
      </c>
      <c r="AE403" s="22" t="s">
        <v>37</v>
      </c>
      <c r="AF403" s="22" t="s">
        <v>37</v>
      </c>
      <c r="AG403" s="87" t="s">
        <v>37</v>
      </c>
      <c r="AH403" s="87" t="s">
        <v>37</v>
      </c>
      <c r="AI403" s="22" t="s">
        <v>37</v>
      </c>
      <c r="AJ403" s="23" t="s">
        <v>37</v>
      </c>
      <c r="AL403" s="87" t="s">
        <v>37</v>
      </c>
      <c r="AN403" s="87" t="s">
        <v>37</v>
      </c>
      <c r="AP403" s="87" t="s">
        <v>37</v>
      </c>
      <c r="AQ403" s="22" t="s">
        <v>37</v>
      </c>
      <c r="AR403" s="22" t="s">
        <v>37</v>
      </c>
      <c r="AT403" s="22" t="s">
        <v>37</v>
      </c>
      <c r="AV403" s="22" t="s">
        <v>37</v>
      </c>
      <c r="AY403" s="22" t="s">
        <v>37</v>
      </c>
      <c r="BA403" s="22" t="s">
        <v>37</v>
      </c>
    </row>
    <row r="404" spans="1:92">
      <c r="B404" s="22" t="s">
        <v>434</v>
      </c>
      <c r="C404" s="22" t="s">
        <v>1417</v>
      </c>
      <c r="D404" s="22" t="s">
        <v>2106</v>
      </c>
      <c r="E404" s="22" t="s">
        <v>1418</v>
      </c>
      <c r="F404" s="22" t="s">
        <v>1415</v>
      </c>
      <c r="G404" s="22" t="s">
        <v>1416</v>
      </c>
      <c r="H404" s="22" t="s">
        <v>38</v>
      </c>
      <c r="I404" s="22">
        <v>1676</v>
      </c>
      <c r="J404" s="22">
        <v>2018</v>
      </c>
      <c r="K404" s="22" t="s">
        <v>37</v>
      </c>
      <c r="N404" s="87" t="s">
        <v>37</v>
      </c>
      <c r="O404" s="87" t="s">
        <v>37</v>
      </c>
      <c r="P404" s="87" t="s">
        <v>37</v>
      </c>
      <c r="Q404" s="87" t="s">
        <v>37</v>
      </c>
      <c r="R404" s="87" t="s">
        <v>37</v>
      </c>
      <c r="S404" s="87" t="s">
        <v>37</v>
      </c>
      <c r="T404" s="87" t="s">
        <v>37</v>
      </c>
      <c r="U404" s="87" t="s">
        <v>37</v>
      </c>
      <c r="V404" s="87" t="s">
        <v>37</v>
      </c>
      <c r="W404" s="87" t="s">
        <v>37</v>
      </c>
      <c r="Z404" s="87" t="s">
        <v>37</v>
      </c>
      <c r="AB404" s="22" t="s">
        <v>37</v>
      </c>
      <c r="AC404" s="22" t="s">
        <v>37</v>
      </c>
      <c r="AD404" s="22" t="s">
        <v>37</v>
      </c>
      <c r="AE404" s="22" t="s">
        <v>37</v>
      </c>
      <c r="AF404" s="22" t="s">
        <v>37</v>
      </c>
      <c r="AG404" s="87" t="s">
        <v>37</v>
      </c>
      <c r="AH404" s="87" t="s">
        <v>37</v>
      </c>
      <c r="AI404" s="22" t="s">
        <v>37</v>
      </c>
      <c r="AJ404" s="23" t="s">
        <v>37</v>
      </c>
      <c r="AL404" s="87" t="s">
        <v>37</v>
      </c>
      <c r="AN404" s="87" t="s">
        <v>37</v>
      </c>
      <c r="AP404" s="87" t="s">
        <v>37</v>
      </c>
      <c r="AQ404" s="22" t="s">
        <v>37</v>
      </c>
      <c r="AR404" s="22" t="s">
        <v>37</v>
      </c>
      <c r="AT404" s="22" t="s">
        <v>37</v>
      </c>
      <c r="AV404" s="22" t="s">
        <v>37</v>
      </c>
      <c r="AY404" s="22" t="s">
        <v>37</v>
      </c>
      <c r="BA404" s="22" t="s">
        <v>37</v>
      </c>
    </row>
    <row r="405" spans="1:92">
      <c r="B405" s="22" t="s">
        <v>557</v>
      </c>
      <c r="C405" s="22" t="s">
        <v>558</v>
      </c>
      <c r="D405" s="22" t="s">
        <v>2106</v>
      </c>
      <c r="E405" s="22" t="s">
        <v>1422</v>
      </c>
      <c r="F405" s="22" t="s">
        <v>1419</v>
      </c>
      <c r="G405" s="22" t="s">
        <v>1420</v>
      </c>
      <c r="H405" s="22" t="s">
        <v>38</v>
      </c>
      <c r="I405" s="22" t="s">
        <v>1421</v>
      </c>
      <c r="J405" s="22">
        <v>2015</v>
      </c>
      <c r="K405" s="22" t="s">
        <v>37</v>
      </c>
      <c r="N405" s="87" t="s">
        <v>37</v>
      </c>
      <c r="O405" s="87" t="s">
        <v>37</v>
      </c>
      <c r="P405" s="87" t="s">
        <v>37</v>
      </c>
      <c r="Q405" s="87" t="s">
        <v>37</v>
      </c>
      <c r="R405" s="87" t="s">
        <v>37</v>
      </c>
      <c r="S405" s="87" t="s">
        <v>37</v>
      </c>
      <c r="T405" s="87" t="s">
        <v>37</v>
      </c>
      <c r="U405" s="87" t="s">
        <v>37</v>
      </c>
      <c r="V405" s="87" t="s">
        <v>37</v>
      </c>
      <c r="W405" s="87" t="s">
        <v>37</v>
      </c>
      <c r="Z405" s="87" t="s">
        <v>37</v>
      </c>
      <c r="AB405" s="22" t="s">
        <v>37</v>
      </c>
      <c r="AC405" s="22" t="s">
        <v>37</v>
      </c>
      <c r="AD405" s="22" t="s">
        <v>37</v>
      </c>
      <c r="AE405" s="22" t="s">
        <v>37</v>
      </c>
      <c r="AF405" s="22" t="s">
        <v>37</v>
      </c>
      <c r="AG405" s="87" t="s">
        <v>37</v>
      </c>
      <c r="AH405" s="87" t="s">
        <v>37</v>
      </c>
      <c r="AI405" s="22" t="s">
        <v>37</v>
      </c>
      <c r="AJ405" s="23" t="s">
        <v>37</v>
      </c>
      <c r="AL405" s="87" t="s">
        <v>37</v>
      </c>
      <c r="AN405" s="87" t="s">
        <v>37</v>
      </c>
      <c r="AP405" s="87" t="s">
        <v>37</v>
      </c>
      <c r="AQ405" s="22" t="s">
        <v>37</v>
      </c>
      <c r="AR405" s="22" t="s">
        <v>37</v>
      </c>
      <c r="AT405" s="22" t="s">
        <v>37</v>
      </c>
      <c r="AV405" s="22" t="s">
        <v>37</v>
      </c>
      <c r="AY405" s="22" t="s">
        <v>37</v>
      </c>
      <c r="BA405" s="22" t="s">
        <v>37</v>
      </c>
    </row>
    <row r="406" spans="1:92">
      <c r="B406" s="22" t="s">
        <v>1265</v>
      </c>
      <c r="C406" s="22" t="s">
        <v>319</v>
      </c>
      <c r="D406" s="22" t="s">
        <v>2106</v>
      </c>
      <c r="E406" s="22" t="s">
        <v>1426</v>
      </c>
      <c r="F406" s="22" t="s">
        <v>1423</v>
      </c>
      <c r="G406" s="22" t="s">
        <v>1424</v>
      </c>
      <c r="H406" s="22" t="s">
        <v>38</v>
      </c>
      <c r="I406" s="22" t="s">
        <v>1425</v>
      </c>
      <c r="J406" s="22">
        <v>2019</v>
      </c>
      <c r="K406" s="22" t="s">
        <v>37</v>
      </c>
      <c r="N406" s="87" t="s">
        <v>37</v>
      </c>
      <c r="O406" s="87" t="s">
        <v>37</v>
      </c>
      <c r="P406" s="87" t="s">
        <v>37</v>
      </c>
      <c r="Q406" s="87" t="s">
        <v>37</v>
      </c>
      <c r="R406" s="87" t="s">
        <v>37</v>
      </c>
      <c r="S406" s="87" t="s">
        <v>37</v>
      </c>
      <c r="T406" s="87" t="s">
        <v>37</v>
      </c>
      <c r="U406" s="87" t="s">
        <v>37</v>
      </c>
      <c r="V406" s="87" t="s">
        <v>37</v>
      </c>
      <c r="W406" s="87" t="s">
        <v>37</v>
      </c>
      <c r="Z406" s="87" t="s">
        <v>37</v>
      </c>
      <c r="AB406" s="22" t="s">
        <v>37</v>
      </c>
      <c r="AC406" s="22" t="s">
        <v>37</v>
      </c>
      <c r="AD406" s="22" t="s">
        <v>37</v>
      </c>
      <c r="AE406" s="22" t="s">
        <v>37</v>
      </c>
      <c r="AF406" s="22" t="s">
        <v>37</v>
      </c>
      <c r="AG406" s="87" t="s">
        <v>37</v>
      </c>
      <c r="AH406" s="87" t="s">
        <v>37</v>
      </c>
      <c r="AI406" s="22" t="s">
        <v>37</v>
      </c>
      <c r="AJ406" s="23" t="s">
        <v>37</v>
      </c>
      <c r="AL406" s="87" t="s">
        <v>37</v>
      </c>
      <c r="AN406" s="87" t="s">
        <v>37</v>
      </c>
      <c r="AP406" s="87" t="s">
        <v>37</v>
      </c>
      <c r="AQ406" s="22" t="s">
        <v>37</v>
      </c>
      <c r="AR406" s="22" t="s">
        <v>37</v>
      </c>
      <c r="AT406" s="22" t="s">
        <v>37</v>
      </c>
      <c r="AV406" s="22" t="s">
        <v>37</v>
      </c>
      <c r="AY406" s="22" t="s">
        <v>37</v>
      </c>
      <c r="BA406" s="22" t="s">
        <v>37</v>
      </c>
    </row>
    <row r="407" spans="1:92">
      <c r="B407" s="22" t="s">
        <v>362</v>
      </c>
      <c r="C407" s="22" t="s">
        <v>1430</v>
      </c>
      <c r="D407" s="22" t="s">
        <v>2106</v>
      </c>
      <c r="E407" s="22" t="s">
        <v>1431</v>
      </c>
      <c r="F407" s="22" t="s">
        <v>1427</v>
      </c>
      <c r="G407" s="22" t="s">
        <v>1428</v>
      </c>
      <c r="H407" s="22" t="s">
        <v>38</v>
      </c>
      <c r="I407" s="22" t="s">
        <v>1429</v>
      </c>
      <c r="J407" s="22">
        <v>2018</v>
      </c>
      <c r="K407" s="22" t="s">
        <v>37</v>
      </c>
      <c r="N407" s="87" t="s">
        <v>37</v>
      </c>
      <c r="O407" s="87" t="s">
        <v>37</v>
      </c>
      <c r="P407" s="87" t="s">
        <v>37</v>
      </c>
      <c r="Q407" s="87" t="s">
        <v>37</v>
      </c>
      <c r="R407" s="87" t="s">
        <v>37</v>
      </c>
      <c r="S407" s="87" t="s">
        <v>37</v>
      </c>
      <c r="T407" s="87" t="s">
        <v>37</v>
      </c>
      <c r="U407" s="87" t="s">
        <v>37</v>
      </c>
      <c r="V407" s="87" t="s">
        <v>37</v>
      </c>
      <c r="W407" s="87" t="s">
        <v>37</v>
      </c>
      <c r="Z407" s="87" t="s">
        <v>37</v>
      </c>
      <c r="AB407" s="22" t="s">
        <v>37</v>
      </c>
      <c r="AC407" s="22" t="s">
        <v>37</v>
      </c>
      <c r="AD407" s="22" t="s">
        <v>37</v>
      </c>
      <c r="AE407" s="22" t="s">
        <v>37</v>
      </c>
      <c r="AF407" s="22" t="s">
        <v>37</v>
      </c>
      <c r="AG407" s="87" t="s">
        <v>37</v>
      </c>
      <c r="AH407" s="87" t="s">
        <v>37</v>
      </c>
      <c r="AI407" s="22" t="s">
        <v>37</v>
      </c>
      <c r="AJ407" s="23" t="s">
        <v>37</v>
      </c>
      <c r="AL407" s="87" t="s">
        <v>37</v>
      </c>
      <c r="AN407" s="87" t="s">
        <v>37</v>
      </c>
      <c r="AP407" s="87" t="s">
        <v>37</v>
      </c>
      <c r="AQ407" s="22" t="s">
        <v>37</v>
      </c>
      <c r="AR407" s="22" t="s">
        <v>37</v>
      </c>
      <c r="AT407" s="22" t="s">
        <v>37</v>
      </c>
      <c r="AV407" s="22" t="s">
        <v>37</v>
      </c>
      <c r="AY407" s="22" t="s">
        <v>37</v>
      </c>
      <c r="BA407" s="22" t="s">
        <v>37</v>
      </c>
    </row>
    <row r="408" spans="1:92">
      <c r="B408" s="22" t="s">
        <v>434</v>
      </c>
      <c r="C408" s="22" t="s">
        <v>1417</v>
      </c>
      <c r="D408" s="22" t="s">
        <v>2106</v>
      </c>
      <c r="E408" s="22" t="s">
        <v>1434</v>
      </c>
      <c r="F408" s="22" t="s">
        <v>1432</v>
      </c>
      <c r="G408" s="22" t="s">
        <v>889</v>
      </c>
      <c r="H408" s="22" t="s">
        <v>38</v>
      </c>
      <c r="I408" s="22">
        <v>3332</v>
      </c>
      <c r="J408" s="22">
        <v>2019</v>
      </c>
      <c r="K408" s="22" t="s">
        <v>37</v>
      </c>
      <c r="N408" s="87" t="s">
        <v>37</v>
      </c>
      <c r="O408" s="87" t="s">
        <v>37</v>
      </c>
      <c r="P408" s="87" t="s">
        <v>37</v>
      </c>
      <c r="Q408" s="87" t="s">
        <v>37</v>
      </c>
      <c r="R408" s="87" t="s">
        <v>37</v>
      </c>
      <c r="S408" s="87" t="s">
        <v>37</v>
      </c>
      <c r="T408" s="87" t="s">
        <v>37</v>
      </c>
      <c r="U408" s="87" t="s">
        <v>37</v>
      </c>
      <c r="V408" s="87" t="s">
        <v>37</v>
      </c>
      <c r="W408" s="87" t="s">
        <v>37</v>
      </c>
      <c r="Z408" s="87" t="s">
        <v>37</v>
      </c>
      <c r="AB408" s="22" t="s">
        <v>37</v>
      </c>
      <c r="AC408" s="22" t="s">
        <v>37</v>
      </c>
      <c r="AD408" s="22" t="s">
        <v>37</v>
      </c>
      <c r="AE408" s="22" t="s">
        <v>37</v>
      </c>
      <c r="AF408" s="22" t="s">
        <v>37</v>
      </c>
      <c r="AG408" s="87" t="s">
        <v>37</v>
      </c>
      <c r="AH408" s="87" t="s">
        <v>37</v>
      </c>
      <c r="AI408" s="22" t="s">
        <v>37</v>
      </c>
      <c r="AJ408" s="23" t="s">
        <v>37</v>
      </c>
      <c r="AL408" s="87" t="s">
        <v>37</v>
      </c>
      <c r="AN408" s="87" t="s">
        <v>37</v>
      </c>
      <c r="AP408" s="87" t="s">
        <v>37</v>
      </c>
      <c r="AQ408" s="22" t="s">
        <v>37</v>
      </c>
      <c r="AR408" s="22" t="s">
        <v>37</v>
      </c>
      <c r="AT408" s="22" t="s">
        <v>37</v>
      </c>
      <c r="AV408" s="22" t="s">
        <v>37</v>
      </c>
      <c r="AY408" s="22" t="s">
        <v>37</v>
      </c>
      <c r="BA408" s="22" t="s">
        <v>37</v>
      </c>
    </row>
    <row r="409" spans="1:92">
      <c r="B409" s="22" t="s">
        <v>434</v>
      </c>
      <c r="C409" s="22" t="s">
        <v>1417</v>
      </c>
      <c r="D409" s="22" t="s">
        <v>2106</v>
      </c>
      <c r="E409" s="22" t="s">
        <v>1437</v>
      </c>
      <c r="F409" s="22" t="s">
        <v>1435</v>
      </c>
      <c r="G409" s="22" t="s">
        <v>889</v>
      </c>
      <c r="H409" s="22" t="s">
        <v>38</v>
      </c>
      <c r="I409" s="22" t="s">
        <v>1436</v>
      </c>
      <c r="J409" s="22">
        <v>2017</v>
      </c>
      <c r="K409" s="22" t="s">
        <v>37</v>
      </c>
      <c r="N409" s="87" t="s">
        <v>37</v>
      </c>
      <c r="O409" s="87" t="s">
        <v>37</v>
      </c>
      <c r="P409" s="87" t="s">
        <v>37</v>
      </c>
      <c r="Q409" s="87" t="s">
        <v>37</v>
      </c>
      <c r="R409" s="87" t="s">
        <v>37</v>
      </c>
      <c r="S409" s="87" t="s">
        <v>37</v>
      </c>
      <c r="T409" s="87" t="s">
        <v>37</v>
      </c>
      <c r="U409" s="87" t="s">
        <v>37</v>
      </c>
      <c r="V409" s="87" t="s">
        <v>37</v>
      </c>
      <c r="W409" s="87" t="s">
        <v>37</v>
      </c>
      <c r="Z409" s="87" t="s">
        <v>37</v>
      </c>
      <c r="AB409" s="22" t="s">
        <v>37</v>
      </c>
      <c r="AC409" s="22" t="s">
        <v>37</v>
      </c>
      <c r="AD409" s="22" t="s">
        <v>37</v>
      </c>
      <c r="AE409" s="22" t="s">
        <v>37</v>
      </c>
      <c r="AF409" s="22" t="s">
        <v>37</v>
      </c>
      <c r="AG409" s="87" t="s">
        <v>37</v>
      </c>
      <c r="AH409" s="87" t="s">
        <v>37</v>
      </c>
      <c r="AI409" s="22" t="s">
        <v>37</v>
      </c>
      <c r="AJ409" s="23" t="s">
        <v>37</v>
      </c>
      <c r="AL409" s="87" t="s">
        <v>37</v>
      </c>
      <c r="AN409" s="87" t="s">
        <v>37</v>
      </c>
      <c r="AP409" s="87" t="s">
        <v>37</v>
      </c>
      <c r="AQ409" s="22" t="s">
        <v>37</v>
      </c>
      <c r="AR409" s="22" t="s">
        <v>37</v>
      </c>
      <c r="AT409" s="22" t="s">
        <v>37</v>
      </c>
      <c r="AV409" s="22" t="s">
        <v>37</v>
      </c>
      <c r="AY409" s="22" t="s">
        <v>37</v>
      </c>
      <c r="BA409" s="22" t="s">
        <v>37</v>
      </c>
    </row>
    <row r="410" spans="1:92">
      <c r="B410" s="22" t="s">
        <v>557</v>
      </c>
      <c r="C410" s="22" t="s">
        <v>558</v>
      </c>
      <c r="D410" s="22" t="s">
        <v>2106</v>
      </c>
      <c r="E410" s="22" t="s">
        <v>1441</v>
      </c>
      <c r="F410" s="22" t="s">
        <v>1438</v>
      </c>
      <c r="G410" s="22" t="s">
        <v>1439</v>
      </c>
      <c r="H410" s="22" t="s">
        <v>38</v>
      </c>
      <c r="I410" s="22" t="s">
        <v>1440</v>
      </c>
      <c r="J410" s="22">
        <v>2015</v>
      </c>
      <c r="K410" s="22" t="s">
        <v>37</v>
      </c>
      <c r="N410" s="87" t="s">
        <v>37</v>
      </c>
      <c r="O410" s="87" t="s">
        <v>37</v>
      </c>
      <c r="P410" s="87" t="s">
        <v>37</v>
      </c>
      <c r="Q410" s="87" t="s">
        <v>37</v>
      </c>
      <c r="R410" s="87" t="s">
        <v>37</v>
      </c>
      <c r="S410" s="87" t="s">
        <v>37</v>
      </c>
      <c r="T410" s="87" t="s">
        <v>37</v>
      </c>
      <c r="U410" s="87" t="s">
        <v>37</v>
      </c>
      <c r="V410" s="87" t="s">
        <v>37</v>
      </c>
      <c r="W410" s="87" t="s">
        <v>37</v>
      </c>
      <c r="Z410" s="87" t="s">
        <v>37</v>
      </c>
      <c r="AB410" s="22" t="s">
        <v>37</v>
      </c>
      <c r="AC410" s="22" t="s">
        <v>37</v>
      </c>
      <c r="AD410" s="22" t="s">
        <v>37</v>
      </c>
      <c r="AE410" s="22" t="s">
        <v>37</v>
      </c>
      <c r="AF410" s="22" t="s">
        <v>37</v>
      </c>
      <c r="AG410" s="87" t="s">
        <v>37</v>
      </c>
      <c r="AH410" s="87" t="s">
        <v>37</v>
      </c>
      <c r="AI410" s="22" t="s">
        <v>37</v>
      </c>
      <c r="AJ410" s="23" t="s">
        <v>37</v>
      </c>
      <c r="AL410" s="87" t="s">
        <v>37</v>
      </c>
      <c r="AN410" s="87" t="s">
        <v>37</v>
      </c>
      <c r="AP410" s="87" t="s">
        <v>37</v>
      </c>
      <c r="AQ410" s="22" t="s">
        <v>37</v>
      </c>
      <c r="AR410" s="22" t="s">
        <v>37</v>
      </c>
      <c r="AT410" s="22" t="s">
        <v>37</v>
      </c>
      <c r="AV410" s="22" t="s">
        <v>37</v>
      </c>
      <c r="AY410" s="22" t="s">
        <v>37</v>
      </c>
      <c r="BA410" s="22" t="s">
        <v>37</v>
      </c>
    </row>
    <row r="411" spans="1:92">
      <c r="B411" s="22" t="s">
        <v>119</v>
      </c>
      <c r="C411" s="22" t="s">
        <v>1446</v>
      </c>
      <c r="D411" s="22" t="s">
        <v>2106</v>
      </c>
      <c r="E411" s="22" t="s">
        <v>1447</v>
      </c>
      <c r="F411" s="22" t="s">
        <v>1442</v>
      </c>
      <c r="G411" s="22" t="s">
        <v>1443</v>
      </c>
      <c r="H411" s="22" t="s">
        <v>38</v>
      </c>
      <c r="I411" s="22" t="s">
        <v>1444</v>
      </c>
      <c r="J411" s="22">
        <v>2015</v>
      </c>
      <c r="K411" s="22" t="s">
        <v>37</v>
      </c>
      <c r="N411" s="87" t="s">
        <v>37</v>
      </c>
      <c r="O411" s="87" t="s">
        <v>37</v>
      </c>
      <c r="P411" s="87" t="s">
        <v>37</v>
      </c>
      <c r="Q411" s="87" t="s">
        <v>37</v>
      </c>
      <c r="R411" s="87" t="s">
        <v>37</v>
      </c>
      <c r="S411" s="87" t="s">
        <v>37</v>
      </c>
      <c r="T411" s="87" t="s">
        <v>37</v>
      </c>
      <c r="U411" s="87" t="s">
        <v>37</v>
      </c>
      <c r="V411" s="87" t="s">
        <v>37</v>
      </c>
      <c r="W411" s="87" t="s">
        <v>37</v>
      </c>
      <c r="Z411" s="87" t="s">
        <v>37</v>
      </c>
      <c r="AB411" s="22" t="s">
        <v>37</v>
      </c>
      <c r="AC411" s="22" t="s">
        <v>37</v>
      </c>
      <c r="AD411" s="22" t="s">
        <v>37</v>
      </c>
      <c r="AE411" s="22" t="s">
        <v>37</v>
      </c>
      <c r="AF411" s="22" t="s">
        <v>37</v>
      </c>
      <c r="AG411" s="87" t="s">
        <v>37</v>
      </c>
      <c r="AH411" s="87" t="s">
        <v>37</v>
      </c>
      <c r="AI411" s="22" t="s">
        <v>37</v>
      </c>
      <c r="AJ411" s="23" t="s">
        <v>37</v>
      </c>
      <c r="AL411" s="87" t="s">
        <v>37</v>
      </c>
      <c r="AN411" s="87" t="s">
        <v>37</v>
      </c>
      <c r="AP411" s="87" t="s">
        <v>37</v>
      </c>
      <c r="AQ411" s="22" t="s">
        <v>37</v>
      </c>
      <c r="AR411" s="22" t="s">
        <v>37</v>
      </c>
      <c r="AT411" s="22" t="s">
        <v>37</v>
      </c>
      <c r="AV411" s="22" t="s">
        <v>37</v>
      </c>
      <c r="AY411" s="22" t="s">
        <v>37</v>
      </c>
      <c r="BA411" s="22" t="s">
        <v>37</v>
      </c>
    </row>
    <row r="412" spans="1:92">
      <c r="B412" s="22" t="s">
        <v>119</v>
      </c>
      <c r="C412" s="22" t="s">
        <v>1446</v>
      </c>
      <c r="D412" s="22" t="s">
        <v>2106</v>
      </c>
      <c r="E412" s="22" t="s">
        <v>1447</v>
      </c>
      <c r="F412" s="22" t="s">
        <v>1448</v>
      </c>
      <c r="G412" s="22" t="s">
        <v>1449</v>
      </c>
      <c r="H412" s="22" t="s">
        <v>38</v>
      </c>
      <c r="I412" s="22" t="s">
        <v>1450</v>
      </c>
      <c r="J412" s="22">
        <v>2015</v>
      </c>
      <c r="K412" s="22" t="s">
        <v>37</v>
      </c>
      <c r="N412" s="87" t="s">
        <v>37</v>
      </c>
      <c r="O412" s="87" t="s">
        <v>37</v>
      </c>
      <c r="P412" s="87" t="s">
        <v>37</v>
      </c>
      <c r="Q412" s="87" t="s">
        <v>37</v>
      </c>
      <c r="R412" s="87" t="s">
        <v>37</v>
      </c>
      <c r="S412" s="87" t="s">
        <v>37</v>
      </c>
      <c r="T412" s="87" t="s">
        <v>37</v>
      </c>
      <c r="U412" s="87" t="s">
        <v>37</v>
      </c>
      <c r="V412" s="87" t="s">
        <v>37</v>
      </c>
      <c r="W412" s="87" t="s">
        <v>37</v>
      </c>
      <c r="Z412" s="87" t="s">
        <v>37</v>
      </c>
      <c r="AB412" s="22" t="s">
        <v>37</v>
      </c>
      <c r="AC412" s="22" t="s">
        <v>37</v>
      </c>
      <c r="AD412" s="22" t="s">
        <v>37</v>
      </c>
      <c r="AE412" s="22" t="s">
        <v>37</v>
      </c>
      <c r="AF412" s="22" t="s">
        <v>37</v>
      </c>
      <c r="AG412" s="87" t="s">
        <v>37</v>
      </c>
      <c r="AH412" s="87" t="s">
        <v>37</v>
      </c>
      <c r="AI412" s="22" t="s">
        <v>37</v>
      </c>
      <c r="AJ412" s="23" t="s">
        <v>37</v>
      </c>
      <c r="AL412" s="87" t="s">
        <v>37</v>
      </c>
      <c r="AN412" s="87" t="s">
        <v>37</v>
      </c>
      <c r="AP412" s="87" t="s">
        <v>37</v>
      </c>
      <c r="AQ412" s="22" t="s">
        <v>37</v>
      </c>
      <c r="AR412" s="22" t="s">
        <v>37</v>
      </c>
      <c r="AT412" s="22" t="s">
        <v>37</v>
      </c>
      <c r="AV412" s="22" t="s">
        <v>37</v>
      </c>
      <c r="AY412" s="22" t="s">
        <v>37</v>
      </c>
      <c r="BA412" s="22" t="s">
        <v>37</v>
      </c>
    </row>
    <row r="413" spans="1:92">
      <c r="B413" s="22" t="s">
        <v>119</v>
      </c>
      <c r="C413" s="22" t="s">
        <v>1446</v>
      </c>
      <c r="D413" s="22" t="s">
        <v>2106</v>
      </c>
      <c r="E413" s="22" t="s">
        <v>1447</v>
      </c>
      <c r="F413" s="22" t="s">
        <v>1448</v>
      </c>
      <c r="G413" s="22" t="s">
        <v>1451</v>
      </c>
      <c r="H413" s="22" t="s">
        <v>38</v>
      </c>
      <c r="I413" s="22" t="s">
        <v>1452</v>
      </c>
      <c r="J413" s="22">
        <v>2015</v>
      </c>
      <c r="K413" s="22" t="s">
        <v>37</v>
      </c>
      <c r="N413" s="87" t="s">
        <v>37</v>
      </c>
      <c r="O413" s="87" t="s">
        <v>37</v>
      </c>
      <c r="P413" s="87" t="s">
        <v>37</v>
      </c>
      <c r="Q413" s="87" t="s">
        <v>37</v>
      </c>
      <c r="R413" s="87" t="s">
        <v>37</v>
      </c>
      <c r="S413" s="87" t="s">
        <v>37</v>
      </c>
      <c r="T413" s="87" t="s">
        <v>37</v>
      </c>
      <c r="U413" s="87" t="s">
        <v>37</v>
      </c>
      <c r="V413" s="87" t="s">
        <v>37</v>
      </c>
      <c r="W413" s="87" t="s">
        <v>37</v>
      </c>
      <c r="Z413" s="87" t="s">
        <v>37</v>
      </c>
      <c r="AB413" s="22" t="s">
        <v>37</v>
      </c>
      <c r="AC413" s="22" t="s">
        <v>37</v>
      </c>
      <c r="AD413" s="22" t="s">
        <v>37</v>
      </c>
      <c r="AE413" s="22" t="s">
        <v>37</v>
      </c>
      <c r="AF413" s="22" t="s">
        <v>37</v>
      </c>
      <c r="AG413" s="87" t="s">
        <v>37</v>
      </c>
      <c r="AH413" s="87" t="s">
        <v>37</v>
      </c>
      <c r="AI413" s="22" t="s">
        <v>37</v>
      </c>
      <c r="AJ413" s="23" t="s">
        <v>37</v>
      </c>
      <c r="AL413" s="87" t="s">
        <v>37</v>
      </c>
      <c r="AN413" s="87" t="s">
        <v>37</v>
      </c>
      <c r="AP413" s="87" t="s">
        <v>37</v>
      </c>
      <c r="AQ413" s="22" t="s">
        <v>37</v>
      </c>
      <c r="AR413" s="22" t="s">
        <v>37</v>
      </c>
      <c r="AT413" s="22" t="s">
        <v>37</v>
      </c>
      <c r="AV413" s="22" t="s">
        <v>37</v>
      </c>
      <c r="AY413" s="22" t="s">
        <v>37</v>
      </c>
      <c r="BA413" s="22" t="s">
        <v>37</v>
      </c>
    </row>
    <row r="414" spans="1:92">
      <c r="B414" s="22" t="s">
        <v>119</v>
      </c>
      <c r="C414" s="22" t="s">
        <v>1446</v>
      </c>
      <c r="D414" s="22" t="s">
        <v>2106</v>
      </c>
      <c r="E414" s="22" t="s">
        <v>1447</v>
      </c>
      <c r="F414" s="22" t="s">
        <v>1448</v>
      </c>
      <c r="G414" s="22" t="s">
        <v>1453</v>
      </c>
      <c r="H414" s="22" t="s">
        <v>38</v>
      </c>
      <c r="I414" s="22" t="s">
        <v>1454</v>
      </c>
      <c r="J414" s="22">
        <v>2015</v>
      </c>
      <c r="K414" s="22" t="s">
        <v>37</v>
      </c>
      <c r="N414" s="87" t="s">
        <v>37</v>
      </c>
      <c r="O414" s="87" t="s">
        <v>37</v>
      </c>
      <c r="P414" s="87" t="s">
        <v>37</v>
      </c>
      <c r="Q414" s="87" t="s">
        <v>37</v>
      </c>
      <c r="R414" s="87" t="s">
        <v>37</v>
      </c>
      <c r="S414" s="87" t="s">
        <v>37</v>
      </c>
      <c r="T414" s="87" t="s">
        <v>37</v>
      </c>
      <c r="U414" s="87" t="s">
        <v>37</v>
      </c>
      <c r="V414" s="87" t="s">
        <v>37</v>
      </c>
      <c r="W414" s="87" t="s">
        <v>37</v>
      </c>
      <c r="Z414" s="87" t="s">
        <v>37</v>
      </c>
      <c r="AB414" s="22" t="s">
        <v>37</v>
      </c>
      <c r="AC414" s="22" t="s">
        <v>37</v>
      </c>
      <c r="AD414" s="22" t="s">
        <v>37</v>
      </c>
      <c r="AE414" s="22" t="s">
        <v>37</v>
      </c>
      <c r="AF414" s="22" t="s">
        <v>37</v>
      </c>
      <c r="AG414" s="87" t="s">
        <v>37</v>
      </c>
      <c r="AH414" s="87" t="s">
        <v>37</v>
      </c>
      <c r="AI414" s="22" t="s">
        <v>37</v>
      </c>
      <c r="AJ414" s="23" t="s">
        <v>37</v>
      </c>
      <c r="AL414" s="87" t="s">
        <v>37</v>
      </c>
      <c r="AN414" s="87" t="s">
        <v>37</v>
      </c>
      <c r="AP414" s="87" t="s">
        <v>37</v>
      </c>
      <c r="AQ414" s="22" t="s">
        <v>37</v>
      </c>
      <c r="AR414" s="22" t="s">
        <v>37</v>
      </c>
      <c r="AT414" s="22" t="s">
        <v>37</v>
      </c>
      <c r="AV414" s="22" t="s">
        <v>37</v>
      </c>
      <c r="AY414" s="22" t="s">
        <v>37</v>
      </c>
      <c r="BA414" s="22" t="s">
        <v>37</v>
      </c>
    </row>
    <row r="415" spans="1:92">
      <c r="B415" s="22" t="s">
        <v>119</v>
      </c>
      <c r="C415" s="22" t="s">
        <v>1446</v>
      </c>
      <c r="D415" s="22" t="s">
        <v>2106</v>
      </c>
      <c r="E415" s="22" t="s">
        <v>1447</v>
      </c>
      <c r="F415" s="22" t="s">
        <v>1448</v>
      </c>
      <c r="G415" s="22" t="s">
        <v>1455</v>
      </c>
      <c r="H415" s="22" t="s">
        <v>38</v>
      </c>
      <c r="I415" s="22" t="s">
        <v>1456</v>
      </c>
      <c r="J415" s="22">
        <v>2015</v>
      </c>
      <c r="K415" s="22" t="s">
        <v>37</v>
      </c>
      <c r="N415" s="87" t="s">
        <v>37</v>
      </c>
      <c r="O415" s="87" t="s">
        <v>37</v>
      </c>
      <c r="P415" s="87" t="s">
        <v>37</v>
      </c>
      <c r="Q415" s="87" t="s">
        <v>37</v>
      </c>
      <c r="R415" s="87" t="s">
        <v>37</v>
      </c>
      <c r="S415" s="87" t="s">
        <v>37</v>
      </c>
      <c r="T415" s="87" t="s">
        <v>37</v>
      </c>
      <c r="U415" s="87" t="s">
        <v>37</v>
      </c>
      <c r="V415" s="87" t="s">
        <v>37</v>
      </c>
      <c r="W415" s="87" t="s">
        <v>37</v>
      </c>
      <c r="Z415" s="87" t="s">
        <v>37</v>
      </c>
      <c r="AB415" s="22" t="s">
        <v>37</v>
      </c>
      <c r="AC415" s="22" t="s">
        <v>37</v>
      </c>
      <c r="AD415" s="22" t="s">
        <v>37</v>
      </c>
      <c r="AE415" s="22" t="s">
        <v>37</v>
      </c>
      <c r="AF415" s="22" t="s">
        <v>37</v>
      </c>
      <c r="AG415" s="87" t="s">
        <v>37</v>
      </c>
      <c r="AH415" s="87" t="s">
        <v>37</v>
      </c>
      <c r="AI415" s="22" t="s">
        <v>37</v>
      </c>
      <c r="AJ415" s="23" t="s">
        <v>37</v>
      </c>
      <c r="AL415" s="87" t="s">
        <v>37</v>
      </c>
      <c r="AN415" s="87" t="s">
        <v>37</v>
      </c>
      <c r="AP415" s="87" t="s">
        <v>37</v>
      </c>
      <c r="AQ415" s="22" t="s">
        <v>37</v>
      </c>
      <c r="AR415" s="22" t="s">
        <v>37</v>
      </c>
      <c r="AT415" s="22" t="s">
        <v>37</v>
      </c>
      <c r="AV415" s="22" t="s">
        <v>37</v>
      </c>
      <c r="AY415" s="22" t="s">
        <v>37</v>
      </c>
      <c r="BA415" s="22" t="s">
        <v>37</v>
      </c>
    </row>
    <row r="416" spans="1:92">
      <c r="B416" s="22" t="s">
        <v>119</v>
      </c>
      <c r="C416" s="22" t="s">
        <v>1446</v>
      </c>
      <c r="D416" s="22" t="s">
        <v>2106</v>
      </c>
      <c r="E416" s="22" t="s">
        <v>1447</v>
      </c>
      <c r="F416" s="22" t="s">
        <v>1457</v>
      </c>
      <c r="G416" s="22" t="s">
        <v>1458</v>
      </c>
      <c r="H416" s="22" t="s">
        <v>38</v>
      </c>
      <c r="I416" s="22" t="s">
        <v>1459</v>
      </c>
      <c r="J416" s="22">
        <v>2015</v>
      </c>
      <c r="K416" s="22" t="s">
        <v>37</v>
      </c>
      <c r="N416" s="87" t="s">
        <v>37</v>
      </c>
      <c r="O416" s="87" t="s">
        <v>37</v>
      </c>
      <c r="P416" s="87" t="s">
        <v>37</v>
      </c>
      <c r="Q416" s="87" t="s">
        <v>37</v>
      </c>
      <c r="R416" s="87" t="s">
        <v>37</v>
      </c>
      <c r="S416" s="87" t="s">
        <v>37</v>
      </c>
      <c r="T416" s="87" t="s">
        <v>37</v>
      </c>
      <c r="U416" s="87" t="s">
        <v>37</v>
      </c>
      <c r="V416" s="87" t="s">
        <v>37</v>
      </c>
      <c r="W416" s="87" t="s">
        <v>37</v>
      </c>
      <c r="Z416" s="87" t="s">
        <v>37</v>
      </c>
      <c r="AB416" s="22" t="s">
        <v>37</v>
      </c>
      <c r="AC416" s="22" t="s">
        <v>37</v>
      </c>
      <c r="AD416" s="22" t="s">
        <v>37</v>
      </c>
      <c r="AE416" s="22" t="s">
        <v>37</v>
      </c>
      <c r="AF416" s="22" t="s">
        <v>37</v>
      </c>
      <c r="AG416" s="87" t="s">
        <v>37</v>
      </c>
      <c r="AH416" s="87" t="s">
        <v>37</v>
      </c>
      <c r="AI416" s="22" t="s">
        <v>37</v>
      </c>
      <c r="AJ416" s="23" t="s">
        <v>37</v>
      </c>
      <c r="AL416" s="87" t="s">
        <v>37</v>
      </c>
      <c r="AN416" s="87" t="s">
        <v>37</v>
      </c>
      <c r="AP416" s="87" t="s">
        <v>37</v>
      </c>
      <c r="AQ416" s="22" t="s">
        <v>37</v>
      </c>
      <c r="AR416" s="22" t="s">
        <v>37</v>
      </c>
      <c r="AT416" s="22" t="s">
        <v>37</v>
      </c>
      <c r="AV416" s="22" t="s">
        <v>37</v>
      </c>
      <c r="AY416" s="22" t="s">
        <v>37</v>
      </c>
      <c r="BA416" s="22" t="s">
        <v>37</v>
      </c>
    </row>
    <row r="417" spans="1:92">
      <c r="B417" s="22" t="s">
        <v>119</v>
      </c>
      <c r="C417" s="22" t="s">
        <v>1446</v>
      </c>
      <c r="D417" s="22" t="s">
        <v>2106</v>
      </c>
      <c r="E417" s="22" t="s">
        <v>1447</v>
      </c>
      <c r="F417" s="22" t="s">
        <v>1457</v>
      </c>
      <c r="G417" s="22" t="s">
        <v>1460</v>
      </c>
      <c r="H417" s="22" t="s">
        <v>38</v>
      </c>
      <c r="I417" s="22" t="s">
        <v>1461</v>
      </c>
      <c r="J417" s="22">
        <v>2015</v>
      </c>
      <c r="K417" s="22" t="s">
        <v>37</v>
      </c>
      <c r="N417" s="87" t="s">
        <v>37</v>
      </c>
      <c r="O417" s="87" t="s">
        <v>37</v>
      </c>
      <c r="P417" s="87" t="s">
        <v>37</v>
      </c>
      <c r="Q417" s="87" t="s">
        <v>37</v>
      </c>
      <c r="R417" s="87" t="s">
        <v>37</v>
      </c>
      <c r="S417" s="87" t="s">
        <v>37</v>
      </c>
      <c r="T417" s="87" t="s">
        <v>37</v>
      </c>
      <c r="U417" s="87" t="s">
        <v>37</v>
      </c>
      <c r="V417" s="87" t="s">
        <v>37</v>
      </c>
      <c r="W417" s="87" t="s">
        <v>37</v>
      </c>
      <c r="Z417" s="87" t="s">
        <v>37</v>
      </c>
      <c r="AB417" s="22" t="s">
        <v>37</v>
      </c>
      <c r="AC417" s="22" t="s">
        <v>37</v>
      </c>
      <c r="AD417" s="22" t="s">
        <v>37</v>
      </c>
      <c r="AE417" s="22" t="s">
        <v>37</v>
      </c>
      <c r="AF417" s="22" t="s">
        <v>37</v>
      </c>
      <c r="AG417" s="87" t="s">
        <v>37</v>
      </c>
      <c r="AH417" s="87" t="s">
        <v>37</v>
      </c>
      <c r="AI417" s="22" t="s">
        <v>37</v>
      </c>
      <c r="AJ417" s="23" t="s">
        <v>37</v>
      </c>
      <c r="AL417" s="87" t="s">
        <v>37</v>
      </c>
      <c r="AN417" s="87" t="s">
        <v>37</v>
      </c>
      <c r="AP417" s="87" t="s">
        <v>37</v>
      </c>
      <c r="AQ417" s="22" t="s">
        <v>37</v>
      </c>
      <c r="AR417" s="22" t="s">
        <v>37</v>
      </c>
      <c r="AT417" s="22" t="s">
        <v>37</v>
      </c>
      <c r="AV417" s="22" t="s">
        <v>37</v>
      </c>
      <c r="AY417" s="22" t="s">
        <v>37</v>
      </c>
      <c r="BA417" s="22" t="s">
        <v>37</v>
      </c>
    </row>
    <row r="418" spans="1:92">
      <c r="B418" s="22" t="s">
        <v>119</v>
      </c>
      <c r="C418" s="22" t="s">
        <v>1446</v>
      </c>
      <c r="D418" s="22" t="s">
        <v>2106</v>
      </c>
      <c r="E418" s="22" t="s">
        <v>1447</v>
      </c>
      <c r="F418" s="22" t="s">
        <v>1457</v>
      </c>
      <c r="G418" s="22" t="s">
        <v>1462</v>
      </c>
      <c r="H418" s="22" t="s">
        <v>38</v>
      </c>
      <c r="I418" s="22" t="s">
        <v>1463</v>
      </c>
      <c r="J418" s="22">
        <v>2015</v>
      </c>
      <c r="K418" s="22" t="s">
        <v>37</v>
      </c>
      <c r="N418" s="87" t="s">
        <v>37</v>
      </c>
      <c r="O418" s="87" t="s">
        <v>37</v>
      </c>
      <c r="P418" s="87" t="s">
        <v>37</v>
      </c>
      <c r="Q418" s="87" t="s">
        <v>37</v>
      </c>
      <c r="R418" s="87" t="s">
        <v>37</v>
      </c>
      <c r="S418" s="87" t="s">
        <v>37</v>
      </c>
      <c r="T418" s="87" t="s">
        <v>37</v>
      </c>
      <c r="U418" s="87" t="s">
        <v>37</v>
      </c>
      <c r="V418" s="87" t="s">
        <v>37</v>
      </c>
      <c r="W418" s="87" t="s">
        <v>37</v>
      </c>
      <c r="Z418" s="87" t="s">
        <v>37</v>
      </c>
      <c r="AB418" s="22" t="s">
        <v>37</v>
      </c>
      <c r="AC418" s="22" t="s">
        <v>37</v>
      </c>
      <c r="AD418" s="22" t="s">
        <v>37</v>
      </c>
      <c r="AE418" s="22" t="s">
        <v>37</v>
      </c>
      <c r="AF418" s="22" t="s">
        <v>37</v>
      </c>
      <c r="AG418" s="87" t="s">
        <v>37</v>
      </c>
      <c r="AH418" s="87" t="s">
        <v>37</v>
      </c>
      <c r="AI418" s="22" t="s">
        <v>37</v>
      </c>
      <c r="AJ418" s="23" t="s">
        <v>37</v>
      </c>
      <c r="AL418" s="87" t="s">
        <v>37</v>
      </c>
      <c r="AN418" s="87" t="s">
        <v>37</v>
      </c>
      <c r="AP418" s="87" t="s">
        <v>37</v>
      </c>
      <c r="AQ418" s="22" t="s">
        <v>37</v>
      </c>
      <c r="AR418" s="22" t="s">
        <v>37</v>
      </c>
      <c r="AT418" s="22" t="s">
        <v>37</v>
      </c>
      <c r="AV418" s="22" t="s">
        <v>37</v>
      </c>
      <c r="AY418" s="22" t="s">
        <v>37</v>
      </c>
      <c r="BA418" s="22" t="s">
        <v>37</v>
      </c>
    </row>
    <row r="419" spans="1:92">
      <c r="B419" s="22" t="s">
        <v>119</v>
      </c>
      <c r="C419" s="22" t="s">
        <v>1446</v>
      </c>
      <c r="D419" s="22" t="s">
        <v>2106</v>
      </c>
      <c r="E419" s="22" t="s">
        <v>1447</v>
      </c>
      <c r="F419" s="22" t="s">
        <v>1457</v>
      </c>
      <c r="G419" s="22" t="s">
        <v>1464</v>
      </c>
      <c r="H419" s="22" t="s">
        <v>38</v>
      </c>
      <c r="I419" s="22" t="s">
        <v>1465</v>
      </c>
      <c r="J419" s="22">
        <v>2016</v>
      </c>
      <c r="K419" s="22" t="s">
        <v>37</v>
      </c>
      <c r="N419" s="87" t="s">
        <v>37</v>
      </c>
      <c r="O419" s="87" t="s">
        <v>37</v>
      </c>
      <c r="P419" s="87" t="s">
        <v>37</v>
      </c>
      <c r="Q419" s="87" t="s">
        <v>37</v>
      </c>
      <c r="R419" s="87" t="s">
        <v>37</v>
      </c>
      <c r="S419" s="87" t="s">
        <v>37</v>
      </c>
      <c r="T419" s="87" t="s">
        <v>37</v>
      </c>
      <c r="U419" s="87" t="s">
        <v>37</v>
      </c>
      <c r="V419" s="87" t="s">
        <v>37</v>
      </c>
      <c r="W419" s="87" t="s">
        <v>37</v>
      </c>
      <c r="Z419" s="87" t="s">
        <v>37</v>
      </c>
      <c r="AB419" s="22" t="s">
        <v>37</v>
      </c>
      <c r="AC419" s="22" t="s">
        <v>37</v>
      </c>
      <c r="AD419" s="22" t="s">
        <v>37</v>
      </c>
      <c r="AE419" s="22" t="s">
        <v>37</v>
      </c>
      <c r="AF419" s="22" t="s">
        <v>37</v>
      </c>
      <c r="AG419" s="87" t="s">
        <v>37</v>
      </c>
      <c r="AH419" s="87" t="s">
        <v>37</v>
      </c>
      <c r="AI419" s="22" t="s">
        <v>37</v>
      </c>
      <c r="AJ419" s="23" t="s">
        <v>37</v>
      </c>
      <c r="AL419" s="87" t="s">
        <v>37</v>
      </c>
      <c r="AN419" s="87" t="s">
        <v>37</v>
      </c>
      <c r="AP419" s="87" t="s">
        <v>37</v>
      </c>
      <c r="AQ419" s="22" t="s">
        <v>37</v>
      </c>
      <c r="AR419" s="22" t="s">
        <v>37</v>
      </c>
      <c r="AT419" s="22" t="s">
        <v>37</v>
      </c>
      <c r="AV419" s="22" t="s">
        <v>37</v>
      </c>
      <c r="AY419" s="22" t="s">
        <v>37</v>
      </c>
      <c r="BA419" s="22" t="s">
        <v>37</v>
      </c>
    </row>
    <row r="420" spans="1:92">
      <c r="B420" s="22" t="s">
        <v>119</v>
      </c>
      <c r="C420" s="22" t="s">
        <v>1446</v>
      </c>
      <c r="D420" s="22" t="s">
        <v>2106</v>
      </c>
      <c r="E420" s="22" t="s">
        <v>1470</v>
      </c>
      <c r="F420" s="22" t="s">
        <v>1466</v>
      </c>
      <c r="G420" s="22" t="s">
        <v>1467</v>
      </c>
      <c r="H420" s="22" t="s">
        <v>38</v>
      </c>
      <c r="I420" s="22" t="s">
        <v>1468</v>
      </c>
      <c r="J420" s="22">
        <v>2016</v>
      </c>
      <c r="K420" s="22" t="s">
        <v>37</v>
      </c>
      <c r="N420" s="87" t="s">
        <v>37</v>
      </c>
      <c r="O420" s="87" t="s">
        <v>37</v>
      </c>
      <c r="P420" s="87" t="s">
        <v>37</v>
      </c>
      <c r="Q420" s="87" t="s">
        <v>37</v>
      </c>
      <c r="R420" s="87" t="s">
        <v>37</v>
      </c>
      <c r="S420" s="87" t="s">
        <v>37</v>
      </c>
      <c r="T420" s="87" t="s">
        <v>37</v>
      </c>
      <c r="U420" s="87" t="s">
        <v>37</v>
      </c>
      <c r="V420" s="87" t="s">
        <v>37</v>
      </c>
      <c r="W420" s="87" t="s">
        <v>37</v>
      </c>
      <c r="Z420" s="87" t="s">
        <v>37</v>
      </c>
      <c r="AB420" s="22" t="s">
        <v>37</v>
      </c>
      <c r="AC420" s="22" t="s">
        <v>37</v>
      </c>
      <c r="AD420" s="22" t="s">
        <v>37</v>
      </c>
      <c r="AE420" s="22" t="s">
        <v>37</v>
      </c>
      <c r="AF420" s="22" t="s">
        <v>37</v>
      </c>
      <c r="AG420" s="87" t="s">
        <v>37</v>
      </c>
      <c r="AH420" s="87" t="s">
        <v>37</v>
      </c>
      <c r="AI420" s="22" t="s">
        <v>37</v>
      </c>
      <c r="AJ420" s="23" t="s">
        <v>37</v>
      </c>
      <c r="AL420" s="87" t="s">
        <v>37</v>
      </c>
      <c r="AN420" s="87" t="s">
        <v>37</v>
      </c>
      <c r="AP420" s="87" t="s">
        <v>37</v>
      </c>
      <c r="AQ420" s="22" t="s">
        <v>37</v>
      </c>
      <c r="AR420" s="22" t="s">
        <v>37</v>
      </c>
      <c r="AT420" s="22" t="s">
        <v>37</v>
      </c>
      <c r="AV420" s="22" t="s">
        <v>37</v>
      </c>
      <c r="AY420" s="22" t="s">
        <v>37</v>
      </c>
      <c r="BA420" s="22" t="s">
        <v>37</v>
      </c>
    </row>
    <row r="421" spans="1:92">
      <c r="B421" s="22" t="s">
        <v>1473</v>
      </c>
      <c r="C421" s="22" t="s">
        <v>1474</v>
      </c>
      <c r="D421" s="22" t="s">
        <v>2106</v>
      </c>
      <c r="E421" s="22" t="s">
        <v>1475</v>
      </c>
      <c r="F421" s="22" t="s">
        <v>1466</v>
      </c>
      <c r="G421" s="22" t="s">
        <v>1471</v>
      </c>
      <c r="H421" s="22" t="s">
        <v>38</v>
      </c>
      <c r="I421" s="22" t="s">
        <v>1472</v>
      </c>
      <c r="J421" s="22">
        <v>2016</v>
      </c>
      <c r="K421" s="22" t="s">
        <v>37</v>
      </c>
      <c r="N421" s="87" t="s">
        <v>2116</v>
      </c>
      <c r="O421" s="87" t="s">
        <v>2111</v>
      </c>
      <c r="P421" s="87" t="s">
        <v>2111</v>
      </c>
      <c r="Q421" s="87" t="s">
        <v>2111</v>
      </c>
      <c r="R421" s="87" t="s">
        <v>37</v>
      </c>
      <c r="S421" s="87" t="s">
        <v>37</v>
      </c>
      <c r="T421" s="87" t="s">
        <v>37</v>
      </c>
      <c r="U421" s="87" t="s">
        <v>37</v>
      </c>
      <c r="V421" s="87" t="s">
        <v>37</v>
      </c>
      <c r="W421" s="87" t="s">
        <v>37</v>
      </c>
      <c r="Z421" s="87" t="s">
        <v>2111</v>
      </c>
      <c r="AB421" s="22" t="s">
        <v>2111</v>
      </c>
      <c r="AC421" s="22" t="s">
        <v>2111</v>
      </c>
      <c r="AD421" s="22" t="s">
        <v>2111</v>
      </c>
      <c r="AE421" s="22" t="s">
        <v>2111</v>
      </c>
      <c r="AF421" s="22" t="s">
        <v>37</v>
      </c>
      <c r="AG421" s="87" t="s">
        <v>37</v>
      </c>
      <c r="AH421" s="87" t="s">
        <v>37</v>
      </c>
      <c r="AI421" s="22" t="s">
        <v>37</v>
      </c>
      <c r="AJ421" s="23" t="s">
        <v>37</v>
      </c>
      <c r="AL421" s="87" t="s">
        <v>37</v>
      </c>
      <c r="AN421" s="87" t="s">
        <v>37</v>
      </c>
      <c r="AP421" s="87" t="s">
        <v>37</v>
      </c>
      <c r="AQ421" s="22" t="s">
        <v>37</v>
      </c>
      <c r="AR421" s="22" t="s">
        <v>37</v>
      </c>
      <c r="AT421" s="22" t="s">
        <v>37</v>
      </c>
      <c r="AV421" s="22" t="s">
        <v>37</v>
      </c>
      <c r="AY421" s="22" t="s">
        <v>37</v>
      </c>
      <c r="BA421" s="22" t="s">
        <v>37</v>
      </c>
    </row>
    <row r="422" spans="1:92">
      <c r="B422" s="22" t="s">
        <v>87</v>
      </c>
      <c r="C422" s="22" t="s">
        <v>538</v>
      </c>
      <c r="D422" s="22" t="s">
        <v>2106</v>
      </c>
      <c r="E422" s="22" t="s">
        <v>1479</v>
      </c>
      <c r="F422" s="22" t="s">
        <v>1476</v>
      </c>
      <c r="G422" s="22" t="s">
        <v>1477</v>
      </c>
      <c r="H422" s="22" t="s">
        <v>38</v>
      </c>
      <c r="I422" s="22" t="s">
        <v>1478</v>
      </c>
      <c r="J422" s="22">
        <v>2018</v>
      </c>
      <c r="K422" s="22" t="s">
        <v>37</v>
      </c>
      <c r="N422" s="87" t="s">
        <v>37</v>
      </c>
      <c r="O422" s="87" t="s">
        <v>37</v>
      </c>
      <c r="P422" s="87" t="s">
        <v>37</v>
      </c>
      <c r="Q422" s="87" t="s">
        <v>37</v>
      </c>
      <c r="R422" s="87" t="s">
        <v>37</v>
      </c>
      <c r="S422" s="87" t="s">
        <v>37</v>
      </c>
      <c r="T422" s="87" t="s">
        <v>37</v>
      </c>
      <c r="U422" s="87" t="s">
        <v>37</v>
      </c>
      <c r="V422" s="87" t="s">
        <v>37</v>
      </c>
      <c r="W422" s="87" t="s">
        <v>37</v>
      </c>
      <c r="Z422" s="87" t="s">
        <v>37</v>
      </c>
      <c r="AB422" s="22" t="s">
        <v>37</v>
      </c>
      <c r="AC422" s="22" t="s">
        <v>37</v>
      </c>
      <c r="AD422" s="22" t="s">
        <v>37</v>
      </c>
      <c r="AE422" s="22" t="s">
        <v>37</v>
      </c>
      <c r="AF422" s="22" t="s">
        <v>37</v>
      </c>
      <c r="AG422" s="87" t="s">
        <v>37</v>
      </c>
      <c r="AH422" s="87" t="s">
        <v>37</v>
      </c>
      <c r="AI422" s="22" t="s">
        <v>37</v>
      </c>
      <c r="AJ422" s="23" t="s">
        <v>37</v>
      </c>
      <c r="AL422" s="87" t="s">
        <v>37</v>
      </c>
      <c r="AN422" s="87" t="s">
        <v>37</v>
      </c>
      <c r="AP422" s="87" t="s">
        <v>37</v>
      </c>
      <c r="AQ422" s="22" t="s">
        <v>37</v>
      </c>
      <c r="AR422" s="22" t="s">
        <v>37</v>
      </c>
      <c r="AT422" s="22" t="s">
        <v>37</v>
      </c>
      <c r="AV422" s="22" t="s">
        <v>37</v>
      </c>
      <c r="AY422" s="22" t="s">
        <v>37</v>
      </c>
      <c r="BA422" s="22" t="s">
        <v>37</v>
      </c>
    </row>
    <row r="423" spans="1:92">
      <c r="B423" s="22" t="s">
        <v>72</v>
      </c>
      <c r="C423" s="22" t="s">
        <v>1483</v>
      </c>
      <c r="D423" s="22" t="s">
        <v>2106</v>
      </c>
      <c r="E423" s="22" t="s">
        <v>1484</v>
      </c>
      <c r="F423" s="22" t="s">
        <v>1480</v>
      </c>
      <c r="G423" s="22" t="s">
        <v>1481</v>
      </c>
      <c r="H423" s="22" t="s">
        <v>38</v>
      </c>
      <c r="I423" s="22" t="s">
        <v>1482</v>
      </c>
      <c r="J423" s="22">
        <v>2018</v>
      </c>
      <c r="K423" s="22" t="s">
        <v>37</v>
      </c>
      <c r="N423" s="87" t="s">
        <v>37</v>
      </c>
      <c r="O423" s="87" t="s">
        <v>37</v>
      </c>
      <c r="P423" s="87" t="s">
        <v>37</v>
      </c>
      <c r="Q423" s="87" t="s">
        <v>37</v>
      </c>
      <c r="R423" s="87" t="s">
        <v>37</v>
      </c>
      <c r="S423" s="87" t="s">
        <v>37</v>
      </c>
      <c r="T423" s="87" t="s">
        <v>37</v>
      </c>
      <c r="U423" s="87" t="s">
        <v>37</v>
      </c>
      <c r="V423" s="87" t="s">
        <v>37</v>
      </c>
      <c r="W423" s="87" t="s">
        <v>37</v>
      </c>
      <c r="Z423" s="87" t="s">
        <v>37</v>
      </c>
      <c r="AB423" s="22" t="s">
        <v>37</v>
      </c>
      <c r="AC423" s="22" t="s">
        <v>37</v>
      </c>
      <c r="AD423" s="22" t="s">
        <v>37</v>
      </c>
      <c r="AE423" s="22" t="s">
        <v>37</v>
      </c>
      <c r="AF423" s="22" t="s">
        <v>37</v>
      </c>
      <c r="AG423" s="87" t="s">
        <v>37</v>
      </c>
      <c r="AH423" s="87" t="s">
        <v>37</v>
      </c>
      <c r="AI423" s="22" t="s">
        <v>37</v>
      </c>
      <c r="AJ423" s="23" t="s">
        <v>37</v>
      </c>
      <c r="AL423" s="87" t="s">
        <v>37</v>
      </c>
      <c r="AN423" s="87" t="s">
        <v>37</v>
      </c>
      <c r="AP423" s="87" t="s">
        <v>37</v>
      </c>
      <c r="AQ423" s="22" t="s">
        <v>37</v>
      </c>
      <c r="AR423" s="22" t="s">
        <v>37</v>
      </c>
      <c r="AT423" s="22" t="s">
        <v>37</v>
      </c>
      <c r="AV423" s="22" t="s">
        <v>37</v>
      </c>
      <c r="AY423" s="22" t="s">
        <v>37</v>
      </c>
      <c r="BA423" s="22" t="s">
        <v>37</v>
      </c>
    </row>
    <row r="424" spans="1:92">
      <c r="B424" s="22" t="s">
        <v>87</v>
      </c>
      <c r="C424" s="22" t="s">
        <v>538</v>
      </c>
      <c r="D424" s="22" t="s">
        <v>2106</v>
      </c>
      <c r="E424" s="22" t="s">
        <v>1487</v>
      </c>
      <c r="F424" s="22" t="s">
        <v>1485</v>
      </c>
      <c r="G424" s="22" t="s">
        <v>1486</v>
      </c>
      <c r="H424" s="22" t="s">
        <v>38</v>
      </c>
      <c r="I424" s="22">
        <v>4727</v>
      </c>
      <c r="J424" s="22">
        <v>2019</v>
      </c>
      <c r="K424" s="22" t="s">
        <v>37</v>
      </c>
      <c r="N424" s="87" t="s">
        <v>37</v>
      </c>
      <c r="O424" s="87" t="s">
        <v>37</v>
      </c>
      <c r="P424" s="87" t="s">
        <v>37</v>
      </c>
      <c r="Q424" s="87" t="s">
        <v>37</v>
      </c>
      <c r="R424" s="87" t="s">
        <v>37</v>
      </c>
      <c r="S424" s="87" t="s">
        <v>37</v>
      </c>
      <c r="T424" s="87" t="s">
        <v>37</v>
      </c>
      <c r="U424" s="87" t="s">
        <v>37</v>
      </c>
      <c r="V424" s="87" t="s">
        <v>37</v>
      </c>
      <c r="W424" s="87" t="s">
        <v>37</v>
      </c>
      <c r="Z424" s="87" t="s">
        <v>37</v>
      </c>
      <c r="AB424" s="22" t="s">
        <v>37</v>
      </c>
      <c r="AC424" s="22" t="s">
        <v>37</v>
      </c>
      <c r="AD424" s="22" t="s">
        <v>37</v>
      </c>
      <c r="AE424" s="22" t="s">
        <v>37</v>
      </c>
      <c r="AF424" s="22" t="s">
        <v>37</v>
      </c>
      <c r="AG424" s="87" t="s">
        <v>37</v>
      </c>
      <c r="AH424" s="87" t="s">
        <v>37</v>
      </c>
      <c r="AI424" s="22" t="s">
        <v>37</v>
      </c>
      <c r="AJ424" s="23" t="s">
        <v>37</v>
      </c>
      <c r="AL424" s="87" t="s">
        <v>37</v>
      </c>
      <c r="AN424" s="87" t="s">
        <v>37</v>
      </c>
      <c r="AP424" s="87" t="s">
        <v>37</v>
      </c>
      <c r="AQ424" s="22" t="s">
        <v>37</v>
      </c>
      <c r="AR424" s="22" t="s">
        <v>37</v>
      </c>
      <c r="AT424" s="22" t="s">
        <v>37</v>
      </c>
      <c r="AV424" s="22" t="s">
        <v>37</v>
      </c>
      <c r="AY424" s="22" t="s">
        <v>37</v>
      </c>
      <c r="BA424" s="22" t="s">
        <v>37</v>
      </c>
    </row>
    <row r="425" spans="1:92">
      <c r="B425" s="22" t="s">
        <v>72</v>
      </c>
      <c r="C425" s="22" t="s">
        <v>813</v>
      </c>
      <c r="D425" s="22" t="s">
        <v>2106</v>
      </c>
      <c r="E425" s="22" t="s">
        <v>1491</v>
      </c>
      <c r="F425" s="22" t="s">
        <v>1488</v>
      </c>
      <c r="G425" s="22" t="s">
        <v>1489</v>
      </c>
      <c r="H425" s="22" t="s">
        <v>38</v>
      </c>
      <c r="I425" s="22" t="s">
        <v>1490</v>
      </c>
      <c r="J425" s="22">
        <v>2019</v>
      </c>
      <c r="K425" s="22" t="s">
        <v>37</v>
      </c>
      <c r="N425" s="87" t="s">
        <v>37</v>
      </c>
      <c r="O425" s="87" t="s">
        <v>37</v>
      </c>
      <c r="P425" s="87" t="s">
        <v>37</v>
      </c>
      <c r="Q425" s="87" t="s">
        <v>37</v>
      </c>
      <c r="R425" s="87" t="s">
        <v>37</v>
      </c>
      <c r="S425" s="87" t="s">
        <v>37</v>
      </c>
      <c r="T425" s="87" t="s">
        <v>37</v>
      </c>
      <c r="U425" s="87" t="s">
        <v>37</v>
      </c>
      <c r="V425" s="87" t="s">
        <v>37</v>
      </c>
      <c r="W425" s="87" t="s">
        <v>37</v>
      </c>
      <c r="Z425" s="87" t="s">
        <v>37</v>
      </c>
      <c r="AB425" s="22" t="s">
        <v>37</v>
      </c>
      <c r="AC425" s="22" t="s">
        <v>37</v>
      </c>
      <c r="AD425" s="22" t="s">
        <v>37</v>
      </c>
      <c r="AE425" s="22" t="s">
        <v>37</v>
      </c>
      <c r="AF425" s="22" t="s">
        <v>37</v>
      </c>
      <c r="AG425" s="87" t="s">
        <v>37</v>
      </c>
      <c r="AH425" s="87" t="s">
        <v>37</v>
      </c>
      <c r="AI425" s="22" t="s">
        <v>37</v>
      </c>
      <c r="AJ425" s="23" t="s">
        <v>37</v>
      </c>
      <c r="AL425" s="87" t="s">
        <v>37</v>
      </c>
      <c r="AN425" s="87" t="s">
        <v>37</v>
      </c>
      <c r="AP425" s="87" t="s">
        <v>37</v>
      </c>
      <c r="AQ425" s="22" t="s">
        <v>37</v>
      </c>
      <c r="AR425" s="22" t="s">
        <v>37</v>
      </c>
      <c r="AT425" s="22" t="s">
        <v>37</v>
      </c>
      <c r="AV425" s="22" t="s">
        <v>37</v>
      </c>
      <c r="AY425" s="22" t="s">
        <v>37</v>
      </c>
      <c r="BA425" s="22" t="s">
        <v>37</v>
      </c>
    </row>
    <row r="426" spans="1:92">
      <c r="B426" s="22" t="s">
        <v>87</v>
      </c>
      <c r="C426" s="22" t="s">
        <v>538</v>
      </c>
      <c r="D426" s="22" t="s">
        <v>2106</v>
      </c>
      <c r="E426" s="22" t="s">
        <v>1494</v>
      </c>
      <c r="F426" s="22" t="s">
        <v>1492</v>
      </c>
      <c r="G426" s="22" t="s">
        <v>1492</v>
      </c>
      <c r="H426" s="22" t="s">
        <v>38</v>
      </c>
      <c r="I426" s="22" t="s">
        <v>1493</v>
      </c>
      <c r="J426" s="22">
        <v>2018</v>
      </c>
      <c r="K426" s="22" t="s">
        <v>37</v>
      </c>
      <c r="N426" s="87" t="s">
        <v>37</v>
      </c>
      <c r="O426" s="87" t="s">
        <v>37</v>
      </c>
      <c r="P426" s="87" t="s">
        <v>37</v>
      </c>
      <c r="Q426" s="87" t="s">
        <v>37</v>
      </c>
      <c r="R426" s="87" t="s">
        <v>37</v>
      </c>
      <c r="S426" s="87" t="s">
        <v>37</v>
      </c>
      <c r="T426" s="87" t="s">
        <v>37</v>
      </c>
      <c r="U426" s="87" t="s">
        <v>37</v>
      </c>
      <c r="V426" s="87" t="s">
        <v>37</v>
      </c>
      <c r="W426" s="87" t="s">
        <v>37</v>
      </c>
      <c r="Z426" s="87" t="s">
        <v>37</v>
      </c>
      <c r="AB426" s="22" t="s">
        <v>37</v>
      </c>
      <c r="AC426" s="22" t="s">
        <v>37</v>
      </c>
      <c r="AD426" s="22" t="s">
        <v>37</v>
      </c>
      <c r="AE426" s="22" t="s">
        <v>37</v>
      </c>
      <c r="AF426" s="22" t="s">
        <v>37</v>
      </c>
      <c r="AG426" s="87" t="s">
        <v>37</v>
      </c>
      <c r="AH426" s="87" t="s">
        <v>37</v>
      </c>
      <c r="AI426" s="22" t="s">
        <v>37</v>
      </c>
      <c r="AJ426" s="23" t="s">
        <v>37</v>
      </c>
      <c r="AL426" s="87" t="s">
        <v>37</v>
      </c>
      <c r="AN426" s="87" t="s">
        <v>37</v>
      </c>
      <c r="AP426" s="87" t="s">
        <v>37</v>
      </c>
      <c r="AQ426" s="22" t="s">
        <v>37</v>
      </c>
      <c r="AR426" s="22" t="s">
        <v>37</v>
      </c>
      <c r="AT426" s="22" t="s">
        <v>37</v>
      </c>
      <c r="AV426" s="22" t="s">
        <v>37</v>
      </c>
      <c r="AY426" s="22" t="s">
        <v>37</v>
      </c>
      <c r="BA426" s="22" t="s">
        <v>37</v>
      </c>
    </row>
    <row r="427" spans="1:92">
      <c r="B427" s="22" t="s">
        <v>362</v>
      </c>
      <c r="C427" s="22" t="s">
        <v>1498</v>
      </c>
      <c r="D427" s="22" t="s">
        <v>2106</v>
      </c>
      <c r="E427" s="22" t="s">
        <v>1499</v>
      </c>
      <c r="F427" s="22" t="s">
        <v>1495</v>
      </c>
      <c r="G427" s="22" t="s">
        <v>1496</v>
      </c>
      <c r="H427" s="22" t="s">
        <v>38</v>
      </c>
      <c r="I427" s="22" t="s">
        <v>1497</v>
      </c>
      <c r="J427" s="22">
        <v>2018</v>
      </c>
      <c r="K427" s="22" t="s">
        <v>37</v>
      </c>
      <c r="N427" s="87" t="s">
        <v>37</v>
      </c>
      <c r="O427" s="87" t="s">
        <v>37</v>
      </c>
      <c r="P427" s="87" t="s">
        <v>37</v>
      </c>
      <c r="Q427" s="87" t="s">
        <v>37</v>
      </c>
      <c r="R427" s="87" t="s">
        <v>37</v>
      </c>
      <c r="S427" s="87" t="s">
        <v>37</v>
      </c>
      <c r="T427" s="87" t="s">
        <v>37</v>
      </c>
      <c r="U427" s="87" t="s">
        <v>37</v>
      </c>
      <c r="V427" s="87" t="s">
        <v>37</v>
      </c>
      <c r="W427" s="87" t="s">
        <v>37</v>
      </c>
      <c r="Z427" s="87" t="s">
        <v>37</v>
      </c>
      <c r="AB427" s="22" t="s">
        <v>37</v>
      </c>
      <c r="AC427" s="22" t="s">
        <v>37</v>
      </c>
      <c r="AD427" s="22" t="s">
        <v>37</v>
      </c>
      <c r="AE427" s="22" t="s">
        <v>37</v>
      </c>
      <c r="AF427" s="22" t="s">
        <v>37</v>
      </c>
      <c r="AG427" s="87" t="s">
        <v>37</v>
      </c>
      <c r="AH427" s="87" t="s">
        <v>37</v>
      </c>
      <c r="AI427" s="22" t="s">
        <v>37</v>
      </c>
      <c r="AJ427" s="23" t="s">
        <v>37</v>
      </c>
      <c r="AL427" s="87" t="s">
        <v>37</v>
      </c>
      <c r="AN427" s="87" t="s">
        <v>37</v>
      </c>
      <c r="AP427" s="87" t="s">
        <v>37</v>
      </c>
      <c r="AQ427" s="22" t="s">
        <v>37</v>
      </c>
      <c r="AR427" s="22" t="s">
        <v>37</v>
      </c>
      <c r="AT427" s="22" t="s">
        <v>37</v>
      </c>
      <c r="AV427" s="22" t="s">
        <v>37</v>
      </c>
      <c r="AY427" s="22" t="s">
        <v>37</v>
      </c>
      <c r="BA427" s="22" t="s">
        <v>37</v>
      </c>
    </row>
    <row r="428" spans="1:92">
      <c r="B428" s="22" t="s">
        <v>46</v>
      </c>
      <c r="C428" s="22" t="s">
        <v>253</v>
      </c>
      <c r="D428" s="22" t="s">
        <v>2106</v>
      </c>
      <c r="E428" s="22" t="s">
        <v>1503</v>
      </c>
      <c r="F428" s="22" t="s">
        <v>1500</v>
      </c>
      <c r="G428" s="22" t="s">
        <v>1501</v>
      </c>
      <c r="H428" s="22" t="s">
        <v>38</v>
      </c>
      <c r="I428" s="22" t="s">
        <v>1502</v>
      </c>
      <c r="J428" s="22">
        <v>2016</v>
      </c>
      <c r="K428" s="22" t="s">
        <v>37</v>
      </c>
      <c r="N428" s="87" t="s">
        <v>37</v>
      </c>
      <c r="O428" s="87" t="s">
        <v>37</v>
      </c>
      <c r="P428" s="87" t="s">
        <v>37</v>
      </c>
      <c r="Q428" s="87" t="s">
        <v>37</v>
      </c>
      <c r="R428" s="87" t="s">
        <v>37</v>
      </c>
      <c r="S428" s="87" t="s">
        <v>37</v>
      </c>
      <c r="T428" s="87" t="s">
        <v>37</v>
      </c>
      <c r="U428" s="87" t="s">
        <v>37</v>
      </c>
      <c r="V428" s="87" t="s">
        <v>37</v>
      </c>
      <c r="W428" s="87" t="s">
        <v>37</v>
      </c>
      <c r="Z428" s="87" t="s">
        <v>37</v>
      </c>
      <c r="AB428" s="22" t="s">
        <v>37</v>
      </c>
      <c r="AC428" s="22" t="s">
        <v>37</v>
      </c>
      <c r="AD428" s="22" t="s">
        <v>37</v>
      </c>
      <c r="AE428" s="22" t="s">
        <v>37</v>
      </c>
      <c r="AF428" s="22" t="s">
        <v>37</v>
      </c>
      <c r="AG428" s="87" t="s">
        <v>37</v>
      </c>
      <c r="AH428" s="87" t="s">
        <v>37</v>
      </c>
      <c r="AI428" s="22" t="s">
        <v>37</v>
      </c>
      <c r="AJ428" s="23" t="s">
        <v>37</v>
      </c>
      <c r="AL428" s="87" t="s">
        <v>37</v>
      </c>
      <c r="AN428" s="87" t="s">
        <v>37</v>
      </c>
      <c r="AP428" s="87" t="s">
        <v>37</v>
      </c>
      <c r="AQ428" s="22" t="s">
        <v>37</v>
      </c>
      <c r="AR428" s="22" t="s">
        <v>37</v>
      </c>
      <c r="AT428" s="22" t="s">
        <v>37</v>
      </c>
      <c r="AV428" s="22" t="s">
        <v>37</v>
      </c>
      <c r="AY428" s="22" t="s">
        <v>37</v>
      </c>
      <c r="BA428" s="22" t="s">
        <v>37</v>
      </c>
    </row>
    <row r="429" spans="1:92">
      <c r="B429" s="22" t="s">
        <v>72</v>
      </c>
      <c r="C429" s="22" t="s">
        <v>813</v>
      </c>
      <c r="D429" s="22" t="s">
        <v>2106</v>
      </c>
      <c r="E429" s="22" t="s">
        <v>1507</v>
      </c>
      <c r="F429" s="22" t="s">
        <v>1504</v>
      </c>
      <c r="G429" s="22" t="s">
        <v>1505</v>
      </c>
      <c r="H429" s="22" t="s">
        <v>38</v>
      </c>
      <c r="I429" s="22" t="s">
        <v>1506</v>
      </c>
      <c r="J429" s="22">
        <v>2020</v>
      </c>
      <c r="K429" s="22" t="s">
        <v>37</v>
      </c>
      <c r="N429" s="87" t="s">
        <v>37</v>
      </c>
      <c r="O429" s="87" t="s">
        <v>37</v>
      </c>
      <c r="P429" s="87" t="s">
        <v>37</v>
      </c>
      <c r="Q429" s="87" t="s">
        <v>37</v>
      </c>
      <c r="R429" s="87" t="s">
        <v>37</v>
      </c>
      <c r="S429" s="87" t="s">
        <v>37</v>
      </c>
      <c r="T429" s="87" t="s">
        <v>37</v>
      </c>
      <c r="U429" s="87" t="s">
        <v>37</v>
      </c>
      <c r="V429" s="87" t="s">
        <v>37</v>
      </c>
      <c r="W429" s="87" t="s">
        <v>37</v>
      </c>
      <c r="Z429" s="87" t="s">
        <v>37</v>
      </c>
      <c r="AB429" s="22" t="s">
        <v>37</v>
      </c>
      <c r="AC429" s="22" t="s">
        <v>37</v>
      </c>
      <c r="AD429" s="22" t="s">
        <v>37</v>
      </c>
      <c r="AE429" s="22" t="s">
        <v>37</v>
      </c>
      <c r="AF429" s="22" t="s">
        <v>37</v>
      </c>
      <c r="AG429" s="87" t="s">
        <v>37</v>
      </c>
      <c r="AH429" s="87" t="s">
        <v>37</v>
      </c>
      <c r="AI429" s="22" t="s">
        <v>37</v>
      </c>
      <c r="AJ429" s="23" t="s">
        <v>37</v>
      </c>
      <c r="AL429" s="87" t="s">
        <v>37</v>
      </c>
      <c r="AN429" s="87" t="s">
        <v>37</v>
      </c>
      <c r="AP429" s="87" t="s">
        <v>37</v>
      </c>
      <c r="AQ429" s="22" t="s">
        <v>37</v>
      </c>
      <c r="AR429" s="22" t="s">
        <v>37</v>
      </c>
      <c r="AT429" s="22" t="s">
        <v>37</v>
      </c>
      <c r="AV429" s="22" t="s">
        <v>37</v>
      </c>
      <c r="AY429" s="22" t="s">
        <v>37</v>
      </c>
      <c r="BA429" s="22" t="s">
        <v>37</v>
      </c>
    </row>
    <row r="430" spans="1:92">
      <c r="B430" s="22" t="s">
        <v>46</v>
      </c>
      <c r="C430" s="22" t="s">
        <v>253</v>
      </c>
      <c r="D430" s="22" t="s">
        <v>2106</v>
      </c>
      <c r="E430" s="22" t="s">
        <v>1511</v>
      </c>
      <c r="F430" s="22" t="s">
        <v>1508</v>
      </c>
      <c r="G430" s="22" t="s">
        <v>1509</v>
      </c>
      <c r="H430" s="22" t="s">
        <v>38</v>
      </c>
      <c r="I430" s="22" t="s">
        <v>1510</v>
      </c>
      <c r="J430" s="22">
        <v>2017</v>
      </c>
      <c r="K430" s="22" t="s">
        <v>37</v>
      </c>
      <c r="N430" s="87" t="s">
        <v>37</v>
      </c>
      <c r="O430" s="87" t="s">
        <v>37</v>
      </c>
      <c r="P430" s="87" t="s">
        <v>37</v>
      </c>
      <c r="Q430" s="87" t="s">
        <v>37</v>
      </c>
      <c r="R430" s="87" t="s">
        <v>37</v>
      </c>
      <c r="S430" s="87" t="s">
        <v>37</v>
      </c>
      <c r="T430" s="87" t="s">
        <v>37</v>
      </c>
      <c r="U430" s="87" t="s">
        <v>37</v>
      </c>
      <c r="V430" s="87" t="s">
        <v>37</v>
      </c>
      <c r="W430" s="87" t="s">
        <v>37</v>
      </c>
      <c r="Z430" s="87" t="s">
        <v>37</v>
      </c>
      <c r="AB430" s="22" t="s">
        <v>37</v>
      </c>
      <c r="AC430" s="22" t="s">
        <v>37</v>
      </c>
      <c r="AD430" s="22" t="s">
        <v>37</v>
      </c>
      <c r="AE430" s="22" t="s">
        <v>37</v>
      </c>
      <c r="AF430" s="22" t="s">
        <v>37</v>
      </c>
      <c r="AG430" s="87" t="s">
        <v>37</v>
      </c>
      <c r="AH430" s="87" t="s">
        <v>37</v>
      </c>
      <c r="AI430" s="22" t="s">
        <v>37</v>
      </c>
      <c r="AJ430" s="23" t="s">
        <v>37</v>
      </c>
      <c r="AL430" s="87" t="s">
        <v>37</v>
      </c>
      <c r="AN430" s="87" t="s">
        <v>37</v>
      </c>
      <c r="AP430" s="87" t="s">
        <v>37</v>
      </c>
      <c r="AQ430" s="22" t="s">
        <v>37</v>
      </c>
      <c r="AR430" s="22" t="s">
        <v>37</v>
      </c>
      <c r="AT430" s="22" t="s">
        <v>37</v>
      </c>
      <c r="AV430" s="22" t="s">
        <v>37</v>
      </c>
      <c r="AY430" s="22" t="s">
        <v>37</v>
      </c>
      <c r="BA430" s="22" t="s">
        <v>37</v>
      </c>
    </row>
    <row r="431" spans="1:92">
      <c r="B431" s="22" t="s">
        <v>46</v>
      </c>
      <c r="C431" s="22" t="s">
        <v>253</v>
      </c>
      <c r="D431" s="22" t="s">
        <v>2106</v>
      </c>
      <c r="E431" s="22" t="s">
        <v>1511</v>
      </c>
      <c r="F431" s="22" t="s">
        <v>1512</v>
      </c>
      <c r="G431" s="22" t="s">
        <v>1513</v>
      </c>
      <c r="H431" s="22" t="s">
        <v>38</v>
      </c>
      <c r="I431" s="22" t="s">
        <v>1514</v>
      </c>
      <c r="J431" s="22">
        <v>2019</v>
      </c>
      <c r="K431" s="22" t="s">
        <v>37</v>
      </c>
      <c r="N431" s="87" t="s">
        <v>37</v>
      </c>
      <c r="O431" s="87" t="s">
        <v>37</v>
      </c>
      <c r="P431" s="87" t="s">
        <v>37</v>
      </c>
      <c r="Q431" s="87" t="s">
        <v>37</v>
      </c>
      <c r="R431" s="87" t="s">
        <v>37</v>
      </c>
      <c r="S431" s="87" t="s">
        <v>37</v>
      </c>
      <c r="T431" s="87" t="s">
        <v>37</v>
      </c>
      <c r="U431" s="87" t="s">
        <v>37</v>
      </c>
      <c r="V431" s="87" t="s">
        <v>37</v>
      </c>
      <c r="W431" s="87" t="s">
        <v>37</v>
      </c>
      <c r="Z431" s="87" t="s">
        <v>37</v>
      </c>
      <c r="AB431" s="22" t="s">
        <v>37</v>
      </c>
      <c r="AC431" s="22" t="s">
        <v>37</v>
      </c>
      <c r="AD431" s="22" t="s">
        <v>37</v>
      </c>
      <c r="AE431" s="22" t="s">
        <v>37</v>
      </c>
      <c r="AF431" s="22" t="s">
        <v>37</v>
      </c>
      <c r="AG431" s="87" t="s">
        <v>37</v>
      </c>
      <c r="AH431" s="87" t="s">
        <v>37</v>
      </c>
      <c r="AI431" s="22" t="s">
        <v>37</v>
      </c>
      <c r="AJ431" s="23" t="s">
        <v>37</v>
      </c>
      <c r="AL431" s="87" t="s">
        <v>37</v>
      </c>
      <c r="AN431" s="87" t="s">
        <v>37</v>
      </c>
      <c r="AP431" s="87" t="s">
        <v>37</v>
      </c>
      <c r="AQ431" s="22" t="s">
        <v>37</v>
      </c>
      <c r="AR431" s="22" t="s">
        <v>37</v>
      </c>
      <c r="AT431" s="22" t="s">
        <v>37</v>
      </c>
      <c r="AV431" s="22" t="s">
        <v>37</v>
      </c>
      <c r="AY431" s="22" t="s">
        <v>37</v>
      </c>
      <c r="BA431" s="22" t="s">
        <v>37</v>
      </c>
    </row>
    <row r="432" spans="1:92">
      <c r="B432" s="22" t="s">
        <v>174</v>
      </c>
      <c r="C432" s="22" t="s">
        <v>175</v>
      </c>
      <c r="D432" s="22" t="s">
        <v>2106</v>
      </c>
      <c r="E432" s="22" t="s">
        <v>1518</v>
      </c>
      <c r="F432" s="22" t="s">
        <v>1515</v>
      </c>
      <c r="G432" s="22" t="s">
        <v>1516</v>
      </c>
      <c r="H432" s="22" t="s">
        <v>38</v>
      </c>
      <c r="I432" s="22" t="s">
        <v>1517</v>
      </c>
      <c r="J432" s="22">
        <v>2016</v>
      </c>
      <c r="K432" s="22" t="s">
        <v>37</v>
      </c>
      <c r="N432" s="87" t="s">
        <v>37</v>
      </c>
      <c r="O432" s="87" t="s">
        <v>37</v>
      </c>
      <c r="P432" s="87" t="s">
        <v>37</v>
      </c>
      <c r="Q432" s="87" t="s">
        <v>37</v>
      </c>
      <c r="R432" s="87" t="s">
        <v>37</v>
      </c>
      <c r="S432" s="87" t="s">
        <v>37</v>
      </c>
      <c r="T432" s="87" t="s">
        <v>37</v>
      </c>
      <c r="U432" s="87" t="s">
        <v>37</v>
      </c>
      <c r="V432" s="87" t="s">
        <v>37</v>
      </c>
      <c r="W432" s="87" t="s">
        <v>37</v>
      </c>
      <c r="Z432" s="87" t="s">
        <v>37</v>
      </c>
      <c r="AB432" s="22" t="s">
        <v>37</v>
      </c>
      <c r="AC432" s="22" t="s">
        <v>37</v>
      </c>
      <c r="AD432" s="22" t="s">
        <v>37</v>
      </c>
      <c r="AE432" s="22" t="s">
        <v>37</v>
      </c>
      <c r="AF432" s="22" t="s">
        <v>37</v>
      </c>
      <c r="AG432" s="87" t="s">
        <v>37</v>
      </c>
      <c r="AH432" s="87" t="s">
        <v>37</v>
      </c>
      <c r="AI432" s="22" t="s">
        <v>37</v>
      </c>
      <c r="AJ432" s="23" t="s">
        <v>37</v>
      </c>
      <c r="AL432" s="87" t="s">
        <v>37</v>
      </c>
      <c r="AN432" s="87" t="s">
        <v>37</v>
      </c>
      <c r="AP432" s="87" t="s">
        <v>37</v>
      </c>
      <c r="AQ432" s="22" t="s">
        <v>37</v>
      </c>
      <c r="AR432" s="22" t="s">
        <v>37</v>
      </c>
      <c r="AT432" s="22" t="s">
        <v>37</v>
      </c>
      <c r="AV432" s="22" t="s">
        <v>37</v>
      </c>
      <c r="AY432" s="22" t="s">
        <v>37</v>
      </c>
      <c r="BA432" s="22" t="s">
        <v>37</v>
      </c>
    </row>
    <row r="433" spans="1:92">
      <c r="B433" s="22" t="s">
        <v>174</v>
      </c>
      <c r="C433" s="22" t="s">
        <v>175</v>
      </c>
      <c r="D433" s="22" t="s">
        <v>2106</v>
      </c>
      <c r="E433" s="22" t="s">
        <v>1518</v>
      </c>
      <c r="F433" s="22" t="s">
        <v>1519</v>
      </c>
      <c r="G433" s="22" t="s">
        <v>1520</v>
      </c>
      <c r="H433" s="22" t="s">
        <v>38</v>
      </c>
      <c r="I433" s="22" t="s">
        <v>1521</v>
      </c>
      <c r="J433" s="22">
        <v>2016</v>
      </c>
      <c r="K433" s="22" t="s">
        <v>37</v>
      </c>
      <c r="N433" s="87" t="s">
        <v>37</v>
      </c>
      <c r="O433" s="87" t="s">
        <v>37</v>
      </c>
      <c r="P433" s="87" t="s">
        <v>37</v>
      </c>
      <c r="Q433" s="87" t="s">
        <v>37</v>
      </c>
      <c r="R433" s="87" t="s">
        <v>37</v>
      </c>
      <c r="S433" s="87" t="s">
        <v>37</v>
      </c>
      <c r="T433" s="87" t="s">
        <v>37</v>
      </c>
      <c r="U433" s="87" t="s">
        <v>37</v>
      </c>
      <c r="V433" s="87" t="s">
        <v>37</v>
      </c>
      <c r="W433" s="87" t="s">
        <v>37</v>
      </c>
      <c r="Z433" s="87" t="s">
        <v>37</v>
      </c>
      <c r="AB433" s="22" t="s">
        <v>37</v>
      </c>
      <c r="AC433" s="22" t="s">
        <v>37</v>
      </c>
      <c r="AD433" s="22" t="s">
        <v>37</v>
      </c>
      <c r="AE433" s="22" t="s">
        <v>37</v>
      </c>
      <c r="AF433" s="22" t="s">
        <v>37</v>
      </c>
      <c r="AG433" s="87" t="s">
        <v>37</v>
      </c>
      <c r="AH433" s="87" t="s">
        <v>37</v>
      </c>
      <c r="AI433" s="22" t="s">
        <v>37</v>
      </c>
      <c r="AJ433" s="23" t="s">
        <v>37</v>
      </c>
      <c r="AL433" s="87" t="s">
        <v>37</v>
      </c>
      <c r="AN433" s="87" t="s">
        <v>37</v>
      </c>
      <c r="AP433" s="87" t="s">
        <v>37</v>
      </c>
      <c r="AQ433" s="22" t="s">
        <v>37</v>
      </c>
      <c r="AR433" s="22" t="s">
        <v>37</v>
      </c>
      <c r="AT433" s="22" t="s">
        <v>37</v>
      </c>
      <c r="AV433" s="22" t="s">
        <v>37</v>
      </c>
      <c r="AY433" s="22" t="s">
        <v>37</v>
      </c>
      <c r="BA433" s="22" t="s">
        <v>37</v>
      </c>
    </row>
    <row r="434" spans="1:92">
      <c r="B434" s="22" t="s">
        <v>174</v>
      </c>
      <c r="C434" s="22" t="s">
        <v>175</v>
      </c>
      <c r="D434" s="22" t="s">
        <v>2106</v>
      </c>
      <c r="E434" s="22" t="s">
        <v>1518</v>
      </c>
      <c r="F434" s="22" t="s">
        <v>1522</v>
      </c>
      <c r="G434" s="22" t="s">
        <v>1523</v>
      </c>
      <c r="H434" s="22" t="s">
        <v>38</v>
      </c>
      <c r="I434" s="22" t="s">
        <v>1524</v>
      </c>
      <c r="J434" s="22">
        <v>2016</v>
      </c>
      <c r="K434" s="22" t="s">
        <v>37</v>
      </c>
      <c r="N434" s="87" t="s">
        <v>37</v>
      </c>
      <c r="O434" s="87" t="s">
        <v>37</v>
      </c>
      <c r="P434" s="87" t="s">
        <v>37</v>
      </c>
      <c r="Q434" s="87" t="s">
        <v>37</v>
      </c>
      <c r="R434" s="87" t="s">
        <v>37</v>
      </c>
      <c r="S434" s="87" t="s">
        <v>37</v>
      </c>
      <c r="T434" s="87" t="s">
        <v>37</v>
      </c>
      <c r="U434" s="87" t="s">
        <v>37</v>
      </c>
      <c r="V434" s="87" t="s">
        <v>37</v>
      </c>
      <c r="W434" s="87" t="s">
        <v>37</v>
      </c>
      <c r="Z434" s="87" t="s">
        <v>37</v>
      </c>
      <c r="AB434" s="22" t="s">
        <v>37</v>
      </c>
      <c r="AC434" s="22" t="s">
        <v>37</v>
      </c>
      <c r="AD434" s="22" t="s">
        <v>37</v>
      </c>
      <c r="AE434" s="22" t="s">
        <v>37</v>
      </c>
      <c r="AF434" s="22" t="s">
        <v>37</v>
      </c>
      <c r="AG434" s="87" t="s">
        <v>37</v>
      </c>
      <c r="AH434" s="87" t="s">
        <v>37</v>
      </c>
      <c r="AI434" s="22" t="s">
        <v>37</v>
      </c>
      <c r="AJ434" s="23" t="s">
        <v>37</v>
      </c>
      <c r="AL434" s="87" t="s">
        <v>37</v>
      </c>
      <c r="AN434" s="87" t="s">
        <v>37</v>
      </c>
      <c r="AP434" s="87" t="s">
        <v>37</v>
      </c>
      <c r="AQ434" s="22" t="s">
        <v>37</v>
      </c>
      <c r="AR434" s="22" t="s">
        <v>37</v>
      </c>
      <c r="AT434" s="22" t="s">
        <v>37</v>
      </c>
      <c r="AV434" s="22" t="s">
        <v>37</v>
      </c>
      <c r="AY434" s="22" t="s">
        <v>37</v>
      </c>
      <c r="BA434" s="22" t="s">
        <v>37</v>
      </c>
    </row>
    <row r="435" spans="1:92">
      <c r="B435" s="22" t="s">
        <v>174</v>
      </c>
      <c r="C435" s="22" t="s">
        <v>175</v>
      </c>
      <c r="D435" s="22" t="s">
        <v>2106</v>
      </c>
      <c r="E435" s="22" t="s">
        <v>1518</v>
      </c>
      <c r="F435" s="22" t="s">
        <v>1525</v>
      </c>
      <c r="G435" s="22" t="s">
        <v>1526</v>
      </c>
      <c r="H435" s="22" t="s">
        <v>38</v>
      </c>
      <c r="I435" s="22" t="s">
        <v>1527</v>
      </c>
      <c r="J435" s="22">
        <v>2017</v>
      </c>
      <c r="K435" s="22" t="s">
        <v>37</v>
      </c>
      <c r="N435" s="87" t="s">
        <v>37</v>
      </c>
      <c r="O435" s="87" t="s">
        <v>37</v>
      </c>
      <c r="P435" s="87" t="s">
        <v>37</v>
      </c>
      <c r="Q435" s="87" t="s">
        <v>37</v>
      </c>
      <c r="R435" s="87" t="s">
        <v>37</v>
      </c>
      <c r="S435" s="87" t="s">
        <v>37</v>
      </c>
      <c r="T435" s="87" t="s">
        <v>37</v>
      </c>
      <c r="U435" s="87" t="s">
        <v>37</v>
      </c>
      <c r="V435" s="87" t="s">
        <v>37</v>
      </c>
      <c r="W435" s="87" t="s">
        <v>37</v>
      </c>
      <c r="Z435" s="87" t="s">
        <v>37</v>
      </c>
      <c r="AB435" s="22" t="s">
        <v>37</v>
      </c>
      <c r="AC435" s="22" t="s">
        <v>37</v>
      </c>
      <c r="AD435" s="22" t="s">
        <v>37</v>
      </c>
      <c r="AE435" s="22" t="s">
        <v>37</v>
      </c>
      <c r="AF435" s="22" t="s">
        <v>37</v>
      </c>
      <c r="AG435" s="87" t="s">
        <v>37</v>
      </c>
      <c r="AH435" s="87" t="s">
        <v>37</v>
      </c>
      <c r="AI435" s="22" t="s">
        <v>37</v>
      </c>
      <c r="AJ435" s="23" t="s">
        <v>37</v>
      </c>
      <c r="AL435" s="87" t="s">
        <v>37</v>
      </c>
      <c r="AN435" s="87" t="s">
        <v>37</v>
      </c>
      <c r="AP435" s="87" t="s">
        <v>37</v>
      </c>
      <c r="AQ435" s="22" t="s">
        <v>37</v>
      </c>
      <c r="AR435" s="22" t="s">
        <v>37</v>
      </c>
      <c r="AT435" s="22" t="s">
        <v>37</v>
      </c>
      <c r="AV435" s="22" t="s">
        <v>37</v>
      </c>
      <c r="AY435" s="22" t="s">
        <v>37</v>
      </c>
      <c r="BA435" s="22" t="s">
        <v>37</v>
      </c>
    </row>
    <row r="436" spans="1:92">
      <c r="B436" s="22" t="s">
        <v>174</v>
      </c>
      <c r="C436" s="22" t="s">
        <v>175</v>
      </c>
      <c r="D436" s="22" t="s">
        <v>2106</v>
      </c>
      <c r="E436" s="22" t="s">
        <v>1518</v>
      </c>
      <c r="F436" s="22" t="s">
        <v>1528</v>
      </c>
      <c r="G436" s="22" t="s">
        <v>1529</v>
      </c>
      <c r="H436" s="22" t="s">
        <v>38</v>
      </c>
      <c r="I436" s="22" t="s">
        <v>1530</v>
      </c>
      <c r="J436" s="22">
        <v>2017</v>
      </c>
      <c r="K436" s="22" t="s">
        <v>37</v>
      </c>
      <c r="N436" s="87" t="s">
        <v>37</v>
      </c>
      <c r="O436" s="87" t="s">
        <v>37</v>
      </c>
      <c r="P436" s="87" t="s">
        <v>37</v>
      </c>
      <c r="Q436" s="87" t="s">
        <v>37</v>
      </c>
      <c r="R436" s="87" t="s">
        <v>37</v>
      </c>
      <c r="S436" s="87" t="s">
        <v>37</v>
      </c>
      <c r="T436" s="87" t="s">
        <v>37</v>
      </c>
      <c r="U436" s="87" t="s">
        <v>37</v>
      </c>
      <c r="V436" s="87" t="s">
        <v>37</v>
      </c>
      <c r="W436" s="87" t="s">
        <v>37</v>
      </c>
      <c r="Z436" s="87" t="s">
        <v>37</v>
      </c>
      <c r="AB436" s="22" t="s">
        <v>37</v>
      </c>
      <c r="AC436" s="22" t="s">
        <v>37</v>
      </c>
      <c r="AD436" s="22" t="s">
        <v>37</v>
      </c>
      <c r="AE436" s="22" t="s">
        <v>37</v>
      </c>
      <c r="AF436" s="22" t="s">
        <v>37</v>
      </c>
      <c r="AG436" s="87" t="s">
        <v>37</v>
      </c>
      <c r="AH436" s="87" t="s">
        <v>37</v>
      </c>
      <c r="AI436" s="22" t="s">
        <v>37</v>
      </c>
      <c r="AJ436" s="23" t="s">
        <v>37</v>
      </c>
      <c r="AL436" s="87" t="s">
        <v>37</v>
      </c>
      <c r="AN436" s="87" t="s">
        <v>37</v>
      </c>
      <c r="AP436" s="87" t="s">
        <v>37</v>
      </c>
      <c r="AQ436" s="22" t="s">
        <v>37</v>
      </c>
      <c r="AR436" s="22" t="s">
        <v>37</v>
      </c>
      <c r="AT436" s="22" t="s">
        <v>37</v>
      </c>
      <c r="AV436" s="22" t="s">
        <v>37</v>
      </c>
      <c r="AY436" s="22" t="s">
        <v>37</v>
      </c>
      <c r="BA436" s="22" t="s">
        <v>37</v>
      </c>
    </row>
    <row r="437" spans="1:92">
      <c r="B437" s="22" t="s">
        <v>174</v>
      </c>
      <c r="C437" s="22" t="s">
        <v>175</v>
      </c>
      <c r="D437" s="22" t="s">
        <v>2106</v>
      </c>
      <c r="E437" s="22" t="s">
        <v>1518</v>
      </c>
      <c r="F437" s="22" t="s">
        <v>1531</v>
      </c>
      <c r="G437" s="22" t="s">
        <v>1532</v>
      </c>
      <c r="H437" s="22" t="s">
        <v>38</v>
      </c>
      <c r="I437" s="22" t="s">
        <v>1533</v>
      </c>
      <c r="J437" s="22">
        <v>2018</v>
      </c>
      <c r="K437" s="22" t="s">
        <v>37</v>
      </c>
      <c r="N437" s="87" t="s">
        <v>37</v>
      </c>
      <c r="O437" s="87" t="s">
        <v>37</v>
      </c>
      <c r="P437" s="87" t="s">
        <v>37</v>
      </c>
      <c r="Q437" s="87" t="s">
        <v>37</v>
      </c>
      <c r="R437" s="87" t="s">
        <v>37</v>
      </c>
      <c r="S437" s="87" t="s">
        <v>37</v>
      </c>
      <c r="T437" s="87" t="s">
        <v>37</v>
      </c>
      <c r="U437" s="87" t="s">
        <v>37</v>
      </c>
      <c r="V437" s="87" t="s">
        <v>37</v>
      </c>
      <c r="W437" s="87" t="s">
        <v>37</v>
      </c>
      <c r="Z437" s="87" t="s">
        <v>37</v>
      </c>
      <c r="AB437" s="22" t="s">
        <v>37</v>
      </c>
      <c r="AC437" s="22" t="s">
        <v>37</v>
      </c>
      <c r="AD437" s="22" t="s">
        <v>37</v>
      </c>
      <c r="AE437" s="22" t="s">
        <v>37</v>
      </c>
      <c r="AF437" s="22" t="s">
        <v>37</v>
      </c>
      <c r="AG437" s="87" t="s">
        <v>37</v>
      </c>
      <c r="AH437" s="87" t="s">
        <v>37</v>
      </c>
      <c r="AI437" s="22" t="s">
        <v>37</v>
      </c>
      <c r="AJ437" s="23" t="s">
        <v>37</v>
      </c>
      <c r="AL437" s="87" t="s">
        <v>37</v>
      </c>
      <c r="AN437" s="87" t="s">
        <v>37</v>
      </c>
      <c r="AP437" s="87" t="s">
        <v>37</v>
      </c>
      <c r="AQ437" s="22" t="s">
        <v>37</v>
      </c>
      <c r="AR437" s="22" t="s">
        <v>37</v>
      </c>
      <c r="AT437" s="22" t="s">
        <v>37</v>
      </c>
      <c r="AV437" s="22" t="s">
        <v>37</v>
      </c>
      <c r="AY437" s="22" t="s">
        <v>37</v>
      </c>
      <c r="BA437" s="22" t="s">
        <v>37</v>
      </c>
    </row>
    <row r="438" spans="1:92">
      <c r="B438" s="22" t="s">
        <v>174</v>
      </c>
      <c r="C438" s="22" t="s">
        <v>175</v>
      </c>
      <c r="D438" s="22" t="s">
        <v>2106</v>
      </c>
      <c r="E438" s="22" t="s">
        <v>1518</v>
      </c>
      <c r="F438" s="22" t="s">
        <v>1534</v>
      </c>
      <c r="G438" s="22" t="s">
        <v>1529</v>
      </c>
      <c r="H438" s="22" t="s">
        <v>38</v>
      </c>
      <c r="I438" s="22" t="s">
        <v>1535</v>
      </c>
      <c r="J438" s="22">
        <v>2018</v>
      </c>
      <c r="K438" s="22" t="s">
        <v>37</v>
      </c>
      <c r="N438" s="87" t="s">
        <v>37</v>
      </c>
      <c r="O438" s="87" t="s">
        <v>37</v>
      </c>
      <c r="P438" s="87" t="s">
        <v>37</v>
      </c>
      <c r="Q438" s="87" t="s">
        <v>37</v>
      </c>
      <c r="R438" s="87" t="s">
        <v>37</v>
      </c>
      <c r="S438" s="87" t="s">
        <v>37</v>
      </c>
      <c r="T438" s="87" t="s">
        <v>37</v>
      </c>
      <c r="U438" s="87" t="s">
        <v>37</v>
      </c>
      <c r="V438" s="87" t="s">
        <v>37</v>
      </c>
      <c r="W438" s="87" t="s">
        <v>37</v>
      </c>
      <c r="Z438" s="87" t="s">
        <v>37</v>
      </c>
      <c r="AB438" s="22" t="s">
        <v>37</v>
      </c>
      <c r="AC438" s="22" t="s">
        <v>37</v>
      </c>
      <c r="AD438" s="22" t="s">
        <v>37</v>
      </c>
      <c r="AE438" s="22" t="s">
        <v>37</v>
      </c>
      <c r="AF438" s="22" t="s">
        <v>37</v>
      </c>
      <c r="AG438" s="87" t="s">
        <v>37</v>
      </c>
      <c r="AH438" s="87" t="s">
        <v>37</v>
      </c>
      <c r="AI438" s="22" t="s">
        <v>37</v>
      </c>
      <c r="AJ438" s="23" t="s">
        <v>37</v>
      </c>
      <c r="AL438" s="87" t="s">
        <v>37</v>
      </c>
      <c r="AN438" s="87" t="s">
        <v>37</v>
      </c>
      <c r="AP438" s="87" t="s">
        <v>37</v>
      </c>
      <c r="AQ438" s="22" t="s">
        <v>37</v>
      </c>
      <c r="AR438" s="22" t="s">
        <v>37</v>
      </c>
      <c r="AT438" s="22" t="s">
        <v>37</v>
      </c>
      <c r="AV438" s="22" t="s">
        <v>37</v>
      </c>
      <c r="AY438" s="22" t="s">
        <v>37</v>
      </c>
      <c r="BA438" s="22" t="s">
        <v>37</v>
      </c>
    </row>
    <row r="439" spans="1:92">
      <c r="B439" s="22" t="s">
        <v>174</v>
      </c>
      <c r="C439" s="22" t="s">
        <v>175</v>
      </c>
      <c r="D439" s="22" t="s">
        <v>2106</v>
      </c>
      <c r="E439" s="22" t="s">
        <v>1518</v>
      </c>
      <c r="F439" s="22" t="s">
        <v>1536</v>
      </c>
      <c r="G439" s="22" t="s">
        <v>1537</v>
      </c>
      <c r="H439" s="22" t="s">
        <v>38</v>
      </c>
      <c r="I439" s="22" t="s">
        <v>1538</v>
      </c>
      <c r="J439" s="22">
        <v>2018</v>
      </c>
      <c r="K439" s="22" t="s">
        <v>37</v>
      </c>
      <c r="N439" s="87" t="s">
        <v>37</v>
      </c>
      <c r="O439" s="87" t="s">
        <v>37</v>
      </c>
      <c r="P439" s="87" t="s">
        <v>37</v>
      </c>
      <c r="Q439" s="87" t="s">
        <v>37</v>
      </c>
      <c r="R439" s="87" t="s">
        <v>37</v>
      </c>
      <c r="S439" s="87" t="s">
        <v>37</v>
      </c>
      <c r="T439" s="87" t="s">
        <v>37</v>
      </c>
      <c r="U439" s="87" t="s">
        <v>37</v>
      </c>
      <c r="V439" s="87" t="s">
        <v>37</v>
      </c>
      <c r="W439" s="87" t="s">
        <v>37</v>
      </c>
      <c r="Z439" s="87" t="s">
        <v>37</v>
      </c>
      <c r="AB439" s="22" t="s">
        <v>37</v>
      </c>
      <c r="AC439" s="22" t="s">
        <v>37</v>
      </c>
      <c r="AD439" s="22" t="s">
        <v>37</v>
      </c>
      <c r="AE439" s="22" t="s">
        <v>37</v>
      </c>
      <c r="AF439" s="22" t="s">
        <v>37</v>
      </c>
      <c r="AG439" s="87" t="s">
        <v>37</v>
      </c>
      <c r="AH439" s="87" t="s">
        <v>37</v>
      </c>
      <c r="AI439" s="22" t="s">
        <v>37</v>
      </c>
      <c r="AJ439" s="23" t="s">
        <v>37</v>
      </c>
      <c r="AL439" s="87" t="s">
        <v>37</v>
      </c>
      <c r="AN439" s="87" t="s">
        <v>37</v>
      </c>
      <c r="AP439" s="87" t="s">
        <v>37</v>
      </c>
      <c r="AQ439" s="22" t="s">
        <v>37</v>
      </c>
      <c r="AR439" s="22" t="s">
        <v>37</v>
      </c>
      <c r="AT439" s="22" t="s">
        <v>37</v>
      </c>
      <c r="AV439" s="22" t="s">
        <v>37</v>
      </c>
      <c r="AY439" s="22" t="s">
        <v>37</v>
      </c>
      <c r="BA439" s="22" t="s">
        <v>37</v>
      </c>
    </row>
    <row r="440" spans="1:92">
      <c r="B440" s="22" t="s">
        <v>174</v>
      </c>
      <c r="C440" s="22" t="s">
        <v>175</v>
      </c>
      <c r="D440" s="22" t="s">
        <v>2106</v>
      </c>
      <c r="E440" s="22" t="s">
        <v>1518</v>
      </c>
      <c r="F440" s="22" t="s">
        <v>1539</v>
      </c>
      <c r="G440" s="22" t="s">
        <v>1540</v>
      </c>
      <c r="H440" s="22" t="s">
        <v>38</v>
      </c>
      <c r="I440" s="22" t="s">
        <v>1541</v>
      </c>
      <c r="J440" s="22">
        <v>2019</v>
      </c>
      <c r="K440" s="22" t="s">
        <v>37</v>
      </c>
      <c r="N440" s="87" t="s">
        <v>37</v>
      </c>
      <c r="O440" s="87" t="s">
        <v>37</v>
      </c>
      <c r="P440" s="87" t="s">
        <v>37</v>
      </c>
      <c r="Q440" s="87" t="s">
        <v>37</v>
      </c>
      <c r="R440" s="87" t="s">
        <v>37</v>
      </c>
      <c r="S440" s="87" t="s">
        <v>37</v>
      </c>
      <c r="T440" s="87" t="s">
        <v>37</v>
      </c>
      <c r="U440" s="87" t="s">
        <v>37</v>
      </c>
      <c r="V440" s="87" t="s">
        <v>37</v>
      </c>
      <c r="W440" s="87" t="s">
        <v>37</v>
      </c>
      <c r="Z440" s="87" t="s">
        <v>37</v>
      </c>
      <c r="AB440" s="22" t="s">
        <v>37</v>
      </c>
      <c r="AC440" s="22" t="s">
        <v>37</v>
      </c>
      <c r="AD440" s="22" t="s">
        <v>37</v>
      </c>
      <c r="AE440" s="22" t="s">
        <v>37</v>
      </c>
      <c r="AF440" s="22" t="s">
        <v>37</v>
      </c>
      <c r="AG440" s="87" t="s">
        <v>37</v>
      </c>
      <c r="AH440" s="87" t="s">
        <v>37</v>
      </c>
      <c r="AI440" s="22" t="s">
        <v>37</v>
      </c>
      <c r="AJ440" s="23" t="s">
        <v>37</v>
      </c>
      <c r="AL440" s="87" t="s">
        <v>37</v>
      </c>
      <c r="AN440" s="87" t="s">
        <v>37</v>
      </c>
      <c r="AP440" s="87" t="s">
        <v>37</v>
      </c>
      <c r="AQ440" s="22" t="s">
        <v>37</v>
      </c>
      <c r="AR440" s="22" t="s">
        <v>37</v>
      </c>
      <c r="AT440" s="22" t="s">
        <v>37</v>
      </c>
      <c r="AV440" s="22" t="s">
        <v>37</v>
      </c>
      <c r="AY440" s="22" t="s">
        <v>37</v>
      </c>
      <c r="BA440" s="22" t="s">
        <v>37</v>
      </c>
    </row>
    <row r="441" spans="1:92">
      <c r="B441" s="22" t="s">
        <v>174</v>
      </c>
      <c r="C441" s="22" t="s">
        <v>175</v>
      </c>
      <c r="D441" s="22" t="s">
        <v>2106</v>
      </c>
      <c r="E441" s="22" t="s">
        <v>1518</v>
      </c>
      <c r="F441" s="22" t="s">
        <v>1542</v>
      </c>
      <c r="G441" s="22" t="s">
        <v>1529</v>
      </c>
      <c r="H441" s="22" t="s">
        <v>38</v>
      </c>
      <c r="I441" s="22" t="s">
        <v>1543</v>
      </c>
      <c r="J441" s="22">
        <v>2019</v>
      </c>
      <c r="K441" s="22" t="s">
        <v>37</v>
      </c>
      <c r="N441" s="87" t="s">
        <v>37</v>
      </c>
      <c r="O441" s="87" t="s">
        <v>37</v>
      </c>
      <c r="P441" s="87" t="s">
        <v>37</v>
      </c>
      <c r="Q441" s="87" t="s">
        <v>37</v>
      </c>
      <c r="R441" s="87" t="s">
        <v>37</v>
      </c>
      <c r="S441" s="87" t="s">
        <v>37</v>
      </c>
      <c r="T441" s="87" t="s">
        <v>37</v>
      </c>
      <c r="U441" s="87" t="s">
        <v>37</v>
      </c>
      <c r="V441" s="87" t="s">
        <v>37</v>
      </c>
      <c r="W441" s="87" t="s">
        <v>37</v>
      </c>
      <c r="Z441" s="87" t="s">
        <v>37</v>
      </c>
      <c r="AB441" s="22" t="s">
        <v>37</v>
      </c>
      <c r="AC441" s="22" t="s">
        <v>37</v>
      </c>
      <c r="AD441" s="22" t="s">
        <v>37</v>
      </c>
      <c r="AE441" s="22" t="s">
        <v>37</v>
      </c>
      <c r="AF441" s="22" t="s">
        <v>37</v>
      </c>
      <c r="AG441" s="87" t="s">
        <v>37</v>
      </c>
      <c r="AH441" s="87" t="s">
        <v>37</v>
      </c>
      <c r="AI441" s="22" t="s">
        <v>37</v>
      </c>
      <c r="AJ441" s="23" t="s">
        <v>37</v>
      </c>
      <c r="AL441" s="87" t="s">
        <v>37</v>
      </c>
      <c r="AN441" s="87" t="s">
        <v>37</v>
      </c>
      <c r="AP441" s="87" t="s">
        <v>37</v>
      </c>
      <c r="AQ441" s="22" t="s">
        <v>37</v>
      </c>
      <c r="AR441" s="22" t="s">
        <v>37</v>
      </c>
      <c r="AT441" s="22" t="s">
        <v>37</v>
      </c>
      <c r="AV441" s="22" t="s">
        <v>37</v>
      </c>
      <c r="AY441" s="22" t="s">
        <v>37</v>
      </c>
      <c r="BA441" s="22" t="s">
        <v>37</v>
      </c>
    </row>
    <row r="442" spans="1:92">
      <c r="B442" s="22" t="s">
        <v>174</v>
      </c>
      <c r="C442" s="22" t="s">
        <v>175</v>
      </c>
      <c r="D442" s="22" t="s">
        <v>2106</v>
      </c>
      <c r="E442" s="22" t="s">
        <v>1518</v>
      </c>
      <c r="F442" s="22" t="s">
        <v>1544</v>
      </c>
      <c r="G442" s="22" t="s">
        <v>1529</v>
      </c>
      <c r="H442" s="22" t="s">
        <v>38</v>
      </c>
      <c r="I442" s="22" t="s">
        <v>1545</v>
      </c>
      <c r="J442" s="22">
        <v>2019</v>
      </c>
      <c r="K442" s="22" t="s">
        <v>37</v>
      </c>
      <c r="N442" s="87" t="s">
        <v>37</v>
      </c>
      <c r="O442" s="87" t="s">
        <v>37</v>
      </c>
      <c r="P442" s="87" t="s">
        <v>37</v>
      </c>
      <c r="Q442" s="87" t="s">
        <v>37</v>
      </c>
      <c r="R442" s="87" t="s">
        <v>37</v>
      </c>
      <c r="S442" s="87" t="s">
        <v>37</v>
      </c>
      <c r="T442" s="87" t="s">
        <v>37</v>
      </c>
      <c r="U442" s="87" t="s">
        <v>37</v>
      </c>
      <c r="V442" s="87" t="s">
        <v>37</v>
      </c>
      <c r="W442" s="87" t="s">
        <v>37</v>
      </c>
      <c r="Z442" s="87" t="s">
        <v>37</v>
      </c>
      <c r="AB442" s="22" t="s">
        <v>37</v>
      </c>
      <c r="AC442" s="22" t="s">
        <v>37</v>
      </c>
      <c r="AD442" s="22" t="s">
        <v>37</v>
      </c>
      <c r="AE442" s="22" t="s">
        <v>37</v>
      </c>
      <c r="AF442" s="22" t="s">
        <v>37</v>
      </c>
      <c r="AG442" s="87" t="s">
        <v>37</v>
      </c>
      <c r="AH442" s="87" t="s">
        <v>37</v>
      </c>
      <c r="AI442" s="22" t="s">
        <v>37</v>
      </c>
      <c r="AJ442" s="23" t="s">
        <v>37</v>
      </c>
      <c r="AL442" s="87" t="s">
        <v>37</v>
      </c>
      <c r="AN442" s="87" t="s">
        <v>37</v>
      </c>
      <c r="AP442" s="87" t="s">
        <v>37</v>
      </c>
      <c r="AQ442" s="22" t="s">
        <v>37</v>
      </c>
      <c r="AR442" s="22" t="s">
        <v>37</v>
      </c>
      <c r="AT442" s="22" t="s">
        <v>37</v>
      </c>
      <c r="AV442" s="22" t="s">
        <v>37</v>
      </c>
      <c r="AY442" s="22" t="s">
        <v>37</v>
      </c>
      <c r="BA442" s="22" t="s">
        <v>37</v>
      </c>
    </row>
    <row r="443" spans="1:92">
      <c r="B443" s="22" t="s">
        <v>174</v>
      </c>
      <c r="C443" s="22" t="s">
        <v>175</v>
      </c>
      <c r="D443" s="22" t="s">
        <v>2106</v>
      </c>
      <c r="E443" s="22" t="s">
        <v>1518</v>
      </c>
      <c r="F443" s="22" t="s">
        <v>1546</v>
      </c>
      <c r="G443" s="22" t="s">
        <v>1547</v>
      </c>
      <c r="H443" s="22" t="s">
        <v>38</v>
      </c>
      <c r="I443" s="22" t="s">
        <v>1548</v>
      </c>
      <c r="J443" s="22">
        <v>2019</v>
      </c>
      <c r="K443" s="22" t="s">
        <v>37</v>
      </c>
      <c r="N443" s="87" t="s">
        <v>37</v>
      </c>
      <c r="O443" s="87" t="s">
        <v>37</v>
      </c>
      <c r="P443" s="87" t="s">
        <v>37</v>
      </c>
      <c r="Q443" s="87" t="s">
        <v>37</v>
      </c>
      <c r="R443" s="87" t="s">
        <v>37</v>
      </c>
      <c r="S443" s="87" t="s">
        <v>37</v>
      </c>
      <c r="T443" s="87" t="s">
        <v>37</v>
      </c>
      <c r="U443" s="87" t="s">
        <v>37</v>
      </c>
      <c r="V443" s="87" t="s">
        <v>37</v>
      </c>
      <c r="W443" s="87" t="s">
        <v>37</v>
      </c>
      <c r="Z443" s="87" t="s">
        <v>37</v>
      </c>
      <c r="AB443" s="22" t="s">
        <v>37</v>
      </c>
      <c r="AC443" s="22" t="s">
        <v>37</v>
      </c>
      <c r="AD443" s="22" t="s">
        <v>37</v>
      </c>
      <c r="AE443" s="22" t="s">
        <v>37</v>
      </c>
      <c r="AF443" s="22" t="s">
        <v>37</v>
      </c>
      <c r="AG443" s="87" t="s">
        <v>37</v>
      </c>
      <c r="AH443" s="87" t="s">
        <v>37</v>
      </c>
      <c r="AI443" s="22" t="s">
        <v>37</v>
      </c>
      <c r="AJ443" s="23" t="s">
        <v>37</v>
      </c>
      <c r="AL443" s="87" t="s">
        <v>37</v>
      </c>
      <c r="AN443" s="87" t="s">
        <v>37</v>
      </c>
      <c r="AP443" s="87" t="s">
        <v>37</v>
      </c>
      <c r="AQ443" s="22" t="s">
        <v>37</v>
      </c>
      <c r="AR443" s="22" t="s">
        <v>37</v>
      </c>
      <c r="AT443" s="22" t="s">
        <v>37</v>
      </c>
      <c r="AV443" s="22" t="s">
        <v>37</v>
      </c>
      <c r="AY443" s="22" t="s">
        <v>37</v>
      </c>
      <c r="BA443" s="22" t="s">
        <v>37</v>
      </c>
    </row>
    <row r="444" spans="1:92">
      <c r="B444" s="22" t="s">
        <v>174</v>
      </c>
      <c r="C444" s="22" t="s">
        <v>175</v>
      </c>
      <c r="D444" s="22" t="s">
        <v>2106</v>
      </c>
      <c r="E444" s="22" t="s">
        <v>1518</v>
      </c>
      <c r="F444" s="22" t="s">
        <v>1549</v>
      </c>
      <c r="G444" s="22" t="s">
        <v>1550</v>
      </c>
      <c r="H444" s="22" t="s">
        <v>38</v>
      </c>
      <c r="I444" s="22" t="s">
        <v>1551</v>
      </c>
      <c r="J444" s="22">
        <v>2019</v>
      </c>
      <c r="K444" s="22" t="s">
        <v>37</v>
      </c>
      <c r="N444" s="87" t="s">
        <v>37</v>
      </c>
      <c r="O444" s="87" t="s">
        <v>37</v>
      </c>
      <c r="P444" s="87" t="s">
        <v>37</v>
      </c>
      <c r="Q444" s="87" t="s">
        <v>37</v>
      </c>
      <c r="R444" s="87" t="s">
        <v>37</v>
      </c>
      <c r="S444" s="87" t="s">
        <v>37</v>
      </c>
      <c r="T444" s="87" t="s">
        <v>37</v>
      </c>
      <c r="U444" s="87" t="s">
        <v>37</v>
      </c>
      <c r="V444" s="87" t="s">
        <v>37</v>
      </c>
      <c r="W444" s="87" t="s">
        <v>37</v>
      </c>
      <c r="Z444" s="87" t="s">
        <v>37</v>
      </c>
      <c r="AB444" s="22" t="s">
        <v>37</v>
      </c>
      <c r="AC444" s="22" t="s">
        <v>37</v>
      </c>
      <c r="AD444" s="22" t="s">
        <v>37</v>
      </c>
      <c r="AE444" s="22" t="s">
        <v>37</v>
      </c>
      <c r="AF444" s="22" t="s">
        <v>37</v>
      </c>
      <c r="AG444" s="87" t="s">
        <v>37</v>
      </c>
      <c r="AH444" s="87" t="s">
        <v>37</v>
      </c>
      <c r="AI444" s="22" t="s">
        <v>37</v>
      </c>
      <c r="AJ444" s="23" t="s">
        <v>37</v>
      </c>
      <c r="AL444" s="87" t="s">
        <v>37</v>
      </c>
      <c r="AN444" s="87" t="s">
        <v>37</v>
      </c>
      <c r="AP444" s="87" t="s">
        <v>37</v>
      </c>
      <c r="AQ444" s="22" t="s">
        <v>37</v>
      </c>
      <c r="AR444" s="22" t="s">
        <v>37</v>
      </c>
      <c r="AT444" s="22" t="s">
        <v>37</v>
      </c>
      <c r="AV444" s="22" t="s">
        <v>37</v>
      </c>
      <c r="AY444" s="22" t="s">
        <v>37</v>
      </c>
      <c r="BA444" s="22" t="s">
        <v>37</v>
      </c>
    </row>
    <row r="445" spans="1:92">
      <c r="B445" s="22" t="s">
        <v>641</v>
      </c>
      <c r="C445" s="22" t="s">
        <v>1555</v>
      </c>
      <c r="D445" s="22" t="s">
        <v>2106</v>
      </c>
      <c r="E445" s="22" t="s">
        <v>1556</v>
      </c>
      <c r="F445" s="22" t="s">
        <v>1552</v>
      </c>
      <c r="G445" s="22" t="s">
        <v>1553</v>
      </c>
      <c r="H445" s="22" t="s">
        <v>38</v>
      </c>
      <c r="I445" s="22">
        <v>4762</v>
      </c>
      <c r="J445" s="22">
        <v>2019</v>
      </c>
      <c r="K445" s="22" t="s">
        <v>37</v>
      </c>
      <c r="N445" s="87" t="s">
        <v>37</v>
      </c>
      <c r="O445" s="87" t="s">
        <v>37</v>
      </c>
      <c r="P445" s="87" t="s">
        <v>37</v>
      </c>
      <c r="Q445" s="87" t="s">
        <v>37</v>
      </c>
      <c r="R445" s="87" t="s">
        <v>37</v>
      </c>
      <c r="S445" s="87" t="s">
        <v>37</v>
      </c>
      <c r="T445" s="87" t="s">
        <v>37</v>
      </c>
      <c r="U445" s="87" t="s">
        <v>37</v>
      </c>
      <c r="V445" s="87" t="s">
        <v>37</v>
      </c>
      <c r="W445" s="87" t="s">
        <v>37</v>
      </c>
      <c r="Z445" s="87" t="s">
        <v>37</v>
      </c>
      <c r="AB445" s="22" t="s">
        <v>37</v>
      </c>
      <c r="AC445" s="22" t="s">
        <v>37</v>
      </c>
      <c r="AD445" s="22" t="s">
        <v>37</v>
      </c>
      <c r="AE445" s="22" t="s">
        <v>37</v>
      </c>
      <c r="AF445" s="22" t="s">
        <v>37</v>
      </c>
      <c r="AG445" s="87" t="s">
        <v>37</v>
      </c>
      <c r="AH445" s="87" t="s">
        <v>37</v>
      </c>
      <c r="AI445" s="22" t="s">
        <v>37</v>
      </c>
      <c r="AJ445" s="23" t="s">
        <v>37</v>
      </c>
      <c r="AL445" s="87" t="s">
        <v>37</v>
      </c>
      <c r="AN445" s="87" t="s">
        <v>37</v>
      </c>
      <c r="AP445" s="87" t="s">
        <v>37</v>
      </c>
      <c r="AQ445" s="22" t="s">
        <v>37</v>
      </c>
      <c r="AR445" s="22" t="s">
        <v>37</v>
      </c>
      <c r="AT445" s="22" t="s">
        <v>37</v>
      </c>
      <c r="AV445" s="22" t="s">
        <v>37</v>
      </c>
      <c r="AY445" s="22" t="s">
        <v>37</v>
      </c>
      <c r="BA445" s="22" t="s">
        <v>37</v>
      </c>
    </row>
    <row r="446" spans="1:92">
      <c r="B446" s="22" t="s">
        <v>72</v>
      </c>
      <c r="C446" s="22" t="s">
        <v>842</v>
      </c>
      <c r="D446" s="22" t="s">
        <v>2106</v>
      </c>
      <c r="E446" s="22" t="s">
        <v>1560</v>
      </c>
      <c r="F446" s="22" t="s">
        <v>1557</v>
      </c>
      <c r="G446" s="22" t="s">
        <v>1558</v>
      </c>
      <c r="H446" s="22" t="s">
        <v>38</v>
      </c>
      <c r="I446" s="22" t="s">
        <v>1559</v>
      </c>
      <c r="J446" s="22">
        <v>2016</v>
      </c>
      <c r="K446" s="22" t="s">
        <v>37</v>
      </c>
      <c r="N446" s="87" t="s">
        <v>37</v>
      </c>
      <c r="O446" s="87" t="s">
        <v>37</v>
      </c>
      <c r="P446" s="87" t="s">
        <v>37</v>
      </c>
      <c r="Q446" s="87" t="s">
        <v>37</v>
      </c>
      <c r="R446" s="87" t="s">
        <v>37</v>
      </c>
      <c r="S446" s="87" t="s">
        <v>37</v>
      </c>
      <c r="T446" s="87" t="s">
        <v>37</v>
      </c>
      <c r="U446" s="87" t="s">
        <v>37</v>
      </c>
      <c r="V446" s="87" t="s">
        <v>37</v>
      </c>
      <c r="W446" s="87" t="s">
        <v>37</v>
      </c>
      <c r="Z446" s="87" t="s">
        <v>37</v>
      </c>
      <c r="AB446" s="22" t="s">
        <v>37</v>
      </c>
      <c r="AC446" s="22" t="s">
        <v>37</v>
      </c>
      <c r="AD446" s="22" t="s">
        <v>37</v>
      </c>
      <c r="AE446" s="22" t="s">
        <v>37</v>
      </c>
      <c r="AF446" s="22" t="s">
        <v>37</v>
      </c>
      <c r="AG446" s="87" t="s">
        <v>37</v>
      </c>
      <c r="AH446" s="87" t="s">
        <v>37</v>
      </c>
      <c r="AI446" s="22" t="s">
        <v>37</v>
      </c>
      <c r="AJ446" s="23" t="s">
        <v>37</v>
      </c>
      <c r="AL446" s="87" t="s">
        <v>37</v>
      </c>
      <c r="AN446" s="87" t="s">
        <v>37</v>
      </c>
      <c r="AP446" s="87" t="s">
        <v>37</v>
      </c>
      <c r="AQ446" s="22" t="s">
        <v>37</v>
      </c>
      <c r="AR446" s="22" t="s">
        <v>37</v>
      </c>
      <c r="AT446" s="22" t="s">
        <v>37</v>
      </c>
      <c r="AV446" s="22" t="s">
        <v>37</v>
      </c>
      <c r="AY446" s="22" t="s">
        <v>37</v>
      </c>
      <c r="BA446" s="22" t="s">
        <v>37</v>
      </c>
    </row>
    <row r="447" spans="1:92">
      <c r="B447" s="22" t="s">
        <v>46</v>
      </c>
      <c r="C447" s="22" t="s">
        <v>253</v>
      </c>
      <c r="D447" s="22" t="s">
        <v>2106</v>
      </c>
      <c r="E447" s="22" t="s">
        <v>1563</v>
      </c>
      <c r="F447" s="22" t="s">
        <v>1561</v>
      </c>
      <c r="G447" s="22" t="s">
        <v>1562</v>
      </c>
      <c r="H447" s="22" t="s">
        <v>38</v>
      </c>
      <c r="I447" s="22">
        <v>6231</v>
      </c>
      <c r="J447" s="22">
        <v>2020</v>
      </c>
      <c r="K447" s="22" t="s">
        <v>37</v>
      </c>
      <c r="N447" s="87" t="s">
        <v>37</v>
      </c>
      <c r="O447" s="87" t="s">
        <v>37</v>
      </c>
      <c r="P447" s="87" t="s">
        <v>37</v>
      </c>
      <c r="Q447" s="87" t="s">
        <v>37</v>
      </c>
      <c r="R447" s="87" t="s">
        <v>37</v>
      </c>
      <c r="S447" s="87" t="s">
        <v>37</v>
      </c>
      <c r="T447" s="87" t="s">
        <v>37</v>
      </c>
      <c r="U447" s="87" t="s">
        <v>37</v>
      </c>
      <c r="V447" s="87" t="s">
        <v>37</v>
      </c>
      <c r="W447" s="87" t="s">
        <v>37</v>
      </c>
      <c r="Z447" s="87" t="s">
        <v>37</v>
      </c>
      <c r="AB447" s="22" t="s">
        <v>37</v>
      </c>
      <c r="AC447" s="22" t="s">
        <v>37</v>
      </c>
      <c r="AD447" s="22" t="s">
        <v>37</v>
      </c>
      <c r="AE447" s="22" t="s">
        <v>37</v>
      </c>
      <c r="AF447" s="22" t="s">
        <v>37</v>
      </c>
      <c r="AG447" s="87" t="s">
        <v>37</v>
      </c>
      <c r="AH447" s="87" t="s">
        <v>37</v>
      </c>
      <c r="AI447" s="22" t="s">
        <v>37</v>
      </c>
      <c r="AJ447" s="23" t="s">
        <v>37</v>
      </c>
      <c r="AL447" s="87" t="s">
        <v>37</v>
      </c>
      <c r="AN447" s="87" t="s">
        <v>37</v>
      </c>
      <c r="AP447" s="87" t="s">
        <v>37</v>
      </c>
      <c r="AQ447" s="22" t="s">
        <v>37</v>
      </c>
      <c r="AR447" s="22" t="s">
        <v>37</v>
      </c>
      <c r="AT447" s="22" t="s">
        <v>37</v>
      </c>
      <c r="AV447" s="22" t="s">
        <v>37</v>
      </c>
      <c r="AY447" s="22" t="s">
        <v>37</v>
      </c>
      <c r="BA447" s="22" t="s">
        <v>37</v>
      </c>
    </row>
    <row r="448" spans="1:92">
      <c r="B448" s="22" t="s">
        <v>46</v>
      </c>
      <c r="C448" s="22" t="s">
        <v>253</v>
      </c>
      <c r="D448" s="22" t="s">
        <v>2106</v>
      </c>
      <c r="E448" s="22" t="s">
        <v>1511</v>
      </c>
      <c r="F448" s="22" t="s">
        <v>1508</v>
      </c>
      <c r="G448" s="22" t="s">
        <v>1564</v>
      </c>
      <c r="H448" s="22" t="s">
        <v>38</v>
      </c>
      <c r="I448" s="22" t="s">
        <v>1565</v>
      </c>
      <c r="J448" s="22">
        <v>2017</v>
      </c>
      <c r="K448" s="22" t="s">
        <v>37</v>
      </c>
      <c r="N448" s="87" t="s">
        <v>37</v>
      </c>
      <c r="O448" s="87" t="s">
        <v>37</v>
      </c>
      <c r="P448" s="87" t="s">
        <v>37</v>
      </c>
      <c r="Q448" s="87" t="s">
        <v>37</v>
      </c>
      <c r="R448" s="87" t="s">
        <v>37</v>
      </c>
      <c r="S448" s="87" t="s">
        <v>37</v>
      </c>
      <c r="T448" s="87" t="s">
        <v>37</v>
      </c>
      <c r="U448" s="87" t="s">
        <v>37</v>
      </c>
      <c r="V448" s="87" t="s">
        <v>37</v>
      </c>
      <c r="W448" s="87" t="s">
        <v>37</v>
      </c>
      <c r="Z448" s="87" t="s">
        <v>37</v>
      </c>
      <c r="AB448" s="22" t="s">
        <v>37</v>
      </c>
      <c r="AC448" s="22" t="s">
        <v>37</v>
      </c>
      <c r="AD448" s="22" t="s">
        <v>37</v>
      </c>
      <c r="AE448" s="22" t="s">
        <v>37</v>
      </c>
      <c r="AF448" s="22" t="s">
        <v>37</v>
      </c>
      <c r="AG448" s="87" t="s">
        <v>37</v>
      </c>
      <c r="AH448" s="87" t="s">
        <v>37</v>
      </c>
      <c r="AI448" s="22" t="s">
        <v>37</v>
      </c>
      <c r="AJ448" s="23" t="s">
        <v>37</v>
      </c>
      <c r="AL448" s="87" t="s">
        <v>37</v>
      </c>
      <c r="AN448" s="87" t="s">
        <v>37</v>
      </c>
      <c r="AP448" s="87" t="s">
        <v>37</v>
      </c>
      <c r="AQ448" s="22" t="s">
        <v>37</v>
      </c>
      <c r="AR448" s="22" t="s">
        <v>37</v>
      </c>
      <c r="AT448" s="22" t="s">
        <v>37</v>
      </c>
      <c r="AV448" s="22" t="s">
        <v>37</v>
      </c>
      <c r="AY448" s="22" t="s">
        <v>37</v>
      </c>
      <c r="BA448" s="22" t="s">
        <v>37</v>
      </c>
    </row>
    <row r="449" spans="1:92">
      <c r="B449" s="22" t="s">
        <v>46</v>
      </c>
      <c r="C449" s="22" t="s">
        <v>253</v>
      </c>
      <c r="D449" s="22" t="s">
        <v>2106</v>
      </c>
      <c r="E449" s="22" t="s">
        <v>1563</v>
      </c>
      <c r="F449" s="22" t="s">
        <v>1566</v>
      </c>
      <c r="G449" s="22" t="s">
        <v>1567</v>
      </c>
      <c r="H449" s="22" t="s">
        <v>38</v>
      </c>
      <c r="I449" s="22" t="s">
        <v>1568</v>
      </c>
      <c r="J449" s="22">
        <v>2015</v>
      </c>
      <c r="K449" s="22" t="s">
        <v>37</v>
      </c>
      <c r="N449" s="87" t="s">
        <v>37</v>
      </c>
      <c r="O449" s="87" t="s">
        <v>37</v>
      </c>
      <c r="P449" s="87" t="s">
        <v>37</v>
      </c>
      <c r="Q449" s="87" t="s">
        <v>37</v>
      </c>
      <c r="R449" s="87" t="s">
        <v>37</v>
      </c>
      <c r="S449" s="87" t="s">
        <v>37</v>
      </c>
      <c r="T449" s="87" t="s">
        <v>37</v>
      </c>
      <c r="U449" s="87" t="s">
        <v>37</v>
      </c>
      <c r="V449" s="87" t="s">
        <v>37</v>
      </c>
      <c r="W449" s="87" t="s">
        <v>37</v>
      </c>
      <c r="Z449" s="87" t="s">
        <v>37</v>
      </c>
      <c r="AB449" s="22" t="s">
        <v>37</v>
      </c>
      <c r="AC449" s="22" t="s">
        <v>37</v>
      </c>
      <c r="AD449" s="22" t="s">
        <v>37</v>
      </c>
      <c r="AE449" s="22" t="s">
        <v>37</v>
      </c>
      <c r="AF449" s="22" t="s">
        <v>37</v>
      </c>
      <c r="AG449" s="87" t="s">
        <v>37</v>
      </c>
      <c r="AH449" s="87" t="s">
        <v>37</v>
      </c>
      <c r="AI449" s="22" t="s">
        <v>37</v>
      </c>
      <c r="AJ449" s="23" t="s">
        <v>37</v>
      </c>
      <c r="AL449" s="87" t="s">
        <v>37</v>
      </c>
      <c r="AN449" s="87" t="s">
        <v>37</v>
      </c>
      <c r="AP449" s="87" t="s">
        <v>37</v>
      </c>
      <c r="AQ449" s="22" t="s">
        <v>37</v>
      </c>
      <c r="AR449" s="22" t="s">
        <v>37</v>
      </c>
      <c r="AT449" s="22" t="s">
        <v>37</v>
      </c>
      <c r="AV449" s="22" t="s">
        <v>37</v>
      </c>
      <c r="AY449" s="22" t="s">
        <v>37</v>
      </c>
      <c r="BA449" s="22" t="s">
        <v>37</v>
      </c>
    </row>
    <row r="450" spans="1:92">
      <c r="B450" s="22" t="s">
        <v>46</v>
      </c>
      <c r="C450" s="22" t="s">
        <v>253</v>
      </c>
      <c r="D450" s="22" t="s">
        <v>2106</v>
      </c>
      <c r="E450" s="22" t="s">
        <v>1563</v>
      </c>
      <c r="F450" s="22" t="s">
        <v>1569</v>
      </c>
      <c r="G450" s="22" t="s">
        <v>1570</v>
      </c>
      <c r="H450" s="22" t="s">
        <v>38</v>
      </c>
      <c r="I450" s="22" t="s">
        <v>1571</v>
      </c>
      <c r="J450" s="22">
        <v>2015</v>
      </c>
      <c r="K450" s="22" t="s">
        <v>37</v>
      </c>
      <c r="N450" s="87" t="s">
        <v>37</v>
      </c>
      <c r="O450" s="87" t="s">
        <v>37</v>
      </c>
      <c r="P450" s="87" t="s">
        <v>37</v>
      </c>
      <c r="Q450" s="87" t="s">
        <v>37</v>
      </c>
      <c r="R450" s="87" t="s">
        <v>37</v>
      </c>
      <c r="S450" s="87" t="s">
        <v>37</v>
      </c>
      <c r="T450" s="87" t="s">
        <v>37</v>
      </c>
      <c r="U450" s="87" t="s">
        <v>37</v>
      </c>
      <c r="V450" s="87" t="s">
        <v>37</v>
      </c>
      <c r="W450" s="87" t="s">
        <v>37</v>
      </c>
      <c r="Z450" s="87" t="s">
        <v>37</v>
      </c>
      <c r="AB450" s="22" t="s">
        <v>37</v>
      </c>
      <c r="AC450" s="22" t="s">
        <v>37</v>
      </c>
      <c r="AD450" s="22" t="s">
        <v>37</v>
      </c>
      <c r="AE450" s="22" t="s">
        <v>37</v>
      </c>
      <c r="AF450" s="22" t="s">
        <v>37</v>
      </c>
      <c r="AG450" s="87" t="s">
        <v>37</v>
      </c>
      <c r="AH450" s="87" t="s">
        <v>37</v>
      </c>
      <c r="AI450" s="22" t="s">
        <v>37</v>
      </c>
      <c r="AJ450" s="23" t="s">
        <v>37</v>
      </c>
      <c r="AL450" s="87" t="s">
        <v>37</v>
      </c>
      <c r="AN450" s="87" t="s">
        <v>37</v>
      </c>
      <c r="AP450" s="87" t="s">
        <v>37</v>
      </c>
      <c r="AQ450" s="22" t="s">
        <v>37</v>
      </c>
      <c r="AR450" s="22" t="s">
        <v>37</v>
      </c>
      <c r="AT450" s="22" t="s">
        <v>37</v>
      </c>
      <c r="AV450" s="22" t="s">
        <v>37</v>
      </c>
      <c r="AY450" s="22" t="s">
        <v>37</v>
      </c>
      <c r="BA450" s="22" t="s">
        <v>37</v>
      </c>
    </row>
    <row r="451" spans="1:92">
      <c r="B451" s="22" t="s">
        <v>72</v>
      </c>
      <c r="C451" s="22" t="s">
        <v>1483</v>
      </c>
      <c r="D451" s="22" t="s">
        <v>2106</v>
      </c>
      <c r="E451" s="22" t="s">
        <v>1575</v>
      </c>
      <c r="F451" s="22" t="s">
        <v>1572</v>
      </c>
      <c r="G451" s="22" t="s">
        <v>1573</v>
      </c>
      <c r="H451" s="22" t="s">
        <v>38</v>
      </c>
      <c r="I451" s="22" t="s">
        <v>1574</v>
      </c>
      <c r="J451" s="22">
        <v>2019</v>
      </c>
      <c r="K451" s="22" t="s">
        <v>37</v>
      </c>
      <c r="N451" s="87" t="s">
        <v>37</v>
      </c>
      <c r="O451" s="87" t="s">
        <v>37</v>
      </c>
      <c r="P451" s="87" t="s">
        <v>37</v>
      </c>
      <c r="Q451" s="87" t="s">
        <v>37</v>
      </c>
      <c r="R451" s="87" t="s">
        <v>37</v>
      </c>
      <c r="S451" s="87" t="s">
        <v>37</v>
      </c>
      <c r="T451" s="87" t="s">
        <v>37</v>
      </c>
      <c r="U451" s="87" t="s">
        <v>37</v>
      </c>
      <c r="V451" s="87" t="s">
        <v>37</v>
      </c>
      <c r="W451" s="87" t="s">
        <v>37</v>
      </c>
      <c r="Z451" s="87" t="s">
        <v>37</v>
      </c>
      <c r="AB451" s="22" t="s">
        <v>37</v>
      </c>
      <c r="AC451" s="22" t="s">
        <v>37</v>
      </c>
      <c r="AD451" s="22" t="s">
        <v>37</v>
      </c>
      <c r="AE451" s="22" t="s">
        <v>37</v>
      </c>
      <c r="AF451" s="22" t="s">
        <v>37</v>
      </c>
      <c r="AG451" s="87" t="s">
        <v>37</v>
      </c>
      <c r="AH451" s="87" t="s">
        <v>37</v>
      </c>
      <c r="AI451" s="22" t="s">
        <v>37</v>
      </c>
      <c r="AJ451" s="23" t="s">
        <v>37</v>
      </c>
      <c r="AL451" s="87" t="s">
        <v>37</v>
      </c>
      <c r="AN451" s="87" t="s">
        <v>37</v>
      </c>
      <c r="AP451" s="87" t="s">
        <v>37</v>
      </c>
      <c r="AQ451" s="22" t="s">
        <v>37</v>
      </c>
      <c r="AR451" s="22" t="s">
        <v>37</v>
      </c>
      <c r="AT451" s="22" t="s">
        <v>37</v>
      </c>
      <c r="AV451" s="22" t="s">
        <v>37</v>
      </c>
      <c r="AY451" s="22" t="s">
        <v>37</v>
      </c>
      <c r="BA451" s="22" t="s">
        <v>37</v>
      </c>
    </row>
    <row r="452" spans="1:92">
      <c r="B452" s="22" t="s">
        <v>46</v>
      </c>
      <c r="C452" s="22" t="s">
        <v>253</v>
      </c>
      <c r="D452" s="22" t="s">
        <v>2106</v>
      </c>
      <c r="E452" s="22" t="s">
        <v>1579</v>
      </c>
      <c r="F452" s="22" t="s">
        <v>1576</v>
      </c>
      <c r="G452" s="22" t="s">
        <v>1577</v>
      </c>
      <c r="H452" s="22" t="s">
        <v>38</v>
      </c>
      <c r="I452" s="22" t="s">
        <v>1578</v>
      </c>
      <c r="J452" s="22">
        <v>2016</v>
      </c>
      <c r="K452" s="22" t="s">
        <v>37</v>
      </c>
      <c r="N452" s="87" t="s">
        <v>37</v>
      </c>
      <c r="O452" s="87" t="s">
        <v>37</v>
      </c>
      <c r="P452" s="87" t="s">
        <v>37</v>
      </c>
      <c r="Q452" s="87" t="s">
        <v>37</v>
      </c>
      <c r="R452" s="87" t="s">
        <v>37</v>
      </c>
      <c r="S452" s="87" t="s">
        <v>37</v>
      </c>
      <c r="T452" s="87" t="s">
        <v>37</v>
      </c>
      <c r="U452" s="87" t="s">
        <v>37</v>
      </c>
      <c r="V452" s="87" t="s">
        <v>37</v>
      </c>
      <c r="W452" s="87" t="s">
        <v>37</v>
      </c>
      <c r="Z452" s="87" t="s">
        <v>37</v>
      </c>
      <c r="AB452" s="22" t="s">
        <v>37</v>
      </c>
      <c r="AC452" s="22" t="s">
        <v>37</v>
      </c>
      <c r="AD452" s="22" t="s">
        <v>37</v>
      </c>
      <c r="AE452" s="22" t="s">
        <v>37</v>
      </c>
      <c r="AF452" s="22" t="s">
        <v>37</v>
      </c>
      <c r="AG452" s="87" t="s">
        <v>37</v>
      </c>
      <c r="AH452" s="87" t="s">
        <v>37</v>
      </c>
      <c r="AI452" s="22" t="s">
        <v>37</v>
      </c>
      <c r="AJ452" s="23" t="s">
        <v>37</v>
      </c>
      <c r="AL452" s="87" t="s">
        <v>37</v>
      </c>
      <c r="AN452" s="87" t="s">
        <v>37</v>
      </c>
      <c r="AP452" s="87" t="s">
        <v>37</v>
      </c>
      <c r="AQ452" s="22" t="s">
        <v>37</v>
      </c>
      <c r="AR452" s="22" t="s">
        <v>37</v>
      </c>
      <c r="AT452" s="22" t="s">
        <v>37</v>
      </c>
      <c r="AV452" s="22" t="s">
        <v>37</v>
      </c>
      <c r="AY452" s="22" t="s">
        <v>37</v>
      </c>
      <c r="BA452" s="22" t="s">
        <v>37</v>
      </c>
    </row>
    <row r="453" spans="1:92">
      <c r="B453" s="22" t="s">
        <v>362</v>
      </c>
      <c r="C453" s="22" t="s">
        <v>1498</v>
      </c>
      <c r="D453" s="22" t="s">
        <v>2106</v>
      </c>
      <c r="E453" s="22" t="s">
        <v>1499</v>
      </c>
      <c r="F453" s="22" t="s">
        <v>1580</v>
      </c>
      <c r="G453" s="22" t="s">
        <v>1581</v>
      </c>
      <c r="H453" s="22" t="s">
        <v>38</v>
      </c>
      <c r="I453" s="22" t="s">
        <v>1582</v>
      </c>
      <c r="J453" s="22">
        <v>2020</v>
      </c>
      <c r="K453" s="22" t="s">
        <v>37</v>
      </c>
      <c r="N453" s="87" t="s">
        <v>37</v>
      </c>
      <c r="O453" s="87" t="s">
        <v>37</v>
      </c>
      <c r="P453" s="87" t="s">
        <v>37</v>
      </c>
      <c r="Q453" s="87" t="s">
        <v>37</v>
      </c>
      <c r="R453" s="87" t="s">
        <v>37</v>
      </c>
      <c r="S453" s="87" t="s">
        <v>37</v>
      </c>
      <c r="T453" s="87" t="s">
        <v>37</v>
      </c>
      <c r="U453" s="87" t="s">
        <v>37</v>
      </c>
      <c r="V453" s="87" t="s">
        <v>37</v>
      </c>
      <c r="W453" s="87" t="s">
        <v>37</v>
      </c>
      <c r="Z453" s="87" t="s">
        <v>37</v>
      </c>
      <c r="AB453" s="22" t="s">
        <v>37</v>
      </c>
      <c r="AC453" s="22" t="s">
        <v>37</v>
      </c>
      <c r="AD453" s="22" t="s">
        <v>37</v>
      </c>
      <c r="AE453" s="22" t="s">
        <v>37</v>
      </c>
      <c r="AF453" s="22" t="s">
        <v>37</v>
      </c>
      <c r="AG453" s="87" t="s">
        <v>37</v>
      </c>
      <c r="AH453" s="87" t="s">
        <v>37</v>
      </c>
      <c r="AI453" s="22" t="s">
        <v>37</v>
      </c>
      <c r="AJ453" s="23" t="s">
        <v>37</v>
      </c>
      <c r="AL453" s="87" t="s">
        <v>37</v>
      </c>
      <c r="AN453" s="87" t="s">
        <v>37</v>
      </c>
      <c r="AP453" s="87" t="s">
        <v>37</v>
      </c>
      <c r="AQ453" s="22" t="s">
        <v>37</v>
      </c>
      <c r="AR453" s="22" t="s">
        <v>37</v>
      </c>
      <c r="AT453" s="22" t="s">
        <v>37</v>
      </c>
      <c r="AV453" s="22" t="s">
        <v>37</v>
      </c>
      <c r="AY453" s="22" t="s">
        <v>37</v>
      </c>
      <c r="BA453" s="22" t="s">
        <v>37</v>
      </c>
    </row>
    <row r="454" spans="1:92">
      <c r="B454" s="22" t="s">
        <v>362</v>
      </c>
      <c r="C454" s="22" t="s">
        <v>1498</v>
      </c>
      <c r="D454" s="22" t="s">
        <v>2106</v>
      </c>
      <c r="E454" s="22" t="s">
        <v>1499</v>
      </c>
      <c r="F454" s="22" t="s">
        <v>1580</v>
      </c>
      <c r="G454" s="22" t="s">
        <v>1583</v>
      </c>
      <c r="H454" s="22" t="s">
        <v>38</v>
      </c>
      <c r="I454" s="22" t="s">
        <v>1584</v>
      </c>
      <c r="J454" s="22">
        <v>2020</v>
      </c>
      <c r="K454" s="22" t="s">
        <v>37</v>
      </c>
      <c r="N454" s="87" t="s">
        <v>37</v>
      </c>
      <c r="O454" s="87" t="s">
        <v>37</v>
      </c>
      <c r="P454" s="87" t="s">
        <v>37</v>
      </c>
      <c r="Q454" s="87" t="s">
        <v>37</v>
      </c>
      <c r="R454" s="87" t="s">
        <v>37</v>
      </c>
      <c r="S454" s="87" t="s">
        <v>37</v>
      </c>
      <c r="T454" s="87" t="s">
        <v>37</v>
      </c>
      <c r="U454" s="87" t="s">
        <v>37</v>
      </c>
      <c r="V454" s="87" t="s">
        <v>37</v>
      </c>
      <c r="W454" s="87" t="s">
        <v>37</v>
      </c>
      <c r="Z454" s="87" t="s">
        <v>37</v>
      </c>
      <c r="AB454" s="22" t="s">
        <v>37</v>
      </c>
      <c r="AC454" s="22" t="s">
        <v>37</v>
      </c>
      <c r="AD454" s="22" t="s">
        <v>37</v>
      </c>
      <c r="AE454" s="22" t="s">
        <v>37</v>
      </c>
      <c r="AF454" s="22" t="s">
        <v>37</v>
      </c>
      <c r="AG454" s="87" t="s">
        <v>37</v>
      </c>
      <c r="AH454" s="87" t="s">
        <v>37</v>
      </c>
      <c r="AI454" s="22" t="s">
        <v>37</v>
      </c>
      <c r="AJ454" s="23" t="s">
        <v>37</v>
      </c>
      <c r="AL454" s="87" t="s">
        <v>37</v>
      </c>
      <c r="AN454" s="87" t="s">
        <v>37</v>
      </c>
      <c r="AP454" s="87" t="s">
        <v>37</v>
      </c>
      <c r="AQ454" s="22" t="s">
        <v>37</v>
      </c>
      <c r="AR454" s="22" t="s">
        <v>37</v>
      </c>
      <c r="AT454" s="22" t="s">
        <v>37</v>
      </c>
      <c r="AV454" s="22" t="s">
        <v>37</v>
      </c>
      <c r="AY454" s="22" t="s">
        <v>37</v>
      </c>
      <c r="BA454" s="22" t="s">
        <v>37</v>
      </c>
    </row>
    <row r="455" spans="1:92">
      <c r="B455" s="22" t="s">
        <v>46</v>
      </c>
      <c r="C455" s="22" t="s">
        <v>253</v>
      </c>
      <c r="D455" s="22" t="s">
        <v>2106</v>
      </c>
      <c r="E455" s="22" t="s">
        <v>1586</v>
      </c>
      <c r="F455" s="22" t="s">
        <v>1576</v>
      </c>
      <c r="G455" s="22" t="s">
        <v>1585</v>
      </c>
      <c r="H455" s="22" t="s">
        <v>38</v>
      </c>
      <c r="I455" s="22" t="s">
        <v>1578</v>
      </c>
      <c r="J455" s="22">
        <v>2016</v>
      </c>
      <c r="K455" s="22" t="s">
        <v>37</v>
      </c>
      <c r="N455" s="87" t="s">
        <v>37</v>
      </c>
      <c r="O455" s="87" t="s">
        <v>37</v>
      </c>
      <c r="P455" s="87" t="s">
        <v>37</v>
      </c>
      <c r="Q455" s="87" t="s">
        <v>37</v>
      </c>
      <c r="R455" s="87" t="s">
        <v>37</v>
      </c>
      <c r="S455" s="87" t="s">
        <v>37</v>
      </c>
      <c r="T455" s="87" t="s">
        <v>37</v>
      </c>
      <c r="U455" s="87" t="s">
        <v>37</v>
      </c>
      <c r="V455" s="87" t="s">
        <v>37</v>
      </c>
      <c r="W455" s="87" t="s">
        <v>37</v>
      </c>
      <c r="Z455" s="87" t="s">
        <v>37</v>
      </c>
      <c r="AB455" s="22" t="s">
        <v>37</v>
      </c>
      <c r="AC455" s="22" t="s">
        <v>37</v>
      </c>
      <c r="AD455" s="22" t="s">
        <v>37</v>
      </c>
      <c r="AE455" s="22" t="s">
        <v>37</v>
      </c>
      <c r="AF455" s="22" t="s">
        <v>37</v>
      </c>
      <c r="AG455" s="87" t="s">
        <v>37</v>
      </c>
      <c r="AH455" s="87" t="s">
        <v>37</v>
      </c>
      <c r="AI455" s="22" t="s">
        <v>37</v>
      </c>
      <c r="AJ455" s="23" t="s">
        <v>37</v>
      </c>
      <c r="AL455" s="87" t="s">
        <v>37</v>
      </c>
      <c r="AN455" s="87" t="s">
        <v>37</v>
      </c>
      <c r="AP455" s="87" t="s">
        <v>37</v>
      </c>
      <c r="AQ455" s="22" t="s">
        <v>37</v>
      </c>
      <c r="AR455" s="22" t="s">
        <v>37</v>
      </c>
      <c r="AT455" s="22" t="s">
        <v>37</v>
      </c>
      <c r="AV455" s="22" t="s">
        <v>37</v>
      </c>
      <c r="AY455" s="22" t="s">
        <v>37</v>
      </c>
      <c r="BA455" s="22" t="s">
        <v>37</v>
      </c>
    </row>
    <row r="456" spans="1:92">
      <c r="B456" s="22" t="s">
        <v>362</v>
      </c>
      <c r="C456" s="22" t="s">
        <v>1498</v>
      </c>
      <c r="D456" s="22" t="s">
        <v>2106</v>
      </c>
      <c r="E456" s="22" t="s">
        <v>1499</v>
      </c>
      <c r="F456" s="22" t="s">
        <v>1587</v>
      </c>
      <c r="G456" s="22" t="s">
        <v>1588</v>
      </c>
      <c r="H456" s="22" t="s">
        <v>38</v>
      </c>
      <c r="I456" s="22" t="s">
        <v>1589</v>
      </c>
      <c r="J456" s="22">
        <v>2020</v>
      </c>
      <c r="K456" s="22" t="s">
        <v>37</v>
      </c>
      <c r="N456" s="87" t="s">
        <v>37</v>
      </c>
      <c r="O456" s="87" t="s">
        <v>37</v>
      </c>
      <c r="P456" s="87" t="s">
        <v>37</v>
      </c>
      <c r="Q456" s="87" t="s">
        <v>37</v>
      </c>
      <c r="R456" s="87" t="s">
        <v>37</v>
      </c>
      <c r="S456" s="87" t="s">
        <v>37</v>
      </c>
      <c r="T456" s="87" t="s">
        <v>37</v>
      </c>
      <c r="U456" s="87" t="s">
        <v>37</v>
      </c>
      <c r="V456" s="87" t="s">
        <v>37</v>
      </c>
      <c r="W456" s="87" t="s">
        <v>37</v>
      </c>
      <c r="Z456" s="87" t="s">
        <v>37</v>
      </c>
      <c r="AB456" s="22" t="s">
        <v>37</v>
      </c>
      <c r="AC456" s="22" t="s">
        <v>37</v>
      </c>
      <c r="AD456" s="22" t="s">
        <v>37</v>
      </c>
      <c r="AE456" s="22" t="s">
        <v>37</v>
      </c>
      <c r="AF456" s="22" t="s">
        <v>37</v>
      </c>
      <c r="AG456" s="87" t="s">
        <v>37</v>
      </c>
      <c r="AH456" s="87" t="s">
        <v>37</v>
      </c>
      <c r="AI456" s="22" t="s">
        <v>37</v>
      </c>
      <c r="AJ456" s="23" t="s">
        <v>37</v>
      </c>
      <c r="AL456" s="87" t="s">
        <v>37</v>
      </c>
      <c r="AN456" s="87" t="s">
        <v>37</v>
      </c>
      <c r="AP456" s="87" t="s">
        <v>37</v>
      </c>
      <c r="AQ456" s="22" t="s">
        <v>37</v>
      </c>
      <c r="AR456" s="22" t="s">
        <v>37</v>
      </c>
      <c r="AT456" s="22" t="s">
        <v>37</v>
      </c>
      <c r="AV456" s="22" t="s">
        <v>37</v>
      </c>
      <c r="AY456" s="22" t="s">
        <v>37</v>
      </c>
      <c r="BA456" s="22" t="s">
        <v>37</v>
      </c>
    </row>
    <row r="457" spans="1:92">
      <c r="B457" s="22" t="s">
        <v>362</v>
      </c>
      <c r="C457" s="22" t="s">
        <v>1498</v>
      </c>
      <c r="D457" s="22" t="s">
        <v>2106</v>
      </c>
      <c r="E457" s="22" t="s">
        <v>1593</v>
      </c>
      <c r="F457" s="22" t="s">
        <v>1590</v>
      </c>
      <c r="G457" s="22" t="s">
        <v>1591</v>
      </c>
      <c r="H457" s="22" t="s">
        <v>38</v>
      </c>
      <c r="I457" s="22" t="s">
        <v>1592</v>
      </c>
      <c r="J457" s="22">
        <v>2020</v>
      </c>
      <c r="K457" s="22" t="s">
        <v>37</v>
      </c>
      <c r="N457" s="87" t="s">
        <v>37</v>
      </c>
      <c r="O457" s="87" t="s">
        <v>37</v>
      </c>
      <c r="P457" s="87" t="s">
        <v>37</v>
      </c>
      <c r="Q457" s="87" t="s">
        <v>37</v>
      </c>
      <c r="R457" s="87" t="s">
        <v>37</v>
      </c>
      <c r="S457" s="87" t="s">
        <v>37</v>
      </c>
      <c r="T457" s="87" t="s">
        <v>37</v>
      </c>
      <c r="U457" s="87" t="s">
        <v>37</v>
      </c>
      <c r="V457" s="87" t="s">
        <v>37</v>
      </c>
      <c r="W457" s="87" t="s">
        <v>37</v>
      </c>
      <c r="Z457" s="87" t="s">
        <v>37</v>
      </c>
      <c r="AB457" s="22" t="s">
        <v>37</v>
      </c>
      <c r="AC457" s="22" t="s">
        <v>37</v>
      </c>
      <c r="AD457" s="22" t="s">
        <v>37</v>
      </c>
      <c r="AE457" s="22" t="s">
        <v>37</v>
      </c>
      <c r="AF457" s="22" t="s">
        <v>37</v>
      </c>
      <c r="AG457" s="87" t="s">
        <v>37</v>
      </c>
      <c r="AH457" s="87" t="s">
        <v>37</v>
      </c>
      <c r="AI457" s="22" t="s">
        <v>37</v>
      </c>
      <c r="AJ457" s="23" t="s">
        <v>37</v>
      </c>
      <c r="AL457" s="87" t="s">
        <v>37</v>
      </c>
      <c r="AN457" s="87" t="s">
        <v>37</v>
      </c>
      <c r="AP457" s="87" t="s">
        <v>37</v>
      </c>
      <c r="AQ457" s="22" t="s">
        <v>37</v>
      </c>
      <c r="AR457" s="22" t="s">
        <v>37</v>
      </c>
      <c r="AT457" s="22" t="s">
        <v>37</v>
      </c>
      <c r="AV457" s="22" t="s">
        <v>37</v>
      </c>
      <c r="AY457" s="22" t="s">
        <v>37</v>
      </c>
      <c r="BA457" s="22" t="s">
        <v>37</v>
      </c>
    </row>
    <row r="458" spans="1:92">
      <c r="B458" s="22" t="s">
        <v>362</v>
      </c>
      <c r="C458" s="22" t="s">
        <v>1498</v>
      </c>
      <c r="D458" s="22" t="s">
        <v>2106</v>
      </c>
      <c r="E458" s="22" t="s">
        <v>1597</v>
      </c>
      <c r="F458" s="22" t="s">
        <v>1594</v>
      </c>
      <c r="G458" s="22" t="s">
        <v>1595</v>
      </c>
      <c r="H458" s="22" t="s">
        <v>38</v>
      </c>
      <c r="I458" s="22" t="s">
        <v>1596</v>
      </c>
      <c r="J458" s="22">
        <v>2020</v>
      </c>
      <c r="K458" s="22" t="s">
        <v>37</v>
      </c>
      <c r="N458" s="87" t="s">
        <v>37</v>
      </c>
      <c r="O458" s="87" t="s">
        <v>37</v>
      </c>
      <c r="P458" s="87" t="s">
        <v>37</v>
      </c>
      <c r="Q458" s="87" t="s">
        <v>37</v>
      </c>
      <c r="R458" s="87" t="s">
        <v>37</v>
      </c>
      <c r="S458" s="87" t="s">
        <v>37</v>
      </c>
      <c r="T458" s="87" t="s">
        <v>37</v>
      </c>
      <c r="U458" s="87" t="s">
        <v>37</v>
      </c>
      <c r="V458" s="87" t="s">
        <v>37</v>
      </c>
      <c r="W458" s="87" t="s">
        <v>37</v>
      </c>
      <c r="Z458" s="87" t="s">
        <v>37</v>
      </c>
      <c r="AB458" s="22" t="s">
        <v>37</v>
      </c>
      <c r="AC458" s="22" t="s">
        <v>37</v>
      </c>
      <c r="AD458" s="22" t="s">
        <v>37</v>
      </c>
      <c r="AE458" s="22" t="s">
        <v>37</v>
      </c>
      <c r="AF458" s="22" t="s">
        <v>37</v>
      </c>
      <c r="AG458" s="87" t="s">
        <v>37</v>
      </c>
      <c r="AH458" s="87" t="s">
        <v>37</v>
      </c>
      <c r="AI458" s="22" t="s">
        <v>37</v>
      </c>
      <c r="AJ458" s="23" t="s">
        <v>37</v>
      </c>
      <c r="AL458" s="87" t="s">
        <v>37</v>
      </c>
      <c r="AN458" s="87" t="s">
        <v>37</v>
      </c>
      <c r="AP458" s="87" t="s">
        <v>37</v>
      </c>
      <c r="AQ458" s="22" t="s">
        <v>37</v>
      </c>
      <c r="AR458" s="22" t="s">
        <v>37</v>
      </c>
      <c r="AT458" s="22" t="s">
        <v>37</v>
      </c>
      <c r="AV458" s="22" t="s">
        <v>37</v>
      </c>
      <c r="AY458" s="22" t="s">
        <v>37</v>
      </c>
      <c r="BA458" s="22" t="s">
        <v>37</v>
      </c>
    </row>
    <row r="459" spans="1:92">
      <c r="B459" s="22" t="s">
        <v>362</v>
      </c>
      <c r="C459" s="22" t="s">
        <v>1498</v>
      </c>
      <c r="D459" s="22" t="s">
        <v>2106</v>
      </c>
      <c r="E459" s="22" t="s">
        <v>1597</v>
      </c>
      <c r="F459" s="22" t="s">
        <v>1594</v>
      </c>
      <c r="G459" s="22" t="s">
        <v>1598</v>
      </c>
      <c r="H459" s="22" t="s">
        <v>38</v>
      </c>
      <c r="I459" s="22" t="s">
        <v>1599</v>
      </c>
      <c r="J459" s="22">
        <v>2020</v>
      </c>
      <c r="K459" s="22" t="s">
        <v>37</v>
      </c>
      <c r="N459" s="87" t="s">
        <v>37</v>
      </c>
      <c r="O459" s="87" t="s">
        <v>37</v>
      </c>
      <c r="P459" s="87" t="s">
        <v>37</v>
      </c>
      <c r="Q459" s="87" t="s">
        <v>37</v>
      </c>
      <c r="R459" s="87" t="s">
        <v>37</v>
      </c>
      <c r="S459" s="87" t="s">
        <v>37</v>
      </c>
      <c r="T459" s="87" t="s">
        <v>37</v>
      </c>
      <c r="U459" s="87" t="s">
        <v>37</v>
      </c>
      <c r="V459" s="87" t="s">
        <v>37</v>
      </c>
      <c r="W459" s="87" t="s">
        <v>37</v>
      </c>
      <c r="Z459" s="87" t="s">
        <v>37</v>
      </c>
      <c r="AB459" s="22" t="s">
        <v>37</v>
      </c>
      <c r="AC459" s="22" t="s">
        <v>37</v>
      </c>
      <c r="AD459" s="22" t="s">
        <v>37</v>
      </c>
      <c r="AE459" s="22" t="s">
        <v>37</v>
      </c>
      <c r="AF459" s="22" t="s">
        <v>37</v>
      </c>
      <c r="AG459" s="87" t="s">
        <v>37</v>
      </c>
      <c r="AH459" s="87" t="s">
        <v>37</v>
      </c>
      <c r="AI459" s="22" t="s">
        <v>37</v>
      </c>
      <c r="AJ459" s="23" t="s">
        <v>37</v>
      </c>
      <c r="AL459" s="87" t="s">
        <v>37</v>
      </c>
      <c r="AN459" s="87" t="s">
        <v>37</v>
      </c>
      <c r="AP459" s="87" t="s">
        <v>37</v>
      </c>
      <c r="AQ459" s="22" t="s">
        <v>37</v>
      </c>
      <c r="AR459" s="22" t="s">
        <v>37</v>
      </c>
      <c r="AT459" s="22" t="s">
        <v>37</v>
      </c>
      <c r="AV459" s="22" t="s">
        <v>37</v>
      </c>
      <c r="AY459" s="22" t="s">
        <v>37</v>
      </c>
      <c r="BA459" s="22" t="s">
        <v>37</v>
      </c>
    </row>
    <row r="460" spans="1:92">
      <c r="B460" s="22" t="s">
        <v>119</v>
      </c>
      <c r="C460" s="22" t="s">
        <v>1446</v>
      </c>
      <c r="D460" s="22" t="s">
        <v>2106</v>
      </c>
      <c r="E460" s="22" t="s">
        <v>1602</v>
      </c>
      <c r="F460" s="22" t="s">
        <v>1600</v>
      </c>
      <c r="G460" s="22" t="s">
        <v>1601</v>
      </c>
      <c r="H460" s="22" t="s">
        <v>38</v>
      </c>
      <c r="I460" s="22">
        <v>4178</v>
      </c>
      <c r="J460" s="22">
        <v>2019</v>
      </c>
      <c r="K460" s="22" t="s">
        <v>37</v>
      </c>
      <c r="N460" s="87" t="s">
        <v>37</v>
      </c>
      <c r="O460" s="87" t="s">
        <v>37</v>
      </c>
      <c r="P460" s="87" t="s">
        <v>37</v>
      </c>
      <c r="Q460" s="87" t="s">
        <v>37</v>
      </c>
      <c r="R460" s="87" t="s">
        <v>37</v>
      </c>
      <c r="S460" s="87" t="s">
        <v>37</v>
      </c>
      <c r="T460" s="87" t="s">
        <v>37</v>
      </c>
      <c r="U460" s="87" t="s">
        <v>37</v>
      </c>
      <c r="V460" s="87" t="s">
        <v>37</v>
      </c>
      <c r="W460" s="87" t="s">
        <v>37</v>
      </c>
      <c r="Z460" s="87" t="s">
        <v>37</v>
      </c>
      <c r="AB460" s="22" t="s">
        <v>37</v>
      </c>
      <c r="AC460" s="22" t="s">
        <v>37</v>
      </c>
      <c r="AD460" s="22" t="s">
        <v>37</v>
      </c>
      <c r="AE460" s="22" t="s">
        <v>37</v>
      </c>
      <c r="AF460" s="22" t="s">
        <v>37</v>
      </c>
      <c r="AG460" s="87" t="s">
        <v>37</v>
      </c>
      <c r="AH460" s="87" t="s">
        <v>37</v>
      </c>
      <c r="AI460" s="22" t="s">
        <v>37</v>
      </c>
      <c r="AJ460" s="23" t="s">
        <v>37</v>
      </c>
      <c r="AL460" s="87" t="s">
        <v>37</v>
      </c>
      <c r="AN460" s="87" t="s">
        <v>37</v>
      </c>
      <c r="AP460" s="87" t="s">
        <v>37</v>
      </c>
      <c r="AQ460" s="22" t="s">
        <v>37</v>
      </c>
      <c r="AR460" s="22" t="s">
        <v>37</v>
      </c>
      <c r="AT460" s="22" t="s">
        <v>37</v>
      </c>
      <c r="AV460" s="22" t="s">
        <v>37</v>
      </c>
      <c r="AY460" s="22" t="s">
        <v>37</v>
      </c>
      <c r="BA460" s="22" t="s">
        <v>37</v>
      </c>
    </row>
    <row r="461" spans="1:92">
      <c r="B461" s="22" t="s">
        <v>362</v>
      </c>
      <c r="C461" s="22" t="s">
        <v>1498</v>
      </c>
      <c r="D461" s="22" t="s">
        <v>2106</v>
      </c>
      <c r="E461" s="22" t="s">
        <v>1597</v>
      </c>
      <c r="F461" s="22" t="s">
        <v>1594</v>
      </c>
      <c r="G461" s="22" t="s">
        <v>1603</v>
      </c>
      <c r="H461" s="22" t="s">
        <v>38</v>
      </c>
      <c r="I461" s="22" t="s">
        <v>1604</v>
      </c>
      <c r="J461" s="22">
        <v>2020</v>
      </c>
      <c r="K461" s="22" t="s">
        <v>37</v>
      </c>
      <c r="N461" s="87" t="s">
        <v>37</v>
      </c>
      <c r="O461" s="87" t="s">
        <v>37</v>
      </c>
      <c r="P461" s="87" t="s">
        <v>37</v>
      </c>
      <c r="Q461" s="87" t="s">
        <v>37</v>
      </c>
      <c r="R461" s="87" t="s">
        <v>37</v>
      </c>
      <c r="S461" s="87" t="s">
        <v>37</v>
      </c>
      <c r="T461" s="87" t="s">
        <v>37</v>
      </c>
      <c r="U461" s="87" t="s">
        <v>37</v>
      </c>
      <c r="V461" s="87" t="s">
        <v>37</v>
      </c>
      <c r="W461" s="87" t="s">
        <v>37</v>
      </c>
      <c r="Z461" s="87" t="s">
        <v>37</v>
      </c>
      <c r="AB461" s="22" t="s">
        <v>37</v>
      </c>
      <c r="AC461" s="22" t="s">
        <v>37</v>
      </c>
      <c r="AD461" s="22" t="s">
        <v>37</v>
      </c>
      <c r="AE461" s="22" t="s">
        <v>37</v>
      </c>
      <c r="AF461" s="22" t="s">
        <v>37</v>
      </c>
      <c r="AG461" s="87" t="s">
        <v>37</v>
      </c>
      <c r="AH461" s="87" t="s">
        <v>37</v>
      </c>
      <c r="AI461" s="22" t="s">
        <v>37</v>
      </c>
      <c r="AJ461" s="23" t="s">
        <v>37</v>
      </c>
      <c r="AL461" s="87" t="s">
        <v>37</v>
      </c>
      <c r="AN461" s="87" t="s">
        <v>37</v>
      </c>
      <c r="AP461" s="87" t="s">
        <v>37</v>
      </c>
      <c r="AQ461" s="22" t="s">
        <v>37</v>
      </c>
      <c r="AR461" s="22" t="s">
        <v>37</v>
      </c>
      <c r="AT461" s="22" t="s">
        <v>37</v>
      </c>
      <c r="AV461" s="22" t="s">
        <v>37</v>
      </c>
      <c r="AY461" s="22" t="s">
        <v>37</v>
      </c>
      <c r="BA461" s="22" t="s">
        <v>37</v>
      </c>
    </row>
    <row r="462" spans="1:92">
      <c r="B462" s="22" t="s">
        <v>362</v>
      </c>
      <c r="C462" s="22" t="s">
        <v>1498</v>
      </c>
      <c r="D462" s="22" t="s">
        <v>2106</v>
      </c>
      <c r="E462" s="22" t="s">
        <v>1607</v>
      </c>
      <c r="F462" s="22" t="s">
        <v>1594</v>
      </c>
      <c r="G462" s="22" t="s">
        <v>1605</v>
      </c>
      <c r="H462" s="22" t="s">
        <v>38</v>
      </c>
      <c r="I462" s="22" t="s">
        <v>1606</v>
      </c>
      <c r="J462" s="22">
        <v>2020</v>
      </c>
      <c r="K462" s="22" t="s">
        <v>37</v>
      </c>
      <c r="N462" s="87" t="s">
        <v>37</v>
      </c>
      <c r="O462" s="87" t="s">
        <v>37</v>
      </c>
      <c r="P462" s="87" t="s">
        <v>37</v>
      </c>
      <c r="Q462" s="87" t="s">
        <v>37</v>
      </c>
      <c r="R462" s="87" t="s">
        <v>37</v>
      </c>
      <c r="S462" s="87" t="s">
        <v>37</v>
      </c>
      <c r="T462" s="87" t="s">
        <v>37</v>
      </c>
      <c r="U462" s="87" t="s">
        <v>37</v>
      </c>
      <c r="V462" s="87" t="s">
        <v>37</v>
      </c>
      <c r="W462" s="87" t="s">
        <v>37</v>
      </c>
      <c r="Z462" s="87" t="s">
        <v>37</v>
      </c>
      <c r="AB462" s="22" t="s">
        <v>37</v>
      </c>
      <c r="AC462" s="22" t="s">
        <v>37</v>
      </c>
      <c r="AD462" s="22" t="s">
        <v>37</v>
      </c>
      <c r="AE462" s="22" t="s">
        <v>37</v>
      </c>
      <c r="AF462" s="22" t="s">
        <v>37</v>
      </c>
      <c r="AG462" s="87" t="s">
        <v>37</v>
      </c>
      <c r="AH462" s="87" t="s">
        <v>37</v>
      </c>
      <c r="AI462" s="22" t="s">
        <v>37</v>
      </c>
      <c r="AJ462" s="23" t="s">
        <v>37</v>
      </c>
      <c r="AL462" s="87" t="s">
        <v>37</v>
      </c>
      <c r="AN462" s="87" t="s">
        <v>37</v>
      </c>
      <c r="AP462" s="87" t="s">
        <v>37</v>
      </c>
      <c r="AQ462" s="22" t="s">
        <v>37</v>
      </c>
      <c r="AR462" s="22" t="s">
        <v>37</v>
      </c>
      <c r="AT462" s="22" t="s">
        <v>37</v>
      </c>
      <c r="AV462" s="22" t="s">
        <v>37</v>
      </c>
      <c r="AY462" s="22" t="s">
        <v>37</v>
      </c>
      <c r="BA462" s="22" t="s">
        <v>37</v>
      </c>
    </row>
    <row r="463" spans="1:92">
      <c r="B463" s="22" t="s">
        <v>72</v>
      </c>
      <c r="C463" s="22" t="s">
        <v>842</v>
      </c>
      <c r="D463" s="22" t="s">
        <v>2106</v>
      </c>
      <c r="E463" s="22" t="s">
        <v>1403</v>
      </c>
      <c r="F463" s="22" t="s">
        <v>1608</v>
      </c>
      <c r="G463" s="22" t="s">
        <v>1609</v>
      </c>
      <c r="H463" s="22" t="s">
        <v>38</v>
      </c>
      <c r="I463" s="22" t="s">
        <v>1610</v>
      </c>
      <c r="J463" s="22">
        <v>2017</v>
      </c>
      <c r="K463" s="22" t="s">
        <v>37</v>
      </c>
      <c r="N463" s="87" t="s">
        <v>37</v>
      </c>
      <c r="O463" s="87" t="s">
        <v>37</v>
      </c>
      <c r="P463" s="87" t="s">
        <v>37</v>
      </c>
      <c r="Q463" s="87" t="s">
        <v>37</v>
      </c>
      <c r="R463" s="87" t="s">
        <v>37</v>
      </c>
      <c r="S463" s="87" t="s">
        <v>37</v>
      </c>
      <c r="T463" s="87" t="s">
        <v>37</v>
      </c>
      <c r="U463" s="87" t="s">
        <v>37</v>
      </c>
      <c r="V463" s="87" t="s">
        <v>37</v>
      </c>
      <c r="W463" s="87" t="s">
        <v>37</v>
      </c>
      <c r="Z463" s="87" t="s">
        <v>37</v>
      </c>
      <c r="AB463" s="22" t="s">
        <v>37</v>
      </c>
      <c r="AC463" s="22" t="s">
        <v>37</v>
      </c>
      <c r="AD463" s="22" t="s">
        <v>37</v>
      </c>
      <c r="AE463" s="22" t="s">
        <v>37</v>
      </c>
      <c r="AF463" s="22" t="s">
        <v>37</v>
      </c>
      <c r="AG463" s="87" t="s">
        <v>37</v>
      </c>
      <c r="AH463" s="87" t="s">
        <v>37</v>
      </c>
      <c r="AI463" s="22" t="s">
        <v>37</v>
      </c>
      <c r="AJ463" s="23" t="s">
        <v>37</v>
      </c>
      <c r="AL463" s="87" t="s">
        <v>37</v>
      </c>
      <c r="AN463" s="87" t="s">
        <v>37</v>
      </c>
      <c r="AP463" s="87" t="s">
        <v>37</v>
      </c>
      <c r="AQ463" s="22" t="s">
        <v>37</v>
      </c>
      <c r="AR463" s="22" t="s">
        <v>37</v>
      </c>
      <c r="AT463" s="22" t="s">
        <v>37</v>
      </c>
      <c r="AV463" s="22" t="s">
        <v>37</v>
      </c>
      <c r="AY463" s="22" t="s">
        <v>37</v>
      </c>
      <c r="BA463" s="22" t="s">
        <v>37</v>
      </c>
    </row>
    <row r="464" spans="1:92">
      <c r="B464" s="22" t="s">
        <v>72</v>
      </c>
      <c r="C464" s="22" t="s">
        <v>842</v>
      </c>
      <c r="D464" s="22" t="s">
        <v>2106</v>
      </c>
      <c r="E464" s="22" t="s">
        <v>1403</v>
      </c>
      <c r="F464" s="22" t="s">
        <v>1612</v>
      </c>
      <c r="G464" s="22" t="s">
        <v>1613</v>
      </c>
      <c r="H464" s="22" t="s">
        <v>38</v>
      </c>
      <c r="I464" s="22" t="s">
        <v>1614</v>
      </c>
      <c r="J464" s="22">
        <v>2018</v>
      </c>
      <c r="K464" s="22" t="s">
        <v>37</v>
      </c>
      <c r="N464" s="87" t="s">
        <v>37</v>
      </c>
      <c r="O464" s="87" t="s">
        <v>37</v>
      </c>
      <c r="P464" s="87" t="s">
        <v>37</v>
      </c>
      <c r="Q464" s="87" t="s">
        <v>37</v>
      </c>
      <c r="R464" s="87" t="s">
        <v>37</v>
      </c>
      <c r="S464" s="87" t="s">
        <v>37</v>
      </c>
      <c r="T464" s="87" t="s">
        <v>37</v>
      </c>
      <c r="U464" s="87" t="s">
        <v>37</v>
      </c>
      <c r="V464" s="87" t="s">
        <v>37</v>
      </c>
      <c r="W464" s="87" t="s">
        <v>37</v>
      </c>
      <c r="Z464" s="87" t="s">
        <v>37</v>
      </c>
      <c r="AB464" s="22" t="s">
        <v>37</v>
      </c>
      <c r="AC464" s="22" t="s">
        <v>37</v>
      </c>
      <c r="AD464" s="22" t="s">
        <v>37</v>
      </c>
      <c r="AE464" s="22" t="s">
        <v>37</v>
      </c>
      <c r="AF464" s="22" t="s">
        <v>37</v>
      </c>
      <c r="AG464" s="87" t="s">
        <v>37</v>
      </c>
      <c r="AH464" s="87" t="s">
        <v>37</v>
      </c>
      <c r="AI464" s="22" t="s">
        <v>37</v>
      </c>
      <c r="AJ464" s="23" t="s">
        <v>37</v>
      </c>
      <c r="AL464" s="87" t="s">
        <v>37</v>
      </c>
      <c r="AN464" s="87" t="s">
        <v>37</v>
      </c>
      <c r="AP464" s="87" t="s">
        <v>37</v>
      </c>
      <c r="AQ464" s="22" t="s">
        <v>37</v>
      </c>
      <c r="AR464" s="22" t="s">
        <v>37</v>
      </c>
      <c r="AT464" s="22" t="s">
        <v>37</v>
      </c>
      <c r="AV464" s="22" t="s">
        <v>37</v>
      </c>
      <c r="AY464" s="22" t="s">
        <v>37</v>
      </c>
      <c r="BA464" s="22" t="s">
        <v>37</v>
      </c>
    </row>
    <row r="465" spans="1:92">
      <c r="B465" s="22" t="s">
        <v>532</v>
      </c>
      <c r="C465" s="22" t="s">
        <v>1619</v>
      </c>
      <c r="D465" s="22" t="s">
        <v>2106</v>
      </c>
      <c r="E465" s="22" t="s">
        <v>1620</v>
      </c>
      <c r="F465" s="22" t="s">
        <v>1615</v>
      </c>
      <c r="G465" s="22" t="s">
        <v>1616</v>
      </c>
      <c r="H465" s="22" t="s">
        <v>38</v>
      </c>
      <c r="I465" s="22" t="s">
        <v>1617</v>
      </c>
      <c r="J465" s="22">
        <v>2019</v>
      </c>
      <c r="K465" s="22" t="s">
        <v>37</v>
      </c>
      <c r="N465" s="87" t="s">
        <v>37</v>
      </c>
      <c r="O465" s="87" t="s">
        <v>37</v>
      </c>
      <c r="P465" s="87" t="s">
        <v>37</v>
      </c>
      <c r="Q465" s="87" t="s">
        <v>37</v>
      </c>
      <c r="R465" s="87" t="s">
        <v>37</v>
      </c>
      <c r="S465" s="87" t="s">
        <v>37</v>
      </c>
      <c r="T465" s="87" t="s">
        <v>37</v>
      </c>
      <c r="U465" s="87" t="s">
        <v>37</v>
      </c>
      <c r="V465" s="87" t="s">
        <v>37</v>
      </c>
      <c r="W465" s="87" t="s">
        <v>37</v>
      </c>
      <c r="Z465" s="87" t="s">
        <v>37</v>
      </c>
      <c r="AB465" s="22" t="s">
        <v>37</v>
      </c>
      <c r="AC465" s="22" t="s">
        <v>37</v>
      </c>
      <c r="AD465" s="22" t="s">
        <v>37</v>
      </c>
      <c r="AE465" s="22" t="s">
        <v>37</v>
      </c>
      <c r="AF465" s="22" t="s">
        <v>37</v>
      </c>
      <c r="AG465" s="87" t="s">
        <v>37</v>
      </c>
      <c r="AH465" s="87" t="s">
        <v>37</v>
      </c>
      <c r="AI465" s="22" t="s">
        <v>37</v>
      </c>
      <c r="AJ465" s="23" t="s">
        <v>37</v>
      </c>
      <c r="AL465" s="87" t="s">
        <v>37</v>
      </c>
      <c r="AN465" s="87" t="s">
        <v>37</v>
      </c>
      <c r="AP465" s="87" t="s">
        <v>37</v>
      </c>
      <c r="AQ465" s="22" t="s">
        <v>37</v>
      </c>
      <c r="AR465" s="22" t="s">
        <v>37</v>
      </c>
      <c r="AT465" s="22" t="s">
        <v>37</v>
      </c>
      <c r="AV465" s="22" t="s">
        <v>37</v>
      </c>
      <c r="AY465" s="22" t="s">
        <v>37</v>
      </c>
      <c r="BA465" s="22" t="s">
        <v>37</v>
      </c>
    </row>
    <row r="466" spans="1:92">
      <c r="B466" s="22" t="s">
        <v>532</v>
      </c>
      <c r="C466" s="22" t="s">
        <v>1619</v>
      </c>
      <c r="D466" s="22" t="s">
        <v>2106</v>
      </c>
      <c r="E466" s="22" t="s">
        <v>1623</v>
      </c>
      <c r="F466" s="22" t="s">
        <v>1621</v>
      </c>
      <c r="G466" s="22" t="s">
        <v>1622</v>
      </c>
      <c r="H466" s="22" t="s">
        <v>38</v>
      </c>
      <c r="I466" s="22" t="s">
        <v>1617</v>
      </c>
      <c r="J466" s="22">
        <v>2020</v>
      </c>
      <c r="K466" s="22" t="s">
        <v>37</v>
      </c>
      <c r="N466" s="87" t="s">
        <v>37</v>
      </c>
      <c r="O466" s="87" t="s">
        <v>37</v>
      </c>
      <c r="P466" s="87" t="s">
        <v>37</v>
      </c>
      <c r="Q466" s="87" t="s">
        <v>37</v>
      </c>
      <c r="R466" s="87" t="s">
        <v>37</v>
      </c>
      <c r="S466" s="87" t="s">
        <v>37</v>
      </c>
      <c r="T466" s="87" t="s">
        <v>37</v>
      </c>
      <c r="U466" s="87" t="s">
        <v>37</v>
      </c>
      <c r="V466" s="87" t="s">
        <v>37</v>
      </c>
      <c r="W466" s="87" t="s">
        <v>37</v>
      </c>
      <c r="Z466" s="87" t="s">
        <v>37</v>
      </c>
      <c r="AB466" s="22" t="s">
        <v>37</v>
      </c>
      <c r="AC466" s="22" t="s">
        <v>37</v>
      </c>
      <c r="AD466" s="22" t="s">
        <v>37</v>
      </c>
      <c r="AE466" s="22" t="s">
        <v>37</v>
      </c>
      <c r="AF466" s="22" t="s">
        <v>37</v>
      </c>
      <c r="AG466" s="87" t="s">
        <v>37</v>
      </c>
      <c r="AH466" s="87" t="s">
        <v>37</v>
      </c>
      <c r="AI466" s="22" t="s">
        <v>37</v>
      </c>
      <c r="AJ466" s="23" t="s">
        <v>37</v>
      </c>
      <c r="AL466" s="87" t="s">
        <v>37</v>
      </c>
      <c r="AN466" s="87" t="s">
        <v>37</v>
      </c>
      <c r="AP466" s="87" t="s">
        <v>37</v>
      </c>
      <c r="AQ466" s="22" t="s">
        <v>37</v>
      </c>
      <c r="AR466" s="22" t="s">
        <v>37</v>
      </c>
      <c r="AT466" s="22" t="s">
        <v>37</v>
      </c>
      <c r="AV466" s="22" t="s">
        <v>37</v>
      </c>
      <c r="AY466" s="22" t="s">
        <v>37</v>
      </c>
      <c r="BA466" s="22" t="s">
        <v>37</v>
      </c>
    </row>
    <row r="467" spans="1:92">
      <c r="B467" s="22" t="s">
        <v>532</v>
      </c>
      <c r="C467" s="22" t="s">
        <v>1619</v>
      </c>
      <c r="D467" s="22" t="s">
        <v>2106</v>
      </c>
      <c r="E467" s="22" t="s">
        <v>1627</v>
      </c>
      <c r="F467" s="22" t="s">
        <v>1624</v>
      </c>
      <c r="G467" s="22" t="s">
        <v>1625</v>
      </c>
      <c r="H467" s="22" t="s">
        <v>38</v>
      </c>
      <c r="I467" s="22" t="s">
        <v>1626</v>
      </c>
      <c r="J467" s="22">
        <v>2020</v>
      </c>
      <c r="K467" s="22" t="s">
        <v>37</v>
      </c>
      <c r="N467" s="87" t="s">
        <v>37</v>
      </c>
      <c r="O467" s="87" t="s">
        <v>37</v>
      </c>
      <c r="P467" s="87" t="s">
        <v>37</v>
      </c>
      <c r="Q467" s="87" t="s">
        <v>37</v>
      </c>
      <c r="R467" s="87" t="s">
        <v>37</v>
      </c>
      <c r="S467" s="87" t="s">
        <v>37</v>
      </c>
      <c r="T467" s="87" t="s">
        <v>37</v>
      </c>
      <c r="U467" s="87" t="s">
        <v>37</v>
      </c>
      <c r="V467" s="87" t="s">
        <v>37</v>
      </c>
      <c r="W467" s="87" t="s">
        <v>37</v>
      </c>
      <c r="Z467" s="87" t="s">
        <v>37</v>
      </c>
      <c r="AB467" s="22" t="s">
        <v>37</v>
      </c>
      <c r="AC467" s="22" t="s">
        <v>37</v>
      </c>
      <c r="AD467" s="22" t="s">
        <v>37</v>
      </c>
      <c r="AE467" s="22" t="s">
        <v>37</v>
      </c>
      <c r="AF467" s="22" t="s">
        <v>37</v>
      </c>
      <c r="AG467" s="87" t="s">
        <v>37</v>
      </c>
      <c r="AH467" s="87" t="s">
        <v>37</v>
      </c>
      <c r="AI467" s="22" t="s">
        <v>37</v>
      </c>
      <c r="AJ467" s="23" t="s">
        <v>37</v>
      </c>
      <c r="AL467" s="87" t="s">
        <v>37</v>
      </c>
      <c r="AN467" s="87" t="s">
        <v>37</v>
      </c>
      <c r="AP467" s="87" t="s">
        <v>37</v>
      </c>
      <c r="AQ467" s="22" t="s">
        <v>37</v>
      </c>
      <c r="AR467" s="22" t="s">
        <v>37</v>
      </c>
      <c r="AT467" s="22" t="s">
        <v>37</v>
      </c>
      <c r="AV467" s="22" t="s">
        <v>37</v>
      </c>
      <c r="AY467" s="22" t="s">
        <v>37</v>
      </c>
      <c r="BA467" s="22" t="s">
        <v>37</v>
      </c>
    </row>
    <row r="468" spans="1:92">
      <c r="B468" s="22" t="s">
        <v>532</v>
      </c>
      <c r="C468" s="22" t="s">
        <v>1619</v>
      </c>
      <c r="D468" s="22" t="s">
        <v>2106</v>
      </c>
      <c r="E468" s="22" t="s">
        <v>1631</v>
      </c>
      <c r="F468" s="22" t="s">
        <v>1628</v>
      </c>
      <c r="G468" s="22" t="s">
        <v>1629</v>
      </c>
      <c r="H468" s="22" t="s">
        <v>38</v>
      </c>
      <c r="I468" s="22" t="s">
        <v>1630</v>
      </c>
      <c r="J468" s="22">
        <v>2020</v>
      </c>
      <c r="K468" s="22" t="s">
        <v>37</v>
      </c>
      <c r="N468" s="87" t="s">
        <v>37</v>
      </c>
      <c r="O468" s="87" t="s">
        <v>37</v>
      </c>
      <c r="P468" s="87" t="s">
        <v>37</v>
      </c>
      <c r="Q468" s="87" t="s">
        <v>37</v>
      </c>
      <c r="R468" s="87" t="s">
        <v>37</v>
      </c>
      <c r="S468" s="87" t="s">
        <v>37</v>
      </c>
      <c r="T468" s="87" t="s">
        <v>37</v>
      </c>
      <c r="U468" s="87" t="s">
        <v>37</v>
      </c>
      <c r="V468" s="87" t="s">
        <v>37</v>
      </c>
      <c r="W468" s="87" t="s">
        <v>37</v>
      </c>
      <c r="Z468" s="87" t="s">
        <v>37</v>
      </c>
      <c r="AB468" s="22" t="s">
        <v>37</v>
      </c>
      <c r="AC468" s="22" t="s">
        <v>37</v>
      </c>
      <c r="AD468" s="22" t="s">
        <v>37</v>
      </c>
      <c r="AE468" s="22" t="s">
        <v>37</v>
      </c>
      <c r="AF468" s="22" t="s">
        <v>37</v>
      </c>
      <c r="AG468" s="87" t="s">
        <v>37</v>
      </c>
      <c r="AH468" s="87" t="s">
        <v>37</v>
      </c>
      <c r="AI468" s="22" t="s">
        <v>37</v>
      </c>
      <c r="AJ468" s="23" t="s">
        <v>37</v>
      </c>
      <c r="AL468" s="87" t="s">
        <v>37</v>
      </c>
      <c r="AN468" s="87" t="s">
        <v>37</v>
      </c>
      <c r="AP468" s="87" t="s">
        <v>37</v>
      </c>
      <c r="AQ468" s="22" t="s">
        <v>37</v>
      </c>
      <c r="AR468" s="22" t="s">
        <v>37</v>
      </c>
      <c r="AT468" s="22" t="s">
        <v>37</v>
      </c>
      <c r="AV468" s="22" t="s">
        <v>37</v>
      </c>
      <c r="AY468" s="22" t="s">
        <v>37</v>
      </c>
      <c r="BA468" s="22" t="s">
        <v>37</v>
      </c>
    </row>
    <row r="469" spans="1:92">
      <c r="B469" s="22" t="s">
        <v>532</v>
      </c>
      <c r="C469" s="22" t="s">
        <v>1619</v>
      </c>
      <c r="D469" s="22" t="s">
        <v>2106</v>
      </c>
      <c r="E469" s="22" t="s">
        <v>1635</v>
      </c>
      <c r="F469" s="22" t="s">
        <v>1632</v>
      </c>
      <c r="G469" s="22" t="s">
        <v>1633</v>
      </c>
      <c r="H469" s="22" t="s">
        <v>38</v>
      </c>
      <c r="I469" s="22" t="s">
        <v>1634</v>
      </c>
      <c r="J469" s="22">
        <v>2020</v>
      </c>
      <c r="K469" s="22" t="s">
        <v>37</v>
      </c>
      <c r="N469" s="87" t="s">
        <v>37</v>
      </c>
      <c r="O469" s="87" t="s">
        <v>37</v>
      </c>
      <c r="P469" s="87" t="s">
        <v>37</v>
      </c>
      <c r="Q469" s="87" t="s">
        <v>37</v>
      </c>
      <c r="R469" s="87" t="s">
        <v>37</v>
      </c>
      <c r="S469" s="87" t="s">
        <v>37</v>
      </c>
      <c r="T469" s="87" t="s">
        <v>37</v>
      </c>
      <c r="U469" s="87" t="s">
        <v>37</v>
      </c>
      <c r="V469" s="87" t="s">
        <v>37</v>
      </c>
      <c r="W469" s="87" t="s">
        <v>37</v>
      </c>
      <c r="Z469" s="87" t="s">
        <v>37</v>
      </c>
      <c r="AB469" s="22" t="s">
        <v>37</v>
      </c>
      <c r="AC469" s="22" t="s">
        <v>37</v>
      </c>
      <c r="AD469" s="22" t="s">
        <v>37</v>
      </c>
      <c r="AE469" s="22" t="s">
        <v>37</v>
      </c>
      <c r="AF469" s="22" t="s">
        <v>37</v>
      </c>
      <c r="AG469" s="87" t="s">
        <v>37</v>
      </c>
      <c r="AH469" s="87" t="s">
        <v>37</v>
      </c>
      <c r="AI469" s="22" t="s">
        <v>37</v>
      </c>
      <c r="AJ469" s="23" t="s">
        <v>37</v>
      </c>
      <c r="AL469" s="87" t="s">
        <v>37</v>
      </c>
      <c r="AN469" s="87" t="s">
        <v>37</v>
      </c>
      <c r="AP469" s="87" t="s">
        <v>37</v>
      </c>
      <c r="AQ469" s="22" t="s">
        <v>37</v>
      </c>
      <c r="AR469" s="22" t="s">
        <v>37</v>
      </c>
      <c r="AT469" s="22" t="s">
        <v>37</v>
      </c>
      <c r="AV469" s="22" t="s">
        <v>37</v>
      </c>
      <c r="AY469" s="22" t="s">
        <v>37</v>
      </c>
      <c r="BA469" s="22" t="s">
        <v>37</v>
      </c>
    </row>
    <row r="470" spans="1:92">
      <c r="B470" s="22" t="s">
        <v>362</v>
      </c>
      <c r="C470" s="22" t="s">
        <v>1498</v>
      </c>
      <c r="D470" s="22" t="s">
        <v>2106</v>
      </c>
      <c r="E470" s="22" t="s">
        <v>1638</v>
      </c>
      <c r="F470" s="22" t="s">
        <v>1594</v>
      </c>
      <c r="G470" s="22" t="s">
        <v>1636</v>
      </c>
      <c r="H470" s="22" t="s">
        <v>38</v>
      </c>
      <c r="I470" s="22" t="s">
        <v>1637</v>
      </c>
      <c r="J470" s="22">
        <v>2020</v>
      </c>
      <c r="K470" s="22" t="s">
        <v>37</v>
      </c>
      <c r="N470" s="87" t="s">
        <v>37</v>
      </c>
      <c r="O470" s="87" t="s">
        <v>37</v>
      </c>
      <c r="P470" s="87" t="s">
        <v>37</v>
      </c>
      <c r="Q470" s="87" t="s">
        <v>37</v>
      </c>
      <c r="R470" s="87" t="s">
        <v>37</v>
      </c>
      <c r="S470" s="87" t="s">
        <v>37</v>
      </c>
      <c r="T470" s="87" t="s">
        <v>37</v>
      </c>
      <c r="U470" s="87" t="s">
        <v>37</v>
      </c>
      <c r="V470" s="87" t="s">
        <v>37</v>
      </c>
      <c r="W470" s="87" t="s">
        <v>37</v>
      </c>
      <c r="Z470" s="87" t="s">
        <v>37</v>
      </c>
      <c r="AB470" s="22" t="s">
        <v>37</v>
      </c>
      <c r="AC470" s="22" t="s">
        <v>37</v>
      </c>
      <c r="AD470" s="22" t="s">
        <v>37</v>
      </c>
      <c r="AE470" s="22" t="s">
        <v>37</v>
      </c>
      <c r="AF470" s="22" t="s">
        <v>37</v>
      </c>
      <c r="AG470" s="87" t="s">
        <v>37</v>
      </c>
      <c r="AH470" s="87" t="s">
        <v>37</v>
      </c>
      <c r="AI470" s="22" t="s">
        <v>37</v>
      </c>
      <c r="AJ470" s="23" t="s">
        <v>37</v>
      </c>
      <c r="AL470" s="87" t="s">
        <v>37</v>
      </c>
      <c r="AN470" s="87" t="s">
        <v>37</v>
      </c>
      <c r="AP470" s="87" t="s">
        <v>37</v>
      </c>
      <c r="AQ470" s="22" t="s">
        <v>37</v>
      </c>
      <c r="AR470" s="22" t="s">
        <v>37</v>
      </c>
      <c r="AT470" s="22" t="s">
        <v>37</v>
      </c>
      <c r="AV470" s="22" t="s">
        <v>37</v>
      </c>
      <c r="AY470" s="22" t="s">
        <v>37</v>
      </c>
      <c r="BA470" s="22" t="s">
        <v>37</v>
      </c>
    </row>
    <row r="471" spans="1:92">
      <c r="B471" s="22" t="s">
        <v>46</v>
      </c>
      <c r="C471" s="22" t="s">
        <v>253</v>
      </c>
      <c r="D471" s="22" t="s">
        <v>2106</v>
      </c>
      <c r="E471" s="22" t="s">
        <v>1642</v>
      </c>
      <c r="F471" s="22" t="s">
        <v>1639</v>
      </c>
      <c r="G471" s="22" t="s">
        <v>1640</v>
      </c>
      <c r="H471" s="22" t="s">
        <v>38</v>
      </c>
      <c r="I471" s="22" t="s">
        <v>1641</v>
      </c>
      <c r="J471" s="22">
        <v>2018</v>
      </c>
      <c r="K471" s="22" t="s">
        <v>37</v>
      </c>
      <c r="N471" s="87" t="s">
        <v>37</v>
      </c>
      <c r="O471" s="87" t="s">
        <v>37</v>
      </c>
      <c r="P471" s="87" t="s">
        <v>37</v>
      </c>
      <c r="Q471" s="87" t="s">
        <v>37</v>
      </c>
      <c r="R471" s="87" t="s">
        <v>37</v>
      </c>
      <c r="S471" s="87" t="s">
        <v>37</v>
      </c>
      <c r="T471" s="87" t="s">
        <v>37</v>
      </c>
      <c r="U471" s="87" t="s">
        <v>37</v>
      </c>
      <c r="V471" s="87" t="s">
        <v>37</v>
      </c>
      <c r="W471" s="87" t="s">
        <v>37</v>
      </c>
      <c r="Z471" s="87" t="s">
        <v>37</v>
      </c>
      <c r="AB471" s="22" t="s">
        <v>37</v>
      </c>
      <c r="AC471" s="22" t="s">
        <v>37</v>
      </c>
      <c r="AD471" s="22" t="s">
        <v>37</v>
      </c>
      <c r="AE471" s="22" t="s">
        <v>37</v>
      </c>
      <c r="AF471" s="22" t="s">
        <v>37</v>
      </c>
      <c r="AG471" s="87" t="s">
        <v>37</v>
      </c>
      <c r="AH471" s="87" t="s">
        <v>37</v>
      </c>
      <c r="AI471" s="22" t="s">
        <v>37</v>
      </c>
      <c r="AJ471" s="23" t="s">
        <v>37</v>
      </c>
      <c r="AL471" s="87" t="s">
        <v>37</v>
      </c>
      <c r="AN471" s="87" t="s">
        <v>37</v>
      </c>
      <c r="AP471" s="87" t="s">
        <v>37</v>
      </c>
      <c r="AQ471" s="22" t="s">
        <v>37</v>
      </c>
      <c r="AR471" s="22" t="s">
        <v>37</v>
      </c>
      <c r="AT471" s="22" t="s">
        <v>37</v>
      </c>
      <c r="AV471" s="22" t="s">
        <v>37</v>
      </c>
      <c r="AY471" s="22" t="s">
        <v>37</v>
      </c>
      <c r="BA471" s="22" t="s">
        <v>37</v>
      </c>
    </row>
    <row r="472" spans="1:92">
      <c r="B472" s="22" t="s">
        <v>46</v>
      </c>
      <c r="C472" s="22" t="s">
        <v>253</v>
      </c>
      <c r="D472" s="22" t="s">
        <v>2106</v>
      </c>
      <c r="E472" s="22" t="s">
        <v>1645</v>
      </c>
      <c r="F472" s="22" t="s">
        <v>1639</v>
      </c>
      <c r="G472" s="22" t="s">
        <v>1643</v>
      </c>
      <c r="H472" s="22" t="s">
        <v>38</v>
      </c>
      <c r="I472" s="22" t="s">
        <v>1644</v>
      </c>
      <c r="J472" s="22">
        <v>2018</v>
      </c>
      <c r="K472" s="22" t="s">
        <v>37</v>
      </c>
      <c r="N472" s="87" t="s">
        <v>37</v>
      </c>
      <c r="O472" s="87" t="s">
        <v>37</v>
      </c>
      <c r="P472" s="87" t="s">
        <v>37</v>
      </c>
      <c r="Q472" s="87" t="s">
        <v>37</v>
      </c>
      <c r="R472" s="87" t="s">
        <v>37</v>
      </c>
      <c r="S472" s="87" t="s">
        <v>37</v>
      </c>
      <c r="T472" s="87" t="s">
        <v>37</v>
      </c>
      <c r="U472" s="87" t="s">
        <v>37</v>
      </c>
      <c r="V472" s="87" t="s">
        <v>37</v>
      </c>
      <c r="W472" s="87" t="s">
        <v>37</v>
      </c>
      <c r="Z472" s="87" t="s">
        <v>37</v>
      </c>
      <c r="AB472" s="22" t="s">
        <v>37</v>
      </c>
      <c r="AC472" s="22" t="s">
        <v>37</v>
      </c>
      <c r="AD472" s="22" t="s">
        <v>37</v>
      </c>
      <c r="AE472" s="22" t="s">
        <v>37</v>
      </c>
      <c r="AF472" s="22" t="s">
        <v>37</v>
      </c>
      <c r="AG472" s="87" t="s">
        <v>37</v>
      </c>
      <c r="AH472" s="87" t="s">
        <v>37</v>
      </c>
      <c r="AI472" s="22" t="s">
        <v>37</v>
      </c>
      <c r="AJ472" s="23" t="s">
        <v>37</v>
      </c>
      <c r="AL472" s="87" t="s">
        <v>37</v>
      </c>
      <c r="AN472" s="87" t="s">
        <v>37</v>
      </c>
      <c r="AP472" s="87" t="s">
        <v>37</v>
      </c>
      <c r="AQ472" s="22" t="s">
        <v>37</v>
      </c>
      <c r="AR472" s="22" t="s">
        <v>37</v>
      </c>
      <c r="AT472" s="22" t="s">
        <v>37</v>
      </c>
      <c r="AV472" s="22" t="s">
        <v>37</v>
      </c>
      <c r="AY472" s="22" t="s">
        <v>37</v>
      </c>
      <c r="BA472" s="22" t="s">
        <v>37</v>
      </c>
    </row>
    <row r="473" spans="1:92">
      <c r="B473" s="22" t="s">
        <v>46</v>
      </c>
      <c r="C473" s="22" t="s">
        <v>253</v>
      </c>
      <c r="D473" s="22" t="s">
        <v>2106</v>
      </c>
      <c r="E473" s="22" t="s">
        <v>1648</v>
      </c>
      <c r="F473" s="22" t="s">
        <v>1639</v>
      </c>
      <c r="G473" s="22" t="s">
        <v>1646</v>
      </c>
      <c r="H473" s="22" t="s">
        <v>38</v>
      </c>
      <c r="I473" s="22" t="s">
        <v>1647</v>
      </c>
      <c r="J473" s="22">
        <v>2018</v>
      </c>
      <c r="K473" s="22" t="s">
        <v>37</v>
      </c>
      <c r="N473" s="87" t="s">
        <v>37</v>
      </c>
      <c r="O473" s="87" t="s">
        <v>37</v>
      </c>
      <c r="P473" s="87" t="s">
        <v>37</v>
      </c>
      <c r="Q473" s="87" t="s">
        <v>37</v>
      </c>
      <c r="R473" s="87" t="s">
        <v>37</v>
      </c>
      <c r="S473" s="87" t="s">
        <v>37</v>
      </c>
      <c r="T473" s="87" t="s">
        <v>37</v>
      </c>
      <c r="U473" s="87" t="s">
        <v>37</v>
      </c>
      <c r="V473" s="87" t="s">
        <v>37</v>
      </c>
      <c r="W473" s="87" t="s">
        <v>37</v>
      </c>
      <c r="Z473" s="87" t="s">
        <v>37</v>
      </c>
      <c r="AB473" s="22" t="s">
        <v>37</v>
      </c>
      <c r="AC473" s="22" t="s">
        <v>37</v>
      </c>
      <c r="AD473" s="22" t="s">
        <v>37</v>
      </c>
      <c r="AE473" s="22" t="s">
        <v>37</v>
      </c>
      <c r="AF473" s="22" t="s">
        <v>37</v>
      </c>
      <c r="AG473" s="87" t="s">
        <v>37</v>
      </c>
      <c r="AH473" s="87" t="s">
        <v>37</v>
      </c>
      <c r="AI473" s="22" t="s">
        <v>37</v>
      </c>
      <c r="AJ473" s="23" t="s">
        <v>37</v>
      </c>
      <c r="AL473" s="87" t="s">
        <v>37</v>
      </c>
      <c r="AN473" s="87" t="s">
        <v>37</v>
      </c>
      <c r="AP473" s="87" t="s">
        <v>37</v>
      </c>
      <c r="AQ473" s="22" t="s">
        <v>37</v>
      </c>
      <c r="AR473" s="22" t="s">
        <v>37</v>
      </c>
      <c r="AT473" s="22" t="s">
        <v>37</v>
      </c>
      <c r="AV473" s="22" t="s">
        <v>37</v>
      </c>
      <c r="AY473" s="22" t="s">
        <v>37</v>
      </c>
      <c r="BA473" s="22" t="s">
        <v>37</v>
      </c>
    </row>
    <row r="474" spans="1:92">
      <c r="B474" s="22" t="s">
        <v>46</v>
      </c>
      <c r="C474" s="22" t="s">
        <v>253</v>
      </c>
      <c r="D474" s="22" t="s">
        <v>2106</v>
      </c>
      <c r="E474" s="22" t="s">
        <v>1651</v>
      </c>
      <c r="F474" s="22" t="s">
        <v>1639</v>
      </c>
      <c r="G474" s="22" t="s">
        <v>1649</v>
      </c>
      <c r="H474" s="22" t="s">
        <v>38</v>
      </c>
      <c r="I474" s="22" t="s">
        <v>1650</v>
      </c>
      <c r="J474" s="22">
        <v>2018</v>
      </c>
      <c r="K474" s="22" t="s">
        <v>37</v>
      </c>
      <c r="N474" s="87" t="s">
        <v>37</v>
      </c>
      <c r="O474" s="87" t="s">
        <v>37</v>
      </c>
      <c r="P474" s="87" t="s">
        <v>37</v>
      </c>
      <c r="Q474" s="87" t="s">
        <v>37</v>
      </c>
      <c r="R474" s="87" t="s">
        <v>37</v>
      </c>
      <c r="S474" s="87" t="s">
        <v>37</v>
      </c>
      <c r="T474" s="87" t="s">
        <v>37</v>
      </c>
      <c r="U474" s="87" t="s">
        <v>37</v>
      </c>
      <c r="V474" s="87" t="s">
        <v>37</v>
      </c>
      <c r="W474" s="87" t="s">
        <v>37</v>
      </c>
      <c r="Z474" s="87" t="s">
        <v>37</v>
      </c>
      <c r="AB474" s="22" t="s">
        <v>37</v>
      </c>
      <c r="AC474" s="22" t="s">
        <v>37</v>
      </c>
      <c r="AD474" s="22" t="s">
        <v>37</v>
      </c>
      <c r="AE474" s="22" t="s">
        <v>37</v>
      </c>
      <c r="AF474" s="22" t="s">
        <v>37</v>
      </c>
      <c r="AG474" s="87" t="s">
        <v>37</v>
      </c>
      <c r="AH474" s="87" t="s">
        <v>37</v>
      </c>
      <c r="AI474" s="22" t="s">
        <v>37</v>
      </c>
      <c r="AJ474" s="23" t="s">
        <v>37</v>
      </c>
      <c r="AL474" s="87" t="s">
        <v>37</v>
      </c>
      <c r="AN474" s="87" t="s">
        <v>37</v>
      </c>
      <c r="AP474" s="87" t="s">
        <v>37</v>
      </c>
      <c r="AQ474" s="22" t="s">
        <v>37</v>
      </c>
      <c r="AR474" s="22" t="s">
        <v>37</v>
      </c>
      <c r="AT474" s="22" t="s">
        <v>37</v>
      </c>
      <c r="AV474" s="22" t="s">
        <v>37</v>
      </c>
      <c r="AY474" s="22" t="s">
        <v>37</v>
      </c>
      <c r="BA474" s="22" t="s">
        <v>37</v>
      </c>
    </row>
    <row r="475" spans="1:92">
      <c r="B475" s="22" t="s">
        <v>119</v>
      </c>
      <c r="C475" s="22" t="s">
        <v>1446</v>
      </c>
      <c r="D475" s="22" t="s">
        <v>2106</v>
      </c>
      <c r="E475" s="22" t="s">
        <v>1470</v>
      </c>
      <c r="F475" s="22" t="s">
        <v>1466</v>
      </c>
      <c r="G475" s="22" t="s">
        <v>1652</v>
      </c>
      <c r="H475" s="22" t="s">
        <v>38</v>
      </c>
      <c r="I475" s="22" t="s">
        <v>1653</v>
      </c>
      <c r="J475" s="22">
        <v>2016</v>
      </c>
      <c r="K475" s="22" t="s">
        <v>37</v>
      </c>
      <c r="N475" s="87" t="s">
        <v>37</v>
      </c>
      <c r="O475" s="87" t="s">
        <v>37</v>
      </c>
      <c r="P475" s="87" t="s">
        <v>37</v>
      </c>
      <c r="Q475" s="87" t="s">
        <v>37</v>
      </c>
      <c r="R475" s="87" t="s">
        <v>37</v>
      </c>
      <c r="S475" s="87" t="s">
        <v>37</v>
      </c>
      <c r="T475" s="87" t="s">
        <v>37</v>
      </c>
      <c r="U475" s="87" t="s">
        <v>37</v>
      </c>
      <c r="V475" s="87" t="s">
        <v>37</v>
      </c>
      <c r="W475" s="87" t="s">
        <v>37</v>
      </c>
      <c r="Z475" s="87" t="s">
        <v>37</v>
      </c>
      <c r="AB475" s="22" t="s">
        <v>37</v>
      </c>
      <c r="AC475" s="22" t="s">
        <v>37</v>
      </c>
      <c r="AD475" s="22" t="s">
        <v>37</v>
      </c>
      <c r="AE475" s="22" t="s">
        <v>37</v>
      </c>
      <c r="AF475" s="22" t="s">
        <v>37</v>
      </c>
      <c r="AG475" s="87" t="s">
        <v>37</v>
      </c>
      <c r="AH475" s="87" t="s">
        <v>37</v>
      </c>
      <c r="AI475" s="22" t="s">
        <v>37</v>
      </c>
      <c r="AJ475" s="23" t="s">
        <v>37</v>
      </c>
      <c r="AL475" s="87" t="s">
        <v>37</v>
      </c>
      <c r="AN475" s="87" t="s">
        <v>37</v>
      </c>
      <c r="AP475" s="87" t="s">
        <v>37</v>
      </c>
      <c r="AQ475" s="22" t="s">
        <v>37</v>
      </c>
      <c r="AR475" s="22" t="s">
        <v>37</v>
      </c>
      <c r="AT475" s="22" t="s">
        <v>37</v>
      </c>
      <c r="AV475" s="22" t="s">
        <v>37</v>
      </c>
      <c r="AY475" s="22" t="s">
        <v>37</v>
      </c>
      <c r="BA475" s="22" t="s">
        <v>37</v>
      </c>
    </row>
    <row r="476" spans="1:92">
      <c r="B476" s="22" t="s">
        <v>119</v>
      </c>
      <c r="C476" s="22" t="s">
        <v>1446</v>
      </c>
      <c r="D476" s="22" t="s">
        <v>2106</v>
      </c>
      <c r="E476" s="22" t="s">
        <v>1447</v>
      </c>
      <c r="F476" s="22" t="s">
        <v>1654</v>
      </c>
      <c r="G476" s="22" t="s">
        <v>1655</v>
      </c>
      <c r="H476" s="22" t="s">
        <v>38</v>
      </c>
      <c r="I476" s="22" t="s">
        <v>1656</v>
      </c>
      <c r="J476" s="22">
        <v>2017</v>
      </c>
      <c r="K476" s="22" t="s">
        <v>37</v>
      </c>
      <c r="N476" s="87" t="s">
        <v>37</v>
      </c>
      <c r="O476" s="87" t="s">
        <v>37</v>
      </c>
      <c r="P476" s="87" t="s">
        <v>37</v>
      </c>
      <c r="Q476" s="87" t="s">
        <v>37</v>
      </c>
      <c r="R476" s="87" t="s">
        <v>37</v>
      </c>
      <c r="S476" s="87" t="s">
        <v>37</v>
      </c>
      <c r="T476" s="87" t="s">
        <v>37</v>
      </c>
      <c r="U476" s="87" t="s">
        <v>37</v>
      </c>
      <c r="V476" s="87" t="s">
        <v>37</v>
      </c>
      <c r="W476" s="87" t="s">
        <v>37</v>
      </c>
      <c r="Z476" s="87" t="s">
        <v>37</v>
      </c>
      <c r="AB476" s="22" t="s">
        <v>37</v>
      </c>
      <c r="AC476" s="22" t="s">
        <v>37</v>
      </c>
      <c r="AD476" s="22" t="s">
        <v>37</v>
      </c>
      <c r="AE476" s="22" t="s">
        <v>37</v>
      </c>
      <c r="AF476" s="22" t="s">
        <v>37</v>
      </c>
      <c r="AG476" s="87" t="s">
        <v>37</v>
      </c>
      <c r="AH476" s="87" t="s">
        <v>37</v>
      </c>
      <c r="AI476" s="22" t="s">
        <v>37</v>
      </c>
      <c r="AJ476" s="23" t="s">
        <v>37</v>
      </c>
      <c r="AL476" s="87" t="s">
        <v>37</v>
      </c>
      <c r="AN476" s="87" t="s">
        <v>37</v>
      </c>
      <c r="AP476" s="87" t="s">
        <v>37</v>
      </c>
      <c r="AQ476" s="22" t="s">
        <v>37</v>
      </c>
      <c r="AR476" s="22" t="s">
        <v>37</v>
      </c>
      <c r="AT476" s="22" t="s">
        <v>37</v>
      </c>
      <c r="AV476" s="22" t="s">
        <v>37</v>
      </c>
      <c r="AY476" s="22" t="s">
        <v>37</v>
      </c>
      <c r="BA476" s="22" t="s">
        <v>37</v>
      </c>
    </row>
    <row r="477" spans="1:92">
      <c r="B477" s="22" t="s">
        <v>119</v>
      </c>
      <c r="C477" s="22" t="s">
        <v>1446</v>
      </c>
      <c r="D477" s="22" t="s">
        <v>2106</v>
      </c>
      <c r="E477" s="22" t="s">
        <v>1475</v>
      </c>
      <c r="F477" s="22" t="s">
        <v>1654</v>
      </c>
      <c r="G477" s="22" t="s">
        <v>1657</v>
      </c>
      <c r="H477" s="22" t="s">
        <v>38</v>
      </c>
      <c r="I477" s="22" t="s">
        <v>1658</v>
      </c>
      <c r="J477" s="22">
        <v>2018</v>
      </c>
      <c r="K477" s="22" t="s">
        <v>37</v>
      </c>
      <c r="N477" s="87" t="s">
        <v>37</v>
      </c>
      <c r="O477" s="87" t="s">
        <v>37</v>
      </c>
      <c r="P477" s="87" t="s">
        <v>37</v>
      </c>
      <c r="Q477" s="87" t="s">
        <v>37</v>
      </c>
      <c r="R477" s="87" t="s">
        <v>37</v>
      </c>
      <c r="S477" s="87" t="s">
        <v>37</v>
      </c>
      <c r="T477" s="87" t="s">
        <v>37</v>
      </c>
      <c r="U477" s="87" t="s">
        <v>37</v>
      </c>
      <c r="V477" s="87" t="s">
        <v>37</v>
      </c>
      <c r="W477" s="87" t="s">
        <v>37</v>
      </c>
      <c r="Z477" s="87" t="s">
        <v>37</v>
      </c>
      <c r="AB477" s="22" t="s">
        <v>37</v>
      </c>
      <c r="AC477" s="22" t="s">
        <v>37</v>
      </c>
      <c r="AD477" s="22" t="s">
        <v>37</v>
      </c>
      <c r="AE477" s="22" t="s">
        <v>37</v>
      </c>
      <c r="AF477" s="22" t="s">
        <v>37</v>
      </c>
      <c r="AG477" s="87" t="s">
        <v>37</v>
      </c>
      <c r="AH477" s="87" t="s">
        <v>37</v>
      </c>
      <c r="AI477" s="22" t="s">
        <v>37</v>
      </c>
      <c r="AJ477" s="23" t="s">
        <v>37</v>
      </c>
      <c r="AL477" s="87" t="s">
        <v>37</v>
      </c>
      <c r="AN477" s="87" t="s">
        <v>37</v>
      </c>
      <c r="AP477" s="87" t="s">
        <v>37</v>
      </c>
      <c r="AQ477" s="22" t="s">
        <v>37</v>
      </c>
      <c r="AR477" s="22" t="s">
        <v>37</v>
      </c>
      <c r="AT477" s="22" t="s">
        <v>37</v>
      </c>
      <c r="AV477" s="22" t="s">
        <v>37</v>
      </c>
      <c r="AY477" s="22" t="s">
        <v>37</v>
      </c>
      <c r="BA477" s="22" t="s">
        <v>37</v>
      </c>
    </row>
    <row r="478" spans="1:92">
      <c r="B478" s="22" t="s">
        <v>119</v>
      </c>
      <c r="C478" s="22" t="s">
        <v>1446</v>
      </c>
      <c r="D478" s="22" t="s">
        <v>2106</v>
      </c>
      <c r="E478" s="22" t="s">
        <v>1475</v>
      </c>
      <c r="F478" s="22" t="s">
        <v>1654</v>
      </c>
      <c r="G478" s="22" t="s">
        <v>1660</v>
      </c>
      <c r="H478" s="22" t="s">
        <v>38</v>
      </c>
      <c r="I478" s="22" t="s">
        <v>1661</v>
      </c>
      <c r="J478" s="22">
        <v>2018</v>
      </c>
      <c r="K478" s="22" t="s">
        <v>37</v>
      </c>
      <c r="N478" s="87" t="s">
        <v>37</v>
      </c>
      <c r="O478" s="87" t="s">
        <v>37</v>
      </c>
      <c r="P478" s="87" t="s">
        <v>37</v>
      </c>
      <c r="Q478" s="87" t="s">
        <v>37</v>
      </c>
      <c r="R478" s="87" t="s">
        <v>37</v>
      </c>
      <c r="S478" s="87" t="s">
        <v>37</v>
      </c>
      <c r="T478" s="87" t="s">
        <v>37</v>
      </c>
      <c r="U478" s="87" t="s">
        <v>37</v>
      </c>
      <c r="V478" s="87" t="s">
        <v>37</v>
      </c>
      <c r="W478" s="87" t="s">
        <v>37</v>
      </c>
      <c r="Z478" s="87" t="s">
        <v>37</v>
      </c>
      <c r="AB478" s="22" t="s">
        <v>37</v>
      </c>
      <c r="AC478" s="22" t="s">
        <v>37</v>
      </c>
      <c r="AD478" s="22" t="s">
        <v>37</v>
      </c>
      <c r="AE478" s="22" t="s">
        <v>37</v>
      </c>
      <c r="AF478" s="22" t="s">
        <v>37</v>
      </c>
      <c r="AG478" s="87" t="s">
        <v>37</v>
      </c>
      <c r="AH478" s="87" t="s">
        <v>37</v>
      </c>
      <c r="AI478" s="22" t="s">
        <v>37</v>
      </c>
      <c r="AJ478" s="23" t="s">
        <v>37</v>
      </c>
      <c r="AL478" s="87" t="s">
        <v>37</v>
      </c>
      <c r="AN478" s="87" t="s">
        <v>37</v>
      </c>
      <c r="AP478" s="87" t="s">
        <v>37</v>
      </c>
      <c r="AQ478" s="22" t="s">
        <v>37</v>
      </c>
      <c r="AR478" s="22" t="s">
        <v>37</v>
      </c>
      <c r="AT478" s="22" t="s">
        <v>37</v>
      </c>
      <c r="AV478" s="22" t="s">
        <v>37</v>
      </c>
      <c r="AY478" s="22" t="s">
        <v>37</v>
      </c>
      <c r="BA478" s="22" t="s">
        <v>37</v>
      </c>
    </row>
    <row r="479" spans="1:92">
      <c r="B479" s="22" t="s">
        <v>119</v>
      </c>
      <c r="C479" s="22" t="s">
        <v>1446</v>
      </c>
      <c r="D479" s="22" t="s">
        <v>2106</v>
      </c>
      <c r="E479" s="22" t="s">
        <v>1475</v>
      </c>
      <c r="F479" s="22" t="s">
        <v>1662</v>
      </c>
      <c r="G479" s="22" t="s">
        <v>1663</v>
      </c>
      <c r="H479" s="22" t="s">
        <v>38</v>
      </c>
      <c r="I479" s="22" t="s">
        <v>1664</v>
      </c>
      <c r="J479" s="22">
        <v>2018</v>
      </c>
      <c r="K479" s="22" t="s">
        <v>37</v>
      </c>
      <c r="N479" s="87" t="s">
        <v>37</v>
      </c>
      <c r="O479" s="87" t="s">
        <v>37</v>
      </c>
      <c r="P479" s="87" t="s">
        <v>37</v>
      </c>
      <c r="Q479" s="87" t="s">
        <v>37</v>
      </c>
      <c r="R479" s="87" t="s">
        <v>37</v>
      </c>
      <c r="S479" s="87" t="s">
        <v>37</v>
      </c>
      <c r="T479" s="87" t="s">
        <v>37</v>
      </c>
      <c r="U479" s="87" t="s">
        <v>37</v>
      </c>
      <c r="V479" s="87" t="s">
        <v>37</v>
      </c>
      <c r="W479" s="87" t="s">
        <v>37</v>
      </c>
      <c r="Z479" s="87" t="s">
        <v>37</v>
      </c>
      <c r="AB479" s="22" t="s">
        <v>37</v>
      </c>
      <c r="AC479" s="22" t="s">
        <v>37</v>
      </c>
      <c r="AD479" s="22" t="s">
        <v>37</v>
      </c>
      <c r="AE479" s="22" t="s">
        <v>37</v>
      </c>
      <c r="AF479" s="22" t="s">
        <v>37</v>
      </c>
      <c r="AG479" s="87" t="s">
        <v>37</v>
      </c>
      <c r="AH479" s="87" t="s">
        <v>37</v>
      </c>
      <c r="AI479" s="22" t="s">
        <v>37</v>
      </c>
      <c r="AJ479" s="23" t="s">
        <v>37</v>
      </c>
      <c r="AL479" s="87" t="s">
        <v>37</v>
      </c>
      <c r="AN479" s="87" t="s">
        <v>37</v>
      </c>
      <c r="AP479" s="87" t="s">
        <v>37</v>
      </c>
      <c r="AQ479" s="22" t="s">
        <v>37</v>
      </c>
      <c r="AR479" s="22" t="s">
        <v>37</v>
      </c>
      <c r="AT479" s="22" t="s">
        <v>37</v>
      </c>
      <c r="AV479" s="22" t="s">
        <v>37</v>
      </c>
      <c r="AY479" s="22" t="s">
        <v>37</v>
      </c>
      <c r="BA479" s="22" t="s">
        <v>37</v>
      </c>
    </row>
    <row r="480" spans="1:92">
      <c r="B480" s="22" t="s">
        <v>119</v>
      </c>
      <c r="C480" s="22" t="s">
        <v>1446</v>
      </c>
      <c r="D480" s="22" t="s">
        <v>2106</v>
      </c>
      <c r="E480" s="22" t="s">
        <v>1475</v>
      </c>
      <c r="F480" s="22" t="s">
        <v>1662</v>
      </c>
      <c r="G480" s="22" t="s">
        <v>1665</v>
      </c>
      <c r="H480" s="22" t="s">
        <v>38</v>
      </c>
      <c r="I480" s="22" t="s">
        <v>1666</v>
      </c>
      <c r="J480" s="22">
        <v>2018</v>
      </c>
      <c r="K480" s="22" t="s">
        <v>37</v>
      </c>
      <c r="N480" s="87" t="s">
        <v>37</v>
      </c>
      <c r="O480" s="87" t="s">
        <v>37</v>
      </c>
      <c r="P480" s="87" t="s">
        <v>37</v>
      </c>
      <c r="Q480" s="87" t="s">
        <v>37</v>
      </c>
      <c r="R480" s="87" t="s">
        <v>37</v>
      </c>
      <c r="S480" s="87" t="s">
        <v>37</v>
      </c>
      <c r="T480" s="87" t="s">
        <v>37</v>
      </c>
      <c r="U480" s="87" t="s">
        <v>37</v>
      </c>
      <c r="V480" s="87" t="s">
        <v>37</v>
      </c>
      <c r="W480" s="87" t="s">
        <v>37</v>
      </c>
      <c r="Z480" s="87" t="s">
        <v>37</v>
      </c>
      <c r="AB480" s="22" t="s">
        <v>37</v>
      </c>
      <c r="AC480" s="22" t="s">
        <v>37</v>
      </c>
      <c r="AD480" s="22" t="s">
        <v>37</v>
      </c>
      <c r="AE480" s="22" t="s">
        <v>37</v>
      </c>
      <c r="AF480" s="22" t="s">
        <v>37</v>
      </c>
      <c r="AG480" s="87" t="s">
        <v>37</v>
      </c>
      <c r="AH480" s="87" t="s">
        <v>37</v>
      </c>
      <c r="AI480" s="22" t="s">
        <v>37</v>
      </c>
      <c r="AJ480" s="23" t="s">
        <v>37</v>
      </c>
      <c r="AL480" s="87" t="s">
        <v>37</v>
      </c>
      <c r="AN480" s="87" t="s">
        <v>37</v>
      </c>
      <c r="AP480" s="87" t="s">
        <v>37</v>
      </c>
      <c r="AQ480" s="22" t="s">
        <v>37</v>
      </c>
      <c r="AR480" s="22" t="s">
        <v>37</v>
      </c>
      <c r="AT480" s="22" t="s">
        <v>37</v>
      </c>
      <c r="AV480" s="22" t="s">
        <v>37</v>
      </c>
      <c r="AY480" s="22" t="s">
        <v>37</v>
      </c>
      <c r="BA480" s="22" t="s">
        <v>37</v>
      </c>
    </row>
    <row r="481" spans="1:92">
      <c r="B481" s="22" t="s">
        <v>434</v>
      </c>
      <c r="C481" s="22" t="s">
        <v>1417</v>
      </c>
      <c r="D481" s="22" t="s">
        <v>2106</v>
      </c>
      <c r="E481" s="22" t="s">
        <v>1670</v>
      </c>
      <c r="F481" s="22" t="s">
        <v>1667</v>
      </c>
      <c r="G481" s="22" t="s">
        <v>1668</v>
      </c>
      <c r="H481" s="22" t="s">
        <v>38</v>
      </c>
      <c r="I481" s="22" t="s">
        <v>1669</v>
      </c>
      <c r="J481" s="22">
        <v>2017</v>
      </c>
      <c r="K481" s="22" t="s">
        <v>37</v>
      </c>
      <c r="N481" s="87" t="s">
        <v>37</v>
      </c>
      <c r="O481" s="87" t="s">
        <v>37</v>
      </c>
      <c r="P481" s="87" t="s">
        <v>37</v>
      </c>
      <c r="Q481" s="87" t="s">
        <v>37</v>
      </c>
      <c r="R481" s="87" t="s">
        <v>37</v>
      </c>
      <c r="S481" s="87" t="s">
        <v>37</v>
      </c>
      <c r="T481" s="87" t="s">
        <v>37</v>
      </c>
      <c r="U481" s="87" t="s">
        <v>37</v>
      </c>
      <c r="V481" s="87" t="s">
        <v>37</v>
      </c>
      <c r="W481" s="87" t="s">
        <v>37</v>
      </c>
      <c r="Z481" s="87" t="s">
        <v>37</v>
      </c>
      <c r="AB481" s="22" t="s">
        <v>37</v>
      </c>
      <c r="AC481" s="22" t="s">
        <v>37</v>
      </c>
      <c r="AD481" s="22" t="s">
        <v>37</v>
      </c>
      <c r="AE481" s="22" t="s">
        <v>37</v>
      </c>
      <c r="AF481" s="22" t="s">
        <v>37</v>
      </c>
      <c r="AG481" s="87" t="s">
        <v>37</v>
      </c>
      <c r="AH481" s="87" t="s">
        <v>37</v>
      </c>
      <c r="AI481" s="22" t="s">
        <v>37</v>
      </c>
      <c r="AJ481" s="23" t="s">
        <v>37</v>
      </c>
      <c r="AL481" s="87" t="s">
        <v>37</v>
      </c>
      <c r="AN481" s="87" t="s">
        <v>37</v>
      </c>
      <c r="AP481" s="87" t="s">
        <v>37</v>
      </c>
      <c r="AQ481" s="22" t="s">
        <v>37</v>
      </c>
      <c r="AR481" s="22" t="s">
        <v>37</v>
      </c>
      <c r="AT481" s="22" t="s">
        <v>37</v>
      </c>
      <c r="AV481" s="22" t="s">
        <v>37</v>
      </c>
      <c r="AY481" s="22" t="s">
        <v>37</v>
      </c>
      <c r="BA481" s="22" t="s">
        <v>37</v>
      </c>
    </row>
    <row r="482" spans="1:92">
      <c r="B482" s="22" t="s">
        <v>46</v>
      </c>
      <c r="C482" s="22" t="s">
        <v>47</v>
      </c>
      <c r="D482" s="22" t="s">
        <v>2106</v>
      </c>
      <c r="E482" s="22" t="s">
        <v>1673</v>
      </c>
      <c r="F482" s="22" t="s">
        <v>1671</v>
      </c>
      <c r="G482" s="22" t="s">
        <v>1672</v>
      </c>
      <c r="H482" s="22" t="s">
        <v>38</v>
      </c>
      <c r="I482" s="22">
        <v>4659</v>
      </c>
      <c r="J482" s="22">
        <v>2019</v>
      </c>
      <c r="K482" s="22" t="s">
        <v>37</v>
      </c>
      <c r="N482" s="87" t="s">
        <v>37</v>
      </c>
      <c r="O482" s="87" t="s">
        <v>37</v>
      </c>
      <c r="P482" s="87" t="s">
        <v>37</v>
      </c>
      <c r="Q482" s="87" t="s">
        <v>37</v>
      </c>
      <c r="R482" s="87" t="s">
        <v>37</v>
      </c>
      <c r="S482" s="87" t="s">
        <v>37</v>
      </c>
      <c r="T482" s="87" t="s">
        <v>37</v>
      </c>
      <c r="U482" s="87" t="s">
        <v>37</v>
      </c>
      <c r="V482" s="87" t="s">
        <v>37</v>
      </c>
      <c r="W482" s="87" t="s">
        <v>37</v>
      </c>
      <c r="Z482" s="87" t="s">
        <v>37</v>
      </c>
      <c r="AB482" s="22" t="s">
        <v>37</v>
      </c>
      <c r="AC482" s="22" t="s">
        <v>37</v>
      </c>
      <c r="AD482" s="22" t="s">
        <v>37</v>
      </c>
      <c r="AE482" s="22" t="s">
        <v>37</v>
      </c>
      <c r="AF482" s="22" t="s">
        <v>37</v>
      </c>
      <c r="AG482" s="87" t="s">
        <v>37</v>
      </c>
      <c r="AH482" s="87" t="s">
        <v>37</v>
      </c>
      <c r="AI482" s="22" t="s">
        <v>37</v>
      </c>
      <c r="AJ482" s="23" t="s">
        <v>37</v>
      </c>
      <c r="AL482" s="87" t="s">
        <v>37</v>
      </c>
      <c r="AN482" s="87" t="s">
        <v>37</v>
      </c>
      <c r="AP482" s="87" t="s">
        <v>37</v>
      </c>
      <c r="AQ482" s="22" t="s">
        <v>37</v>
      </c>
      <c r="AR482" s="22" t="s">
        <v>37</v>
      </c>
      <c r="AT482" s="22" t="s">
        <v>37</v>
      </c>
      <c r="AV482" s="22" t="s">
        <v>37</v>
      </c>
      <c r="AY482" s="22" t="s">
        <v>37</v>
      </c>
      <c r="BA482" s="22" t="s">
        <v>37</v>
      </c>
    </row>
    <row r="483" spans="1:92">
      <c r="B483" s="22" t="s">
        <v>46</v>
      </c>
      <c r="C483" s="22" t="s">
        <v>253</v>
      </c>
      <c r="D483" s="22" t="s">
        <v>2106</v>
      </c>
      <c r="E483" s="22" t="s">
        <v>1677</v>
      </c>
      <c r="F483" s="22" t="s">
        <v>1674</v>
      </c>
      <c r="G483" s="22" t="s">
        <v>1675</v>
      </c>
      <c r="H483" s="22" t="s">
        <v>38</v>
      </c>
      <c r="I483" s="22">
        <v>6041</v>
      </c>
      <c r="J483" s="22">
        <v>2020</v>
      </c>
      <c r="K483" s="22" t="s">
        <v>37</v>
      </c>
      <c r="N483" s="87" t="s">
        <v>37</v>
      </c>
      <c r="O483" s="87" t="s">
        <v>37</v>
      </c>
      <c r="P483" s="87" t="s">
        <v>37</v>
      </c>
      <c r="Q483" s="87" t="s">
        <v>37</v>
      </c>
      <c r="R483" s="87" t="s">
        <v>37</v>
      </c>
      <c r="S483" s="87" t="s">
        <v>37</v>
      </c>
      <c r="T483" s="87" t="s">
        <v>37</v>
      </c>
      <c r="U483" s="87" t="s">
        <v>37</v>
      </c>
      <c r="V483" s="87" t="s">
        <v>37</v>
      </c>
      <c r="W483" s="87" t="s">
        <v>37</v>
      </c>
      <c r="Z483" s="87" t="s">
        <v>37</v>
      </c>
      <c r="AB483" s="22" t="s">
        <v>37</v>
      </c>
      <c r="AC483" s="22" t="s">
        <v>37</v>
      </c>
      <c r="AD483" s="22" t="s">
        <v>37</v>
      </c>
      <c r="AE483" s="22" t="s">
        <v>37</v>
      </c>
      <c r="AF483" s="22" t="s">
        <v>37</v>
      </c>
      <c r="AG483" s="87" t="s">
        <v>37</v>
      </c>
      <c r="AH483" s="87" t="s">
        <v>37</v>
      </c>
      <c r="AI483" s="22" t="s">
        <v>37</v>
      </c>
      <c r="AJ483" s="23" t="s">
        <v>37</v>
      </c>
      <c r="AL483" s="87" t="s">
        <v>37</v>
      </c>
      <c r="AN483" s="87" t="s">
        <v>37</v>
      </c>
      <c r="AP483" s="87" t="s">
        <v>37</v>
      </c>
      <c r="AQ483" s="22" t="s">
        <v>37</v>
      </c>
      <c r="AR483" s="22" t="s">
        <v>37</v>
      </c>
      <c r="AT483" s="22" t="s">
        <v>37</v>
      </c>
      <c r="AV483" s="22" t="s">
        <v>37</v>
      </c>
      <c r="AY483" s="22" t="s">
        <v>37</v>
      </c>
      <c r="BA483" s="22" t="s">
        <v>37</v>
      </c>
    </row>
    <row r="484" spans="1:92">
      <c r="B484" s="22" t="s">
        <v>46</v>
      </c>
      <c r="C484" s="22" t="s">
        <v>253</v>
      </c>
      <c r="D484" s="22" t="s">
        <v>2106</v>
      </c>
      <c r="E484" s="22" t="s">
        <v>1677</v>
      </c>
      <c r="F484" s="22" t="s">
        <v>1674</v>
      </c>
      <c r="G484" s="22" t="s">
        <v>1678</v>
      </c>
      <c r="H484" s="22" t="s">
        <v>38</v>
      </c>
      <c r="I484" s="22" t="s">
        <v>1679</v>
      </c>
      <c r="J484" s="22">
        <v>2020</v>
      </c>
      <c r="K484" s="22" t="s">
        <v>37</v>
      </c>
      <c r="N484" s="87" t="s">
        <v>37</v>
      </c>
      <c r="O484" s="87" t="s">
        <v>37</v>
      </c>
      <c r="P484" s="87" t="s">
        <v>37</v>
      </c>
      <c r="Q484" s="87" t="s">
        <v>37</v>
      </c>
      <c r="R484" s="87" t="s">
        <v>37</v>
      </c>
      <c r="S484" s="87" t="s">
        <v>37</v>
      </c>
      <c r="T484" s="87" t="s">
        <v>37</v>
      </c>
      <c r="U484" s="87" t="s">
        <v>37</v>
      </c>
      <c r="V484" s="87" t="s">
        <v>37</v>
      </c>
      <c r="W484" s="87" t="s">
        <v>37</v>
      </c>
      <c r="Z484" s="87" t="s">
        <v>37</v>
      </c>
      <c r="AB484" s="22" t="s">
        <v>37</v>
      </c>
      <c r="AC484" s="22" t="s">
        <v>37</v>
      </c>
      <c r="AD484" s="22" t="s">
        <v>37</v>
      </c>
      <c r="AE484" s="22" t="s">
        <v>37</v>
      </c>
      <c r="AF484" s="22" t="s">
        <v>37</v>
      </c>
      <c r="AG484" s="87" t="s">
        <v>37</v>
      </c>
      <c r="AH484" s="87" t="s">
        <v>37</v>
      </c>
      <c r="AI484" s="22" t="s">
        <v>37</v>
      </c>
      <c r="AJ484" s="23" t="s">
        <v>37</v>
      </c>
      <c r="AL484" s="87" t="s">
        <v>37</v>
      </c>
      <c r="AN484" s="87" t="s">
        <v>37</v>
      </c>
      <c r="AP484" s="87" t="s">
        <v>37</v>
      </c>
      <c r="AQ484" s="22" t="s">
        <v>37</v>
      </c>
      <c r="AR484" s="22" t="s">
        <v>37</v>
      </c>
      <c r="AT484" s="22" t="s">
        <v>37</v>
      </c>
      <c r="AV484" s="22" t="s">
        <v>37</v>
      </c>
      <c r="AY484" s="22" t="s">
        <v>37</v>
      </c>
      <c r="BA484" s="22" t="s">
        <v>37</v>
      </c>
    </row>
    <row r="485" spans="1:92">
      <c r="B485" s="22" t="s">
        <v>46</v>
      </c>
      <c r="C485" s="22" t="s">
        <v>253</v>
      </c>
      <c r="D485" s="22" t="s">
        <v>2106</v>
      </c>
      <c r="E485" s="22" t="s">
        <v>1682</v>
      </c>
      <c r="F485" s="22" t="s">
        <v>1674</v>
      </c>
      <c r="G485" s="22" t="s">
        <v>1680</v>
      </c>
      <c r="H485" s="22" t="s">
        <v>38</v>
      </c>
      <c r="I485" s="22" t="s">
        <v>1681</v>
      </c>
      <c r="J485" s="22">
        <v>2020</v>
      </c>
      <c r="K485" s="22" t="s">
        <v>37</v>
      </c>
      <c r="N485" s="87" t="s">
        <v>37</v>
      </c>
      <c r="O485" s="87" t="s">
        <v>37</v>
      </c>
      <c r="P485" s="87" t="s">
        <v>37</v>
      </c>
      <c r="Q485" s="87" t="s">
        <v>37</v>
      </c>
      <c r="R485" s="87" t="s">
        <v>37</v>
      </c>
      <c r="S485" s="87" t="s">
        <v>37</v>
      </c>
      <c r="T485" s="87" t="s">
        <v>37</v>
      </c>
      <c r="U485" s="87" t="s">
        <v>37</v>
      </c>
      <c r="V485" s="87" t="s">
        <v>37</v>
      </c>
      <c r="W485" s="87" t="s">
        <v>37</v>
      </c>
      <c r="Z485" s="87" t="s">
        <v>37</v>
      </c>
      <c r="AB485" s="22" t="s">
        <v>37</v>
      </c>
      <c r="AC485" s="22" t="s">
        <v>37</v>
      </c>
      <c r="AD485" s="22" t="s">
        <v>37</v>
      </c>
      <c r="AE485" s="22" t="s">
        <v>37</v>
      </c>
      <c r="AF485" s="22" t="s">
        <v>37</v>
      </c>
      <c r="AG485" s="87" t="s">
        <v>37</v>
      </c>
      <c r="AH485" s="87" t="s">
        <v>37</v>
      </c>
      <c r="AI485" s="22" t="s">
        <v>37</v>
      </c>
      <c r="AJ485" s="23" t="s">
        <v>37</v>
      </c>
      <c r="AL485" s="87" t="s">
        <v>37</v>
      </c>
      <c r="AN485" s="87" t="s">
        <v>37</v>
      </c>
      <c r="AP485" s="87" t="s">
        <v>37</v>
      </c>
      <c r="AQ485" s="22" t="s">
        <v>37</v>
      </c>
      <c r="AR485" s="22" t="s">
        <v>37</v>
      </c>
      <c r="AT485" s="22" t="s">
        <v>37</v>
      </c>
      <c r="AV485" s="22" t="s">
        <v>37</v>
      </c>
      <c r="AY485" s="22" t="s">
        <v>37</v>
      </c>
      <c r="BA485" s="22" t="s">
        <v>37</v>
      </c>
    </row>
    <row r="486" spans="1:92">
      <c r="B486" s="22" t="s">
        <v>46</v>
      </c>
      <c r="C486" s="22" t="s">
        <v>253</v>
      </c>
      <c r="D486" s="22" t="s">
        <v>2106</v>
      </c>
      <c r="E486" s="22" t="s">
        <v>1677</v>
      </c>
      <c r="F486" s="22" t="s">
        <v>1674</v>
      </c>
      <c r="G486" s="22" t="s">
        <v>1683</v>
      </c>
      <c r="H486" s="22" t="s">
        <v>38</v>
      </c>
      <c r="I486" s="22" t="s">
        <v>1684</v>
      </c>
      <c r="J486" s="22">
        <v>2020</v>
      </c>
      <c r="K486" s="22" t="s">
        <v>37</v>
      </c>
      <c r="N486" s="87" t="s">
        <v>37</v>
      </c>
      <c r="O486" s="87" t="s">
        <v>37</v>
      </c>
      <c r="P486" s="87" t="s">
        <v>37</v>
      </c>
      <c r="Q486" s="87" t="s">
        <v>37</v>
      </c>
      <c r="R486" s="87" t="s">
        <v>37</v>
      </c>
      <c r="S486" s="87" t="s">
        <v>37</v>
      </c>
      <c r="T486" s="87" t="s">
        <v>37</v>
      </c>
      <c r="U486" s="87" t="s">
        <v>37</v>
      </c>
      <c r="V486" s="87" t="s">
        <v>37</v>
      </c>
      <c r="W486" s="87" t="s">
        <v>37</v>
      </c>
      <c r="Z486" s="87" t="s">
        <v>37</v>
      </c>
      <c r="AB486" s="22" t="s">
        <v>37</v>
      </c>
      <c r="AC486" s="22" t="s">
        <v>37</v>
      </c>
      <c r="AD486" s="22" t="s">
        <v>37</v>
      </c>
      <c r="AE486" s="22" t="s">
        <v>37</v>
      </c>
      <c r="AF486" s="22" t="s">
        <v>37</v>
      </c>
      <c r="AG486" s="87" t="s">
        <v>37</v>
      </c>
      <c r="AH486" s="87" t="s">
        <v>37</v>
      </c>
      <c r="AI486" s="22" t="s">
        <v>37</v>
      </c>
      <c r="AJ486" s="23" t="s">
        <v>37</v>
      </c>
      <c r="AL486" s="87" t="s">
        <v>37</v>
      </c>
      <c r="AN486" s="87" t="s">
        <v>37</v>
      </c>
      <c r="AP486" s="87" t="s">
        <v>37</v>
      </c>
      <c r="AQ486" s="22" t="s">
        <v>37</v>
      </c>
      <c r="AR486" s="22" t="s">
        <v>37</v>
      </c>
      <c r="AT486" s="22" t="s">
        <v>37</v>
      </c>
      <c r="AV486" s="22" t="s">
        <v>37</v>
      </c>
      <c r="AY486" s="22" t="s">
        <v>37</v>
      </c>
      <c r="BA486" s="22" t="s">
        <v>37</v>
      </c>
    </row>
    <row r="487" spans="1:92">
      <c r="B487" s="22" t="s">
        <v>1473</v>
      </c>
      <c r="C487" s="22" t="s">
        <v>1474</v>
      </c>
      <c r="D487" s="22" t="s">
        <v>2106</v>
      </c>
      <c r="E487" s="22" t="s">
        <v>1692</v>
      </c>
      <c r="F487" s="22" t="s">
        <v>1685</v>
      </c>
      <c r="G487" s="22" t="s">
        <v>1686</v>
      </c>
      <c r="H487" s="22" t="s">
        <v>38</v>
      </c>
      <c r="I487" s="22" t="s">
        <v>1687</v>
      </c>
      <c r="J487" s="22">
        <v>2017</v>
      </c>
      <c r="K487" s="22" t="s">
        <v>37</v>
      </c>
      <c r="N487" s="87" t="s">
        <v>37</v>
      </c>
      <c r="O487" s="87" t="s">
        <v>37</v>
      </c>
      <c r="P487" s="87" t="s">
        <v>37</v>
      </c>
      <c r="Q487" s="87" t="s">
        <v>37</v>
      </c>
      <c r="R487" s="87" t="s">
        <v>37</v>
      </c>
      <c r="S487" s="87" t="s">
        <v>37</v>
      </c>
      <c r="T487" s="87" t="s">
        <v>37</v>
      </c>
      <c r="U487" s="87" t="s">
        <v>37</v>
      </c>
      <c r="V487" s="87" t="s">
        <v>37</v>
      </c>
      <c r="W487" s="87" t="s">
        <v>37</v>
      </c>
      <c r="Z487" s="87" t="s">
        <v>37</v>
      </c>
      <c r="AB487" s="22" t="s">
        <v>37</v>
      </c>
      <c r="AC487" s="22" t="s">
        <v>37</v>
      </c>
      <c r="AD487" s="22" t="s">
        <v>37</v>
      </c>
      <c r="AE487" s="22" t="s">
        <v>37</v>
      </c>
      <c r="AF487" s="22" t="s">
        <v>37</v>
      </c>
      <c r="AG487" s="87" t="s">
        <v>37</v>
      </c>
      <c r="AH487" s="87" t="s">
        <v>37</v>
      </c>
      <c r="AI487" s="22" t="s">
        <v>37</v>
      </c>
      <c r="AJ487" s="23" t="s">
        <v>37</v>
      </c>
      <c r="AL487" s="87" t="s">
        <v>37</v>
      </c>
      <c r="AN487" s="87" t="s">
        <v>37</v>
      </c>
      <c r="AP487" s="87" t="s">
        <v>37</v>
      </c>
      <c r="AQ487" s="22" t="s">
        <v>37</v>
      </c>
      <c r="AR487" s="22" t="s">
        <v>37</v>
      </c>
      <c r="AT487" s="22" t="s">
        <v>37</v>
      </c>
      <c r="AV487" s="22" t="s">
        <v>37</v>
      </c>
      <c r="AY487" s="22" t="s">
        <v>37</v>
      </c>
      <c r="BA487" s="22" t="s">
        <v>37</v>
      </c>
    </row>
    <row r="488" spans="1:92">
      <c r="B488" s="22" t="s">
        <v>1473</v>
      </c>
      <c r="C488" s="22" t="s">
        <v>1474</v>
      </c>
      <c r="D488" s="22" t="s">
        <v>2106</v>
      </c>
      <c r="E488" s="22" t="s">
        <v>1692</v>
      </c>
      <c r="F488" s="22" t="s">
        <v>1693</v>
      </c>
      <c r="G488" s="22" t="s">
        <v>1694</v>
      </c>
      <c r="H488" s="22" t="s">
        <v>38</v>
      </c>
      <c r="I488" s="22">
        <v>742</v>
      </c>
      <c r="J488" s="22">
        <v>2017</v>
      </c>
      <c r="K488" s="22" t="s">
        <v>37</v>
      </c>
      <c r="N488" s="87" t="s">
        <v>37</v>
      </c>
      <c r="O488" s="87" t="s">
        <v>37</v>
      </c>
      <c r="P488" s="87" t="s">
        <v>37</v>
      </c>
      <c r="Q488" s="87" t="s">
        <v>37</v>
      </c>
      <c r="R488" s="87" t="s">
        <v>37</v>
      </c>
      <c r="S488" s="87" t="s">
        <v>37</v>
      </c>
      <c r="T488" s="87" t="s">
        <v>37</v>
      </c>
      <c r="U488" s="87" t="s">
        <v>37</v>
      </c>
      <c r="V488" s="87" t="s">
        <v>37</v>
      </c>
      <c r="W488" s="87" t="s">
        <v>37</v>
      </c>
      <c r="Z488" s="87" t="s">
        <v>37</v>
      </c>
      <c r="AB488" s="22" t="s">
        <v>37</v>
      </c>
      <c r="AC488" s="22" t="s">
        <v>37</v>
      </c>
      <c r="AD488" s="22" t="s">
        <v>37</v>
      </c>
      <c r="AE488" s="22" t="s">
        <v>37</v>
      </c>
      <c r="AF488" s="22" t="s">
        <v>37</v>
      </c>
      <c r="AG488" s="87" t="s">
        <v>37</v>
      </c>
      <c r="AH488" s="87" t="s">
        <v>37</v>
      </c>
      <c r="AI488" s="22" t="s">
        <v>37</v>
      </c>
      <c r="AJ488" s="23" t="s">
        <v>37</v>
      </c>
      <c r="AL488" s="87" t="s">
        <v>37</v>
      </c>
      <c r="AN488" s="87" t="s">
        <v>37</v>
      </c>
      <c r="AP488" s="87" t="s">
        <v>37</v>
      </c>
      <c r="AQ488" s="22" t="s">
        <v>37</v>
      </c>
      <c r="AR488" s="22" t="s">
        <v>37</v>
      </c>
      <c r="AT488" s="22" t="s">
        <v>37</v>
      </c>
      <c r="AV488" s="22" t="s">
        <v>37</v>
      </c>
      <c r="AY488" s="22" t="s">
        <v>37</v>
      </c>
      <c r="BA488" s="22" t="s">
        <v>37</v>
      </c>
    </row>
    <row r="489" spans="1:92">
      <c r="B489" s="22" t="s">
        <v>1473</v>
      </c>
      <c r="C489" s="22" t="s">
        <v>1474</v>
      </c>
      <c r="D489" s="22" t="s">
        <v>2106</v>
      </c>
      <c r="E489" s="22" t="s">
        <v>1698</v>
      </c>
      <c r="F489" s="22" t="s">
        <v>1695</v>
      </c>
      <c r="G489" s="22" t="s">
        <v>1696</v>
      </c>
      <c r="H489" s="22" t="s">
        <v>38</v>
      </c>
      <c r="I489" s="22" t="s">
        <v>1697</v>
      </c>
      <c r="J489" s="22">
        <v>2017</v>
      </c>
      <c r="K489" s="22" t="s">
        <v>37</v>
      </c>
      <c r="N489" s="87" t="s">
        <v>37</v>
      </c>
      <c r="O489" s="87" t="s">
        <v>37</v>
      </c>
      <c r="P489" s="87" t="s">
        <v>37</v>
      </c>
      <c r="Q489" s="87" t="s">
        <v>37</v>
      </c>
      <c r="R489" s="87" t="s">
        <v>37</v>
      </c>
      <c r="S489" s="87" t="s">
        <v>37</v>
      </c>
      <c r="T489" s="87" t="s">
        <v>37</v>
      </c>
      <c r="U489" s="87" t="s">
        <v>37</v>
      </c>
      <c r="V489" s="87" t="s">
        <v>37</v>
      </c>
      <c r="W489" s="87" t="s">
        <v>37</v>
      </c>
      <c r="Z489" s="87" t="s">
        <v>37</v>
      </c>
      <c r="AB489" s="22" t="s">
        <v>37</v>
      </c>
      <c r="AC489" s="22" t="s">
        <v>37</v>
      </c>
      <c r="AD489" s="22" t="s">
        <v>37</v>
      </c>
      <c r="AE489" s="22" t="s">
        <v>37</v>
      </c>
      <c r="AF489" s="22" t="s">
        <v>37</v>
      </c>
      <c r="AG489" s="87" t="s">
        <v>37</v>
      </c>
      <c r="AH489" s="87" t="s">
        <v>37</v>
      </c>
      <c r="AI489" s="22" t="s">
        <v>37</v>
      </c>
      <c r="AJ489" s="23" t="s">
        <v>37</v>
      </c>
      <c r="AL489" s="87" t="s">
        <v>37</v>
      </c>
      <c r="AN489" s="87" t="s">
        <v>37</v>
      </c>
      <c r="AP489" s="87" t="s">
        <v>37</v>
      </c>
      <c r="AQ489" s="22" t="s">
        <v>37</v>
      </c>
      <c r="AR489" s="22" t="s">
        <v>37</v>
      </c>
      <c r="AT489" s="22" t="s">
        <v>37</v>
      </c>
      <c r="AV489" s="22" t="s">
        <v>37</v>
      </c>
      <c r="AY489" s="22" t="s">
        <v>37</v>
      </c>
      <c r="BA489" s="22" t="s">
        <v>37</v>
      </c>
    </row>
    <row r="490" spans="1:92">
      <c r="B490" s="22" t="s">
        <v>1473</v>
      </c>
      <c r="C490" s="22" t="s">
        <v>1474</v>
      </c>
      <c r="D490" s="22" t="s">
        <v>2106</v>
      </c>
      <c r="E490" s="22" t="s">
        <v>1692</v>
      </c>
      <c r="F490" s="22" t="s">
        <v>1699</v>
      </c>
      <c r="G490" s="22" t="s">
        <v>1700</v>
      </c>
      <c r="H490" s="22" t="s">
        <v>38</v>
      </c>
      <c r="I490" s="22" t="s">
        <v>1701</v>
      </c>
      <c r="J490" s="22">
        <v>2018</v>
      </c>
      <c r="K490" s="22" t="s">
        <v>37</v>
      </c>
      <c r="N490" s="87" t="s">
        <v>37</v>
      </c>
      <c r="O490" s="87" t="s">
        <v>37</v>
      </c>
      <c r="P490" s="87" t="s">
        <v>37</v>
      </c>
      <c r="Q490" s="87" t="s">
        <v>37</v>
      </c>
      <c r="R490" s="87" t="s">
        <v>37</v>
      </c>
      <c r="S490" s="87" t="s">
        <v>37</v>
      </c>
      <c r="T490" s="87" t="s">
        <v>37</v>
      </c>
      <c r="U490" s="87" t="s">
        <v>37</v>
      </c>
      <c r="V490" s="87" t="s">
        <v>37</v>
      </c>
      <c r="W490" s="87" t="s">
        <v>37</v>
      </c>
      <c r="Z490" s="87" t="s">
        <v>37</v>
      </c>
      <c r="AB490" s="22" t="s">
        <v>37</v>
      </c>
      <c r="AC490" s="22" t="s">
        <v>37</v>
      </c>
      <c r="AD490" s="22" t="s">
        <v>37</v>
      </c>
      <c r="AE490" s="22" t="s">
        <v>37</v>
      </c>
      <c r="AF490" s="22" t="s">
        <v>37</v>
      </c>
      <c r="AG490" s="87" t="s">
        <v>37</v>
      </c>
      <c r="AH490" s="87" t="s">
        <v>37</v>
      </c>
      <c r="AI490" s="22" t="s">
        <v>37</v>
      </c>
      <c r="AJ490" s="23" t="s">
        <v>37</v>
      </c>
      <c r="AL490" s="87" t="s">
        <v>37</v>
      </c>
      <c r="AN490" s="87" t="s">
        <v>37</v>
      </c>
      <c r="AP490" s="87" t="s">
        <v>37</v>
      </c>
      <c r="AQ490" s="22" t="s">
        <v>37</v>
      </c>
      <c r="AR490" s="22" t="s">
        <v>37</v>
      </c>
      <c r="AT490" s="22" t="s">
        <v>37</v>
      </c>
      <c r="AV490" s="22" t="s">
        <v>37</v>
      </c>
      <c r="AY490" s="22" t="s">
        <v>37</v>
      </c>
      <c r="BA490" s="22" t="s">
        <v>37</v>
      </c>
    </row>
    <row r="491" spans="1:92">
      <c r="B491" s="22" t="s">
        <v>434</v>
      </c>
      <c r="C491" s="22" t="s">
        <v>1706</v>
      </c>
      <c r="D491" s="22" t="s">
        <v>2106</v>
      </c>
      <c r="E491" s="22" t="s">
        <v>1707</v>
      </c>
      <c r="F491" s="22" t="s">
        <v>1702</v>
      </c>
      <c r="G491" s="22" t="s">
        <v>1702</v>
      </c>
      <c r="H491" s="22" t="s">
        <v>38</v>
      </c>
      <c r="I491" s="22" t="s">
        <v>1703</v>
      </c>
      <c r="J491" s="22">
        <v>2016</v>
      </c>
      <c r="K491" s="22" t="s">
        <v>37</v>
      </c>
      <c r="N491" s="87" t="s">
        <v>37</v>
      </c>
      <c r="O491" s="87" t="s">
        <v>37</v>
      </c>
      <c r="P491" s="87" t="s">
        <v>37</v>
      </c>
      <c r="Q491" s="87" t="s">
        <v>37</v>
      </c>
      <c r="R491" s="87" t="s">
        <v>37</v>
      </c>
      <c r="S491" s="87" t="s">
        <v>37</v>
      </c>
      <c r="T491" s="87" t="s">
        <v>37</v>
      </c>
      <c r="U491" s="87" t="s">
        <v>37</v>
      </c>
      <c r="V491" s="87" t="s">
        <v>37</v>
      </c>
      <c r="W491" s="87" t="s">
        <v>37</v>
      </c>
      <c r="Z491" s="87" t="s">
        <v>37</v>
      </c>
      <c r="AB491" s="22" t="s">
        <v>37</v>
      </c>
      <c r="AC491" s="22" t="s">
        <v>37</v>
      </c>
      <c r="AD491" s="22" t="s">
        <v>37</v>
      </c>
      <c r="AE491" s="22" t="s">
        <v>37</v>
      </c>
      <c r="AF491" s="22" t="s">
        <v>37</v>
      </c>
      <c r="AG491" s="87" t="s">
        <v>37</v>
      </c>
      <c r="AH491" s="87" t="s">
        <v>37</v>
      </c>
      <c r="AI491" s="22" t="s">
        <v>37</v>
      </c>
      <c r="AJ491" s="23" t="s">
        <v>37</v>
      </c>
      <c r="AL491" s="87" t="s">
        <v>37</v>
      </c>
      <c r="AN491" s="87" t="s">
        <v>37</v>
      </c>
      <c r="AP491" s="87" t="s">
        <v>37</v>
      </c>
      <c r="AQ491" s="22" t="s">
        <v>37</v>
      </c>
      <c r="AR491" s="22" t="s">
        <v>37</v>
      </c>
      <c r="AT491" s="22" t="s">
        <v>37</v>
      </c>
      <c r="AV491" s="22" t="s">
        <v>37</v>
      </c>
      <c r="AY491" s="22" t="s">
        <v>37</v>
      </c>
      <c r="BA491" s="22" t="s">
        <v>37</v>
      </c>
    </row>
    <row r="492" spans="1:92">
      <c r="B492" s="22" t="s">
        <v>434</v>
      </c>
      <c r="C492" s="22" t="s">
        <v>1706</v>
      </c>
      <c r="D492" s="22" t="s">
        <v>2106</v>
      </c>
      <c r="E492" s="22" t="s">
        <v>1707</v>
      </c>
      <c r="F492" s="22" t="s">
        <v>1708</v>
      </c>
      <c r="G492" s="22" t="s">
        <v>1708</v>
      </c>
      <c r="H492" s="22" t="s">
        <v>38</v>
      </c>
      <c r="I492" s="22" t="s">
        <v>1709</v>
      </c>
      <c r="J492" s="22">
        <v>2016</v>
      </c>
      <c r="K492" s="22" t="s">
        <v>37</v>
      </c>
      <c r="N492" s="87" t="s">
        <v>37</v>
      </c>
      <c r="O492" s="87" t="s">
        <v>37</v>
      </c>
      <c r="P492" s="87" t="s">
        <v>37</v>
      </c>
      <c r="Q492" s="87" t="s">
        <v>37</v>
      </c>
      <c r="R492" s="87" t="s">
        <v>37</v>
      </c>
      <c r="S492" s="87" t="s">
        <v>37</v>
      </c>
      <c r="T492" s="87" t="s">
        <v>37</v>
      </c>
      <c r="U492" s="87" t="s">
        <v>37</v>
      </c>
      <c r="V492" s="87" t="s">
        <v>37</v>
      </c>
      <c r="W492" s="87" t="s">
        <v>37</v>
      </c>
      <c r="Z492" s="87" t="s">
        <v>37</v>
      </c>
      <c r="AB492" s="22" t="s">
        <v>37</v>
      </c>
      <c r="AC492" s="22" t="s">
        <v>37</v>
      </c>
      <c r="AD492" s="22" t="s">
        <v>37</v>
      </c>
      <c r="AE492" s="22" t="s">
        <v>37</v>
      </c>
      <c r="AF492" s="22" t="s">
        <v>37</v>
      </c>
      <c r="AG492" s="87" t="s">
        <v>37</v>
      </c>
      <c r="AH492" s="87" t="s">
        <v>37</v>
      </c>
      <c r="AI492" s="22" t="s">
        <v>37</v>
      </c>
      <c r="AJ492" s="23" t="s">
        <v>37</v>
      </c>
      <c r="AL492" s="87" t="s">
        <v>37</v>
      </c>
      <c r="AN492" s="87" t="s">
        <v>37</v>
      </c>
      <c r="AP492" s="87" t="s">
        <v>37</v>
      </c>
      <c r="AQ492" s="22" t="s">
        <v>37</v>
      </c>
      <c r="AR492" s="22" t="s">
        <v>37</v>
      </c>
      <c r="AT492" s="22" t="s">
        <v>37</v>
      </c>
      <c r="AV492" s="22" t="s">
        <v>37</v>
      </c>
      <c r="AY492" s="22" t="s">
        <v>37</v>
      </c>
      <c r="BA492" s="22" t="s">
        <v>37</v>
      </c>
    </row>
    <row r="493" spans="1:92">
      <c r="B493" s="22" t="s">
        <v>434</v>
      </c>
      <c r="C493" s="22" t="s">
        <v>1706</v>
      </c>
      <c r="D493" s="22" t="s">
        <v>2106</v>
      </c>
      <c r="E493" s="22" t="s">
        <v>1707</v>
      </c>
      <c r="F493" s="22" t="s">
        <v>1710</v>
      </c>
      <c r="G493" s="22" t="s">
        <v>1711</v>
      </c>
      <c r="H493" s="22" t="s">
        <v>38</v>
      </c>
      <c r="I493" s="22" t="s">
        <v>1712</v>
      </c>
      <c r="J493" s="22">
        <v>2017</v>
      </c>
      <c r="K493" s="22" t="s">
        <v>37</v>
      </c>
      <c r="N493" s="87" t="s">
        <v>37</v>
      </c>
      <c r="O493" s="87" t="s">
        <v>37</v>
      </c>
      <c r="P493" s="87" t="s">
        <v>37</v>
      </c>
      <c r="Q493" s="87" t="s">
        <v>37</v>
      </c>
      <c r="R493" s="87" t="s">
        <v>37</v>
      </c>
      <c r="S493" s="87" t="s">
        <v>37</v>
      </c>
      <c r="T493" s="87" t="s">
        <v>37</v>
      </c>
      <c r="U493" s="87" t="s">
        <v>37</v>
      </c>
      <c r="V493" s="87" t="s">
        <v>37</v>
      </c>
      <c r="W493" s="87" t="s">
        <v>37</v>
      </c>
      <c r="Z493" s="87" t="s">
        <v>37</v>
      </c>
      <c r="AB493" s="22" t="s">
        <v>37</v>
      </c>
      <c r="AC493" s="22" t="s">
        <v>37</v>
      </c>
      <c r="AD493" s="22" t="s">
        <v>37</v>
      </c>
      <c r="AE493" s="22" t="s">
        <v>37</v>
      </c>
      <c r="AF493" s="22" t="s">
        <v>37</v>
      </c>
      <c r="AG493" s="87" t="s">
        <v>37</v>
      </c>
      <c r="AH493" s="87" t="s">
        <v>37</v>
      </c>
      <c r="AI493" s="22" t="s">
        <v>37</v>
      </c>
      <c r="AJ493" s="23" t="s">
        <v>37</v>
      </c>
      <c r="AL493" s="87" t="s">
        <v>37</v>
      </c>
      <c r="AN493" s="87" t="s">
        <v>37</v>
      </c>
      <c r="AP493" s="87" t="s">
        <v>37</v>
      </c>
      <c r="AQ493" s="22" t="s">
        <v>37</v>
      </c>
      <c r="AR493" s="22" t="s">
        <v>37</v>
      </c>
      <c r="AT493" s="22" t="s">
        <v>37</v>
      </c>
      <c r="AV493" s="22" t="s">
        <v>37</v>
      </c>
      <c r="AY493" s="22" t="s">
        <v>37</v>
      </c>
      <c r="BA493" s="22" t="s">
        <v>37</v>
      </c>
    </row>
    <row r="494" spans="1:92">
      <c r="B494" s="22" t="s">
        <v>434</v>
      </c>
      <c r="C494" s="22" t="s">
        <v>1706</v>
      </c>
      <c r="D494" s="22" t="s">
        <v>2106</v>
      </c>
      <c r="E494" s="22" t="s">
        <v>1707</v>
      </c>
      <c r="F494" s="22" t="s">
        <v>1713</v>
      </c>
      <c r="G494" s="22" t="s">
        <v>1714</v>
      </c>
      <c r="H494" s="22" t="s">
        <v>38</v>
      </c>
      <c r="I494" s="22" t="s">
        <v>1715</v>
      </c>
      <c r="J494" s="22">
        <v>2017</v>
      </c>
      <c r="K494" s="22" t="s">
        <v>37</v>
      </c>
      <c r="N494" s="87" t="s">
        <v>37</v>
      </c>
      <c r="O494" s="87" t="s">
        <v>37</v>
      </c>
      <c r="P494" s="87" t="s">
        <v>37</v>
      </c>
      <c r="Q494" s="87" t="s">
        <v>37</v>
      </c>
      <c r="R494" s="87" t="s">
        <v>37</v>
      </c>
      <c r="S494" s="87" t="s">
        <v>37</v>
      </c>
      <c r="T494" s="87" t="s">
        <v>37</v>
      </c>
      <c r="U494" s="87" t="s">
        <v>37</v>
      </c>
      <c r="V494" s="87" t="s">
        <v>37</v>
      </c>
      <c r="W494" s="87" t="s">
        <v>37</v>
      </c>
      <c r="Z494" s="87" t="s">
        <v>37</v>
      </c>
      <c r="AB494" s="22" t="s">
        <v>37</v>
      </c>
      <c r="AC494" s="22" t="s">
        <v>37</v>
      </c>
      <c r="AD494" s="22" t="s">
        <v>37</v>
      </c>
      <c r="AE494" s="22" t="s">
        <v>37</v>
      </c>
      <c r="AF494" s="22" t="s">
        <v>37</v>
      </c>
      <c r="AG494" s="87" t="s">
        <v>37</v>
      </c>
      <c r="AH494" s="87" t="s">
        <v>37</v>
      </c>
      <c r="AI494" s="22" t="s">
        <v>37</v>
      </c>
      <c r="AJ494" s="23" t="s">
        <v>37</v>
      </c>
      <c r="AL494" s="87" t="s">
        <v>37</v>
      </c>
      <c r="AN494" s="87" t="s">
        <v>37</v>
      </c>
      <c r="AP494" s="87" t="s">
        <v>37</v>
      </c>
      <c r="AQ494" s="22" t="s">
        <v>37</v>
      </c>
      <c r="AR494" s="22" t="s">
        <v>37</v>
      </c>
      <c r="AT494" s="22" t="s">
        <v>37</v>
      </c>
      <c r="AV494" s="22" t="s">
        <v>37</v>
      </c>
      <c r="AY494" s="22" t="s">
        <v>37</v>
      </c>
      <c r="BA494" s="22" t="s">
        <v>37</v>
      </c>
    </row>
    <row r="495" spans="1:92">
      <c r="B495" s="22" t="s">
        <v>87</v>
      </c>
      <c r="C495" s="22" t="s">
        <v>945</v>
      </c>
      <c r="D495" s="22" t="s">
        <v>2106</v>
      </c>
      <c r="E495" s="22" t="s">
        <v>1720</v>
      </c>
      <c r="F495" s="22" t="s">
        <v>1717</v>
      </c>
      <c r="G495" s="22" t="s">
        <v>1718</v>
      </c>
      <c r="H495" s="22" t="s">
        <v>38</v>
      </c>
      <c r="I495" s="22" t="s">
        <v>1719</v>
      </c>
      <c r="J495" s="22">
        <v>2019</v>
      </c>
      <c r="K495" s="22" t="s">
        <v>37</v>
      </c>
      <c r="N495" s="87" t="s">
        <v>37</v>
      </c>
      <c r="O495" s="87" t="s">
        <v>37</v>
      </c>
      <c r="P495" s="87" t="s">
        <v>37</v>
      </c>
      <c r="Q495" s="87" t="s">
        <v>37</v>
      </c>
      <c r="R495" s="87" t="s">
        <v>37</v>
      </c>
      <c r="S495" s="87" t="s">
        <v>37</v>
      </c>
      <c r="T495" s="87" t="s">
        <v>37</v>
      </c>
      <c r="U495" s="87" t="s">
        <v>37</v>
      </c>
      <c r="V495" s="87" t="s">
        <v>37</v>
      </c>
      <c r="W495" s="87" t="s">
        <v>37</v>
      </c>
      <c r="Z495" s="87" t="s">
        <v>37</v>
      </c>
      <c r="AB495" s="22" t="s">
        <v>37</v>
      </c>
      <c r="AC495" s="22" t="s">
        <v>37</v>
      </c>
      <c r="AD495" s="22" t="s">
        <v>37</v>
      </c>
      <c r="AE495" s="22" t="s">
        <v>37</v>
      </c>
      <c r="AF495" s="22" t="s">
        <v>37</v>
      </c>
      <c r="AG495" s="87" t="s">
        <v>37</v>
      </c>
      <c r="AH495" s="87" t="s">
        <v>37</v>
      </c>
      <c r="AI495" s="22" t="s">
        <v>37</v>
      </c>
      <c r="AJ495" s="23" t="s">
        <v>37</v>
      </c>
      <c r="AL495" s="87" t="s">
        <v>37</v>
      </c>
      <c r="AN495" s="87" t="s">
        <v>37</v>
      </c>
      <c r="AP495" s="87" t="s">
        <v>37</v>
      </c>
      <c r="AQ495" s="22" t="s">
        <v>37</v>
      </c>
      <c r="AR495" s="22" t="s">
        <v>37</v>
      </c>
      <c r="AT495" s="22" t="s">
        <v>37</v>
      </c>
      <c r="AV495" s="22" t="s">
        <v>37</v>
      </c>
      <c r="AY495" s="22" t="s">
        <v>37</v>
      </c>
      <c r="BA495" s="22" t="s">
        <v>37</v>
      </c>
    </row>
    <row r="496" spans="1:92">
      <c r="B496" s="22" t="s">
        <v>95</v>
      </c>
      <c r="C496" s="22" t="s">
        <v>1724</v>
      </c>
      <c r="D496" s="22" t="s">
        <v>2106</v>
      </c>
      <c r="E496" s="22" t="s">
        <v>1725</v>
      </c>
      <c r="F496" s="22" t="s">
        <v>1721</v>
      </c>
      <c r="G496" s="22" t="s">
        <v>1722</v>
      </c>
      <c r="H496" s="22" t="s">
        <v>38</v>
      </c>
      <c r="I496" s="22" t="s">
        <v>1723</v>
      </c>
      <c r="J496" s="22">
        <v>2017</v>
      </c>
      <c r="K496" s="22" t="s">
        <v>37</v>
      </c>
      <c r="N496" s="87" t="s">
        <v>37</v>
      </c>
      <c r="O496" s="87" t="s">
        <v>37</v>
      </c>
      <c r="P496" s="87" t="s">
        <v>37</v>
      </c>
      <c r="Q496" s="87" t="s">
        <v>37</v>
      </c>
      <c r="R496" s="87" t="s">
        <v>37</v>
      </c>
      <c r="S496" s="87" t="s">
        <v>37</v>
      </c>
      <c r="T496" s="87" t="s">
        <v>37</v>
      </c>
      <c r="U496" s="87" t="s">
        <v>37</v>
      </c>
      <c r="V496" s="87" t="s">
        <v>37</v>
      </c>
      <c r="W496" s="87" t="s">
        <v>37</v>
      </c>
      <c r="Z496" s="87" t="s">
        <v>37</v>
      </c>
      <c r="AB496" s="22" t="s">
        <v>37</v>
      </c>
      <c r="AC496" s="22" t="s">
        <v>37</v>
      </c>
      <c r="AD496" s="22" t="s">
        <v>37</v>
      </c>
      <c r="AE496" s="22" t="s">
        <v>37</v>
      </c>
      <c r="AF496" s="22" t="s">
        <v>37</v>
      </c>
      <c r="AG496" s="87" t="s">
        <v>37</v>
      </c>
      <c r="AH496" s="87" t="s">
        <v>37</v>
      </c>
      <c r="AI496" s="22" t="s">
        <v>37</v>
      </c>
      <c r="AJ496" s="23" t="s">
        <v>37</v>
      </c>
      <c r="AL496" s="87" t="s">
        <v>37</v>
      </c>
      <c r="AN496" s="87" t="s">
        <v>37</v>
      </c>
      <c r="AP496" s="87" t="s">
        <v>37</v>
      </c>
      <c r="AQ496" s="22" t="s">
        <v>37</v>
      </c>
      <c r="AR496" s="22" t="s">
        <v>37</v>
      </c>
      <c r="AT496" s="22" t="s">
        <v>37</v>
      </c>
      <c r="AV496" s="22" t="s">
        <v>37</v>
      </c>
      <c r="AY496" s="22" t="s">
        <v>37</v>
      </c>
      <c r="BA496" s="22" t="s">
        <v>37</v>
      </c>
    </row>
    <row r="497" spans="1:92">
      <c r="B497" s="22" t="s">
        <v>641</v>
      </c>
      <c r="C497" s="22" t="s">
        <v>1555</v>
      </c>
      <c r="D497" s="22" t="s">
        <v>2106</v>
      </c>
      <c r="E497" s="22" t="s">
        <v>1728</v>
      </c>
      <c r="F497" s="22" t="s">
        <v>1726</v>
      </c>
      <c r="G497" s="22" t="s">
        <v>1727</v>
      </c>
      <c r="H497" s="22" t="s">
        <v>38</v>
      </c>
      <c r="I497" s="22">
        <v>1079</v>
      </c>
      <c r="J497" s="22">
        <v>2017</v>
      </c>
      <c r="K497" s="22" t="s">
        <v>37</v>
      </c>
      <c r="N497" s="87" t="s">
        <v>37</v>
      </c>
      <c r="O497" s="87" t="s">
        <v>37</v>
      </c>
      <c r="P497" s="87" t="s">
        <v>37</v>
      </c>
      <c r="Q497" s="87" t="s">
        <v>37</v>
      </c>
      <c r="R497" s="87" t="s">
        <v>37</v>
      </c>
      <c r="S497" s="87" t="s">
        <v>37</v>
      </c>
      <c r="T497" s="87" t="s">
        <v>37</v>
      </c>
      <c r="U497" s="87" t="s">
        <v>37</v>
      </c>
      <c r="V497" s="87" t="s">
        <v>37</v>
      </c>
      <c r="W497" s="87" t="s">
        <v>37</v>
      </c>
      <c r="Z497" s="87" t="s">
        <v>37</v>
      </c>
      <c r="AB497" s="22" t="s">
        <v>37</v>
      </c>
      <c r="AC497" s="22" t="s">
        <v>37</v>
      </c>
      <c r="AD497" s="22" t="s">
        <v>37</v>
      </c>
      <c r="AE497" s="22" t="s">
        <v>37</v>
      </c>
      <c r="AF497" s="22" t="s">
        <v>37</v>
      </c>
      <c r="AG497" s="87" t="s">
        <v>37</v>
      </c>
      <c r="AH497" s="87" t="s">
        <v>37</v>
      </c>
      <c r="AI497" s="22" t="s">
        <v>37</v>
      </c>
      <c r="AJ497" s="23" t="s">
        <v>37</v>
      </c>
      <c r="AL497" s="87" t="s">
        <v>37</v>
      </c>
      <c r="AN497" s="87" t="s">
        <v>37</v>
      </c>
      <c r="AP497" s="87" t="s">
        <v>37</v>
      </c>
      <c r="AQ497" s="22" t="s">
        <v>37</v>
      </c>
      <c r="AR497" s="22" t="s">
        <v>37</v>
      </c>
      <c r="AT497" s="22" t="s">
        <v>37</v>
      </c>
      <c r="AV497" s="22" t="s">
        <v>37</v>
      </c>
      <c r="AY497" s="22" t="s">
        <v>37</v>
      </c>
      <c r="BA497" s="22" t="s">
        <v>37</v>
      </c>
    </row>
    <row r="498" spans="1:92">
      <c r="B498" s="22" t="s">
        <v>1731</v>
      </c>
      <c r="C498" s="22" t="s">
        <v>1732</v>
      </c>
      <c r="D498" s="22" t="s">
        <v>2106</v>
      </c>
      <c r="E498" s="22" t="s">
        <v>1733</v>
      </c>
      <c r="F498" s="22" t="s">
        <v>1729</v>
      </c>
      <c r="G498" s="22" t="s">
        <v>1730</v>
      </c>
      <c r="H498" s="22" t="s">
        <v>38</v>
      </c>
      <c r="I498" s="22">
        <v>2085</v>
      </c>
      <c r="J498" s="22">
        <v>2018</v>
      </c>
      <c r="K498" s="22" t="s">
        <v>37</v>
      </c>
      <c r="N498" s="87" t="s">
        <v>37</v>
      </c>
      <c r="O498" s="87" t="s">
        <v>37</v>
      </c>
      <c r="P498" s="87" t="s">
        <v>37</v>
      </c>
      <c r="Q498" s="87" t="s">
        <v>37</v>
      </c>
      <c r="R498" s="87" t="s">
        <v>37</v>
      </c>
      <c r="S498" s="87" t="s">
        <v>37</v>
      </c>
      <c r="T498" s="87" t="s">
        <v>37</v>
      </c>
      <c r="U498" s="87" t="s">
        <v>37</v>
      </c>
      <c r="V498" s="87" t="s">
        <v>37</v>
      </c>
      <c r="W498" s="87" t="s">
        <v>37</v>
      </c>
      <c r="Z498" s="87" t="s">
        <v>37</v>
      </c>
      <c r="AB498" s="22" t="s">
        <v>37</v>
      </c>
      <c r="AC498" s="22" t="s">
        <v>37</v>
      </c>
      <c r="AD498" s="22" t="s">
        <v>37</v>
      </c>
      <c r="AE498" s="22" t="s">
        <v>37</v>
      </c>
      <c r="AF498" s="22" t="s">
        <v>37</v>
      </c>
      <c r="AG498" s="87" t="s">
        <v>37</v>
      </c>
      <c r="AH498" s="87" t="s">
        <v>37</v>
      </c>
      <c r="AI498" s="22" t="s">
        <v>37</v>
      </c>
      <c r="AJ498" s="23" t="s">
        <v>37</v>
      </c>
      <c r="AL498" s="87" t="s">
        <v>37</v>
      </c>
      <c r="AN498" s="87" t="s">
        <v>37</v>
      </c>
      <c r="AP498" s="87" t="s">
        <v>37</v>
      </c>
      <c r="AQ498" s="22" t="s">
        <v>37</v>
      </c>
      <c r="AR498" s="22" t="s">
        <v>37</v>
      </c>
      <c r="AT498" s="22" t="s">
        <v>37</v>
      </c>
      <c r="AV498" s="22" t="s">
        <v>37</v>
      </c>
      <c r="AY498" s="22" t="s">
        <v>37</v>
      </c>
      <c r="BA498" s="22" t="s">
        <v>37</v>
      </c>
    </row>
    <row r="499" spans="1:92">
      <c r="B499" s="22" t="s">
        <v>302</v>
      </c>
      <c r="C499" s="22" t="s">
        <v>380</v>
      </c>
      <c r="D499" s="22" t="s">
        <v>2106</v>
      </c>
      <c r="E499" s="22" t="s">
        <v>1737</v>
      </c>
      <c r="F499" s="22" t="s">
        <v>1734</v>
      </c>
      <c r="G499" s="22" t="s">
        <v>1735</v>
      </c>
      <c r="H499" s="22" t="s">
        <v>38</v>
      </c>
      <c r="I499" s="22" t="s">
        <v>1736</v>
      </c>
      <c r="J499" s="22">
        <v>2016</v>
      </c>
      <c r="K499" s="22" t="s">
        <v>37</v>
      </c>
      <c r="N499" s="87" t="s">
        <v>37</v>
      </c>
      <c r="O499" s="87" t="s">
        <v>37</v>
      </c>
      <c r="P499" s="87" t="s">
        <v>37</v>
      </c>
      <c r="Q499" s="87" t="s">
        <v>37</v>
      </c>
      <c r="R499" s="87" t="s">
        <v>37</v>
      </c>
      <c r="S499" s="87" t="s">
        <v>37</v>
      </c>
      <c r="T499" s="87" t="s">
        <v>37</v>
      </c>
      <c r="U499" s="87" t="s">
        <v>37</v>
      </c>
      <c r="V499" s="87" t="s">
        <v>37</v>
      </c>
      <c r="W499" s="87" t="s">
        <v>37</v>
      </c>
      <c r="Z499" s="87" t="s">
        <v>37</v>
      </c>
      <c r="AB499" s="22" t="s">
        <v>37</v>
      </c>
      <c r="AC499" s="22" t="s">
        <v>37</v>
      </c>
      <c r="AD499" s="22" t="s">
        <v>37</v>
      </c>
      <c r="AE499" s="22" t="s">
        <v>37</v>
      </c>
      <c r="AF499" s="22" t="s">
        <v>37</v>
      </c>
      <c r="AG499" s="87" t="s">
        <v>37</v>
      </c>
      <c r="AH499" s="87" t="s">
        <v>37</v>
      </c>
      <c r="AI499" s="22" t="s">
        <v>37</v>
      </c>
      <c r="AJ499" s="23" t="s">
        <v>37</v>
      </c>
      <c r="AL499" s="87" t="s">
        <v>37</v>
      </c>
      <c r="AN499" s="87" t="s">
        <v>37</v>
      </c>
      <c r="AP499" s="87" t="s">
        <v>37</v>
      </c>
      <c r="AQ499" s="22" t="s">
        <v>37</v>
      </c>
      <c r="AR499" s="22" t="s">
        <v>37</v>
      </c>
      <c r="AT499" s="22" t="s">
        <v>37</v>
      </c>
      <c r="AV499" s="22" t="s">
        <v>37</v>
      </c>
      <c r="AY499" s="22" t="s">
        <v>37</v>
      </c>
      <c r="BA499" s="22" t="s">
        <v>37</v>
      </c>
    </row>
    <row r="500" spans="1:92">
      <c r="B500" s="22" t="s">
        <v>302</v>
      </c>
      <c r="C500" s="22" t="s">
        <v>380</v>
      </c>
      <c r="D500" s="22" t="s">
        <v>2106</v>
      </c>
      <c r="E500" s="22" t="s">
        <v>1741</v>
      </c>
      <c r="F500" s="22" t="s">
        <v>1738</v>
      </c>
      <c r="G500" s="22" t="s">
        <v>1739</v>
      </c>
      <c r="H500" s="22" t="s">
        <v>38</v>
      </c>
      <c r="I500" s="22" t="s">
        <v>1740</v>
      </c>
      <c r="J500" s="22">
        <v>2018</v>
      </c>
      <c r="K500" s="22" t="s">
        <v>37</v>
      </c>
      <c r="N500" s="87" t="s">
        <v>37</v>
      </c>
      <c r="O500" s="87" t="s">
        <v>37</v>
      </c>
      <c r="P500" s="87" t="s">
        <v>37</v>
      </c>
      <c r="Q500" s="87" t="s">
        <v>37</v>
      </c>
      <c r="R500" s="87" t="s">
        <v>37</v>
      </c>
      <c r="S500" s="87" t="s">
        <v>37</v>
      </c>
      <c r="T500" s="87" t="s">
        <v>37</v>
      </c>
      <c r="U500" s="87" t="s">
        <v>37</v>
      </c>
      <c r="V500" s="87" t="s">
        <v>37</v>
      </c>
      <c r="W500" s="87" t="s">
        <v>37</v>
      </c>
      <c r="Z500" s="87" t="s">
        <v>37</v>
      </c>
      <c r="AB500" s="22" t="s">
        <v>37</v>
      </c>
      <c r="AC500" s="22" t="s">
        <v>37</v>
      </c>
      <c r="AD500" s="22" t="s">
        <v>37</v>
      </c>
      <c r="AE500" s="22" t="s">
        <v>37</v>
      </c>
      <c r="AF500" s="22" t="s">
        <v>37</v>
      </c>
      <c r="AG500" s="87" t="s">
        <v>37</v>
      </c>
      <c r="AH500" s="87" t="s">
        <v>37</v>
      </c>
      <c r="AI500" s="22" t="s">
        <v>37</v>
      </c>
      <c r="AJ500" s="23" t="s">
        <v>37</v>
      </c>
      <c r="AL500" s="87" t="s">
        <v>37</v>
      </c>
      <c r="AN500" s="87" t="s">
        <v>37</v>
      </c>
      <c r="AP500" s="87" t="s">
        <v>37</v>
      </c>
      <c r="AQ500" s="22" t="s">
        <v>37</v>
      </c>
      <c r="AR500" s="22" t="s">
        <v>37</v>
      </c>
      <c r="AT500" s="22" t="s">
        <v>37</v>
      </c>
      <c r="AV500" s="22" t="s">
        <v>37</v>
      </c>
      <c r="AY500" s="22" t="s">
        <v>37</v>
      </c>
      <c r="BA500" s="22" t="s">
        <v>37</v>
      </c>
    </row>
    <row r="501" spans="1:92">
      <c r="B501" s="22" t="s">
        <v>302</v>
      </c>
      <c r="C501" s="22" t="s">
        <v>380</v>
      </c>
      <c r="D501" s="22" t="s">
        <v>2106</v>
      </c>
      <c r="E501" s="22" t="s">
        <v>1741</v>
      </c>
      <c r="F501" s="22" t="s">
        <v>1742</v>
      </c>
      <c r="G501" s="22" t="s">
        <v>1743</v>
      </c>
      <c r="H501" s="22" t="s">
        <v>38</v>
      </c>
      <c r="I501" s="22" t="s">
        <v>1744</v>
      </c>
      <c r="J501" s="22">
        <v>2019</v>
      </c>
      <c r="K501" s="22" t="s">
        <v>37</v>
      </c>
      <c r="N501" s="87" t="s">
        <v>37</v>
      </c>
      <c r="O501" s="87" t="s">
        <v>37</v>
      </c>
      <c r="P501" s="87" t="s">
        <v>37</v>
      </c>
      <c r="Q501" s="87" t="s">
        <v>37</v>
      </c>
      <c r="R501" s="87" t="s">
        <v>37</v>
      </c>
      <c r="S501" s="87" t="s">
        <v>37</v>
      </c>
      <c r="T501" s="87" t="s">
        <v>37</v>
      </c>
      <c r="U501" s="87" t="s">
        <v>37</v>
      </c>
      <c r="V501" s="87" t="s">
        <v>37</v>
      </c>
      <c r="W501" s="87" t="s">
        <v>37</v>
      </c>
      <c r="Z501" s="87" t="s">
        <v>37</v>
      </c>
      <c r="AB501" s="22" t="s">
        <v>37</v>
      </c>
      <c r="AC501" s="22" t="s">
        <v>37</v>
      </c>
      <c r="AD501" s="22" t="s">
        <v>37</v>
      </c>
      <c r="AE501" s="22" t="s">
        <v>37</v>
      </c>
      <c r="AF501" s="22" t="s">
        <v>37</v>
      </c>
      <c r="AG501" s="87" t="s">
        <v>37</v>
      </c>
      <c r="AH501" s="87" t="s">
        <v>37</v>
      </c>
      <c r="AI501" s="22" t="s">
        <v>37</v>
      </c>
      <c r="AJ501" s="23" t="s">
        <v>37</v>
      </c>
      <c r="AL501" s="87" t="s">
        <v>37</v>
      </c>
      <c r="AN501" s="87" t="s">
        <v>37</v>
      </c>
      <c r="AP501" s="87" t="s">
        <v>37</v>
      </c>
      <c r="AQ501" s="22" t="s">
        <v>37</v>
      </c>
      <c r="AR501" s="22" t="s">
        <v>37</v>
      </c>
      <c r="AT501" s="22" t="s">
        <v>37</v>
      </c>
      <c r="AV501" s="22" t="s">
        <v>37</v>
      </c>
      <c r="AY501" s="22" t="s">
        <v>37</v>
      </c>
      <c r="BA501" s="22" t="s">
        <v>37</v>
      </c>
    </row>
    <row r="502" spans="1:92">
      <c r="B502" s="22" t="s">
        <v>46</v>
      </c>
      <c r="C502" s="22" t="s">
        <v>253</v>
      </c>
      <c r="D502" s="22" t="s">
        <v>2106</v>
      </c>
      <c r="E502" s="22" t="s">
        <v>1748</v>
      </c>
      <c r="F502" s="22" t="s">
        <v>1745</v>
      </c>
      <c r="G502" s="22" t="s">
        <v>1746</v>
      </c>
      <c r="H502" s="22" t="s">
        <v>38</v>
      </c>
      <c r="I502" s="22" t="s">
        <v>1747</v>
      </c>
      <c r="J502" s="22">
        <v>2016</v>
      </c>
      <c r="K502" s="22" t="s">
        <v>37</v>
      </c>
      <c r="N502" s="87" t="s">
        <v>37</v>
      </c>
      <c r="O502" s="87" t="s">
        <v>37</v>
      </c>
      <c r="P502" s="87" t="s">
        <v>37</v>
      </c>
      <c r="Q502" s="87" t="s">
        <v>37</v>
      </c>
      <c r="R502" s="87" t="s">
        <v>37</v>
      </c>
      <c r="S502" s="87" t="s">
        <v>37</v>
      </c>
      <c r="T502" s="87" t="s">
        <v>37</v>
      </c>
      <c r="U502" s="87" t="s">
        <v>37</v>
      </c>
      <c r="V502" s="87" t="s">
        <v>37</v>
      </c>
      <c r="W502" s="87" t="s">
        <v>37</v>
      </c>
      <c r="Z502" s="87" t="s">
        <v>37</v>
      </c>
      <c r="AB502" s="22" t="s">
        <v>37</v>
      </c>
      <c r="AC502" s="22" t="s">
        <v>37</v>
      </c>
      <c r="AD502" s="22" t="s">
        <v>37</v>
      </c>
      <c r="AE502" s="22" t="s">
        <v>37</v>
      </c>
      <c r="AF502" s="22" t="s">
        <v>37</v>
      </c>
      <c r="AG502" s="87" t="s">
        <v>37</v>
      </c>
      <c r="AH502" s="87" t="s">
        <v>37</v>
      </c>
      <c r="AI502" s="22" t="s">
        <v>37</v>
      </c>
      <c r="AJ502" s="23" t="s">
        <v>37</v>
      </c>
      <c r="AL502" s="87" t="s">
        <v>37</v>
      </c>
      <c r="AN502" s="87" t="s">
        <v>37</v>
      </c>
      <c r="AP502" s="87" t="s">
        <v>37</v>
      </c>
      <c r="AQ502" s="22" t="s">
        <v>37</v>
      </c>
      <c r="AR502" s="22" t="s">
        <v>37</v>
      </c>
      <c r="AT502" s="22" t="s">
        <v>37</v>
      </c>
      <c r="AV502" s="22" t="s">
        <v>37</v>
      </c>
      <c r="AY502" s="22" t="s">
        <v>37</v>
      </c>
      <c r="BA502" s="22" t="s">
        <v>37</v>
      </c>
    </row>
    <row r="503" spans="1:92">
      <c r="B503" s="22" t="s">
        <v>46</v>
      </c>
      <c r="C503" s="22" t="s">
        <v>253</v>
      </c>
      <c r="D503" s="22" t="s">
        <v>2106</v>
      </c>
      <c r="E503" s="22" t="s">
        <v>1748</v>
      </c>
      <c r="F503" s="22" t="s">
        <v>1749</v>
      </c>
      <c r="G503" s="22" t="s">
        <v>1750</v>
      </c>
      <c r="H503" s="22" t="s">
        <v>38</v>
      </c>
      <c r="I503" s="22" t="s">
        <v>1751</v>
      </c>
      <c r="J503" s="22">
        <v>2018</v>
      </c>
      <c r="K503" s="22" t="s">
        <v>37</v>
      </c>
      <c r="N503" s="87" t="s">
        <v>37</v>
      </c>
      <c r="O503" s="87" t="s">
        <v>37</v>
      </c>
      <c r="P503" s="87" t="s">
        <v>37</v>
      </c>
      <c r="Q503" s="87" t="s">
        <v>37</v>
      </c>
      <c r="R503" s="87" t="s">
        <v>37</v>
      </c>
      <c r="S503" s="87" t="s">
        <v>37</v>
      </c>
      <c r="T503" s="87" t="s">
        <v>37</v>
      </c>
      <c r="U503" s="87" t="s">
        <v>37</v>
      </c>
      <c r="V503" s="87" t="s">
        <v>37</v>
      </c>
      <c r="W503" s="87" t="s">
        <v>37</v>
      </c>
      <c r="Z503" s="87" t="s">
        <v>37</v>
      </c>
      <c r="AB503" s="22" t="s">
        <v>37</v>
      </c>
      <c r="AC503" s="22" t="s">
        <v>37</v>
      </c>
      <c r="AD503" s="22" t="s">
        <v>37</v>
      </c>
      <c r="AE503" s="22" t="s">
        <v>37</v>
      </c>
      <c r="AF503" s="22" t="s">
        <v>37</v>
      </c>
      <c r="AG503" s="87" t="s">
        <v>37</v>
      </c>
      <c r="AH503" s="87" t="s">
        <v>37</v>
      </c>
      <c r="AI503" s="22" t="s">
        <v>37</v>
      </c>
      <c r="AJ503" s="23" t="s">
        <v>37</v>
      </c>
      <c r="AL503" s="87" t="s">
        <v>37</v>
      </c>
      <c r="AN503" s="87" t="s">
        <v>37</v>
      </c>
      <c r="AP503" s="87" t="s">
        <v>37</v>
      </c>
      <c r="AQ503" s="22" t="s">
        <v>37</v>
      </c>
      <c r="AR503" s="22" t="s">
        <v>37</v>
      </c>
      <c r="AT503" s="22" t="s">
        <v>37</v>
      </c>
      <c r="AV503" s="22" t="s">
        <v>37</v>
      </c>
      <c r="AY503" s="22" t="s">
        <v>37</v>
      </c>
      <c r="BA503" s="22" t="s">
        <v>37</v>
      </c>
    </row>
    <row r="504" spans="1:92">
      <c r="B504" s="22" t="s">
        <v>46</v>
      </c>
      <c r="C504" s="22" t="s">
        <v>253</v>
      </c>
      <c r="D504" s="22" t="s">
        <v>2106</v>
      </c>
      <c r="E504" s="22" t="s">
        <v>1748</v>
      </c>
      <c r="F504" s="22" t="s">
        <v>1752</v>
      </c>
      <c r="G504" s="22" t="s">
        <v>1753</v>
      </c>
      <c r="H504" s="22" t="s">
        <v>38</v>
      </c>
      <c r="I504" s="22" t="s">
        <v>1754</v>
      </c>
      <c r="J504" s="22">
        <v>2019</v>
      </c>
      <c r="K504" s="22" t="s">
        <v>37</v>
      </c>
      <c r="N504" s="87" t="s">
        <v>37</v>
      </c>
      <c r="O504" s="87" t="s">
        <v>37</v>
      </c>
      <c r="P504" s="87" t="s">
        <v>37</v>
      </c>
      <c r="Q504" s="87" t="s">
        <v>37</v>
      </c>
      <c r="R504" s="87" t="s">
        <v>37</v>
      </c>
      <c r="S504" s="87" t="s">
        <v>37</v>
      </c>
      <c r="T504" s="87" t="s">
        <v>37</v>
      </c>
      <c r="U504" s="87" t="s">
        <v>37</v>
      </c>
      <c r="V504" s="87" t="s">
        <v>37</v>
      </c>
      <c r="W504" s="87" t="s">
        <v>37</v>
      </c>
      <c r="Z504" s="87" t="s">
        <v>37</v>
      </c>
      <c r="AB504" s="22" t="s">
        <v>37</v>
      </c>
      <c r="AC504" s="22" t="s">
        <v>37</v>
      </c>
      <c r="AD504" s="22" t="s">
        <v>37</v>
      </c>
      <c r="AE504" s="22" t="s">
        <v>37</v>
      </c>
      <c r="AF504" s="22" t="s">
        <v>37</v>
      </c>
      <c r="AG504" s="87" t="s">
        <v>37</v>
      </c>
      <c r="AH504" s="87" t="s">
        <v>37</v>
      </c>
      <c r="AI504" s="22" t="s">
        <v>37</v>
      </c>
      <c r="AJ504" s="23" t="s">
        <v>37</v>
      </c>
      <c r="AL504" s="87" t="s">
        <v>37</v>
      </c>
      <c r="AN504" s="87" t="s">
        <v>37</v>
      </c>
      <c r="AP504" s="87" t="s">
        <v>37</v>
      </c>
      <c r="AQ504" s="22" t="s">
        <v>37</v>
      </c>
      <c r="AR504" s="22" t="s">
        <v>37</v>
      </c>
      <c r="AT504" s="22" t="s">
        <v>37</v>
      </c>
      <c r="AV504" s="22" t="s">
        <v>37</v>
      </c>
      <c r="AY504" s="22" t="s">
        <v>37</v>
      </c>
      <c r="BA504" s="22" t="s">
        <v>37</v>
      </c>
    </row>
    <row r="505" spans="1:92">
      <c r="B505" s="22" t="s">
        <v>1731</v>
      </c>
      <c r="C505" s="22" t="s">
        <v>1732</v>
      </c>
      <c r="D505" s="22" t="s">
        <v>2106</v>
      </c>
      <c r="E505" s="22" t="s">
        <v>1758</v>
      </c>
      <c r="F505" s="22" t="s">
        <v>1755</v>
      </c>
      <c r="G505" s="22" t="s">
        <v>1756</v>
      </c>
      <c r="H505" s="22" t="s">
        <v>38</v>
      </c>
      <c r="I505" s="22">
        <v>20174</v>
      </c>
      <c r="J505" s="22">
        <v>2016</v>
      </c>
      <c r="K505" s="22" t="s">
        <v>37</v>
      </c>
      <c r="N505" s="87" t="s">
        <v>37</v>
      </c>
      <c r="O505" s="87" t="s">
        <v>37</v>
      </c>
      <c r="P505" s="87" t="s">
        <v>37</v>
      </c>
      <c r="Q505" s="87" t="s">
        <v>37</v>
      </c>
      <c r="R505" s="87" t="s">
        <v>37</v>
      </c>
      <c r="S505" s="87" t="s">
        <v>37</v>
      </c>
      <c r="T505" s="87" t="s">
        <v>37</v>
      </c>
      <c r="U505" s="87" t="s">
        <v>37</v>
      </c>
      <c r="V505" s="87" t="s">
        <v>37</v>
      </c>
      <c r="W505" s="87" t="s">
        <v>37</v>
      </c>
      <c r="Z505" s="87" t="s">
        <v>37</v>
      </c>
      <c r="AB505" s="22" t="s">
        <v>37</v>
      </c>
      <c r="AC505" s="22" t="s">
        <v>37</v>
      </c>
      <c r="AD505" s="22" t="s">
        <v>37</v>
      </c>
      <c r="AE505" s="22" t="s">
        <v>37</v>
      </c>
      <c r="AF505" s="22" t="s">
        <v>37</v>
      </c>
      <c r="AG505" s="87" t="s">
        <v>37</v>
      </c>
      <c r="AH505" s="87" t="s">
        <v>37</v>
      </c>
      <c r="AI505" s="22" t="s">
        <v>37</v>
      </c>
      <c r="AJ505" s="23" t="s">
        <v>37</v>
      </c>
      <c r="AL505" s="87" t="s">
        <v>37</v>
      </c>
      <c r="AN505" s="87" t="s">
        <v>37</v>
      </c>
      <c r="AP505" s="87" t="s">
        <v>37</v>
      </c>
      <c r="AQ505" s="22" t="s">
        <v>37</v>
      </c>
      <c r="AR505" s="22" t="s">
        <v>37</v>
      </c>
      <c r="AT505" s="22" t="s">
        <v>37</v>
      </c>
      <c r="AV505" s="22" t="s">
        <v>37</v>
      </c>
      <c r="AY505" s="22" t="s">
        <v>37</v>
      </c>
      <c r="BA505" s="22" t="s">
        <v>37</v>
      </c>
    </row>
    <row r="506" spans="1:92">
      <c r="B506" s="22" t="s">
        <v>1731</v>
      </c>
      <c r="C506" s="22" t="s">
        <v>1732</v>
      </c>
      <c r="D506" s="22" t="s">
        <v>2106</v>
      </c>
      <c r="E506" s="22" t="s">
        <v>1761</v>
      </c>
      <c r="F506" s="22" t="s">
        <v>1759</v>
      </c>
      <c r="G506" s="22" t="s">
        <v>1760</v>
      </c>
      <c r="H506" s="22" t="s">
        <v>38</v>
      </c>
      <c r="I506" s="22">
        <v>541</v>
      </c>
      <c r="J506" s="22">
        <v>2017</v>
      </c>
      <c r="K506" s="22" t="s">
        <v>37</v>
      </c>
      <c r="N506" s="87" t="s">
        <v>37</v>
      </c>
      <c r="O506" s="87" t="s">
        <v>37</v>
      </c>
      <c r="P506" s="87" t="s">
        <v>37</v>
      </c>
      <c r="Q506" s="87" t="s">
        <v>37</v>
      </c>
      <c r="R506" s="87" t="s">
        <v>37</v>
      </c>
      <c r="S506" s="87" t="s">
        <v>37</v>
      </c>
      <c r="T506" s="87" t="s">
        <v>37</v>
      </c>
      <c r="U506" s="87" t="s">
        <v>37</v>
      </c>
      <c r="V506" s="87" t="s">
        <v>37</v>
      </c>
      <c r="W506" s="87" t="s">
        <v>37</v>
      </c>
      <c r="Z506" s="87" t="s">
        <v>37</v>
      </c>
      <c r="AB506" s="22" t="s">
        <v>37</v>
      </c>
      <c r="AC506" s="22" t="s">
        <v>37</v>
      </c>
      <c r="AD506" s="22" t="s">
        <v>37</v>
      </c>
      <c r="AE506" s="22" t="s">
        <v>37</v>
      </c>
      <c r="AF506" s="22" t="s">
        <v>37</v>
      </c>
      <c r="AG506" s="87" t="s">
        <v>37</v>
      </c>
      <c r="AH506" s="87" t="s">
        <v>37</v>
      </c>
      <c r="AI506" s="22" t="s">
        <v>37</v>
      </c>
      <c r="AJ506" s="23" t="s">
        <v>37</v>
      </c>
      <c r="AL506" s="87" t="s">
        <v>37</v>
      </c>
      <c r="AN506" s="87" t="s">
        <v>37</v>
      </c>
      <c r="AP506" s="87" t="s">
        <v>37</v>
      </c>
      <c r="AQ506" s="22" t="s">
        <v>37</v>
      </c>
      <c r="AR506" s="22" t="s">
        <v>37</v>
      </c>
      <c r="AT506" s="22" t="s">
        <v>37</v>
      </c>
      <c r="AV506" s="22" t="s">
        <v>37</v>
      </c>
      <c r="AY506" s="22" t="s">
        <v>37</v>
      </c>
      <c r="BA506" s="22" t="s">
        <v>37</v>
      </c>
    </row>
    <row r="507" spans="1:92">
      <c r="B507" s="22" t="s">
        <v>1731</v>
      </c>
      <c r="C507" s="22" t="s">
        <v>1732</v>
      </c>
      <c r="D507" s="22" t="s">
        <v>2106</v>
      </c>
      <c r="E507" s="22" t="s">
        <v>1764</v>
      </c>
      <c r="F507" s="22" t="s">
        <v>1762</v>
      </c>
      <c r="G507" s="22" t="s">
        <v>1763</v>
      </c>
      <c r="H507" s="22" t="s">
        <v>38</v>
      </c>
      <c r="I507" s="22">
        <v>1040</v>
      </c>
      <c r="J507" s="22">
        <v>2017</v>
      </c>
      <c r="K507" s="22" t="s">
        <v>37</v>
      </c>
      <c r="N507" s="87" t="s">
        <v>37</v>
      </c>
      <c r="O507" s="87" t="s">
        <v>37</v>
      </c>
      <c r="P507" s="87" t="s">
        <v>37</v>
      </c>
      <c r="Q507" s="87" t="s">
        <v>37</v>
      </c>
      <c r="R507" s="87" t="s">
        <v>37</v>
      </c>
      <c r="S507" s="87" t="s">
        <v>37</v>
      </c>
      <c r="T507" s="87" t="s">
        <v>37</v>
      </c>
      <c r="U507" s="87" t="s">
        <v>37</v>
      </c>
      <c r="V507" s="87" t="s">
        <v>37</v>
      </c>
      <c r="W507" s="87" t="s">
        <v>37</v>
      </c>
      <c r="Z507" s="87" t="s">
        <v>37</v>
      </c>
      <c r="AB507" s="22" t="s">
        <v>37</v>
      </c>
      <c r="AC507" s="22" t="s">
        <v>37</v>
      </c>
      <c r="AD507" s="22" t="s">
        <v>37</v>
      </c>
      <c r="AE507" s="22" t="s">
        <v>37</v>
      </c>
      <c r="AF507" s="22" t="s">
        <v>37</v>
      </c>
      <c r="AG507" s="87" t="s">
        <v>37</v>
      </c>
      <c r="AH507" s="87" t="s">
        <v>37</v>
      </c>
      <c r="AI507" s="22" t="s">
        <v>37</v>
      </c>
      <c r="AJ507" s="23" t="s">
        <v>37</v>
      </c>
      <c r="AL507" s="87" t="s">
        <v>37</v>
      </c>
      <c r="AN507" s="87" t="s">
        <v>37</v>
      </c>
      <c r="AP507" s="87" t="s">
        <v>37</v>
      </c>
      <c r="AQ507" s="22" t="s">
        <v>37</v>
      </c>
      <c r="AR507" s="22" t="s">
        <v>37</v>
      </c>
      <c r="AT507" s="22" t="s">
        <v>37</v>
      </c>
      <c r="AV507" s="22" t="s">
        <v>37</v>
      </c>
      <c r="AY507" s="22" t="s">
        <v>37</v>
      </c>
      <c r="BA507" s="22" t="s">
        <v>37</v>
      </c>
    </row>
    <row r="508" spans="1:92">
      <c r="B508" s="22" t="s">
        <v>1731</v>
      </c>
      <c r="C508" s="22" t="s">
        <v>1732</v>
      </c>
      <c r="D508" s="22" t="s">
        <v>2106</v>
      </c>
      <c r="E508" s="22" t="s">
        <v>1767</v>
      </c>
      <c r="F508" s="22" t="s">
        <v>1765</v>
      </c>
      <c r="G508" s="22" t="s">
        <v>1766</v>
      </c>
      <c r="H508" s="22" t="s">
        <v>38</v>
      </c>
      <c r="I508" s="22">
        <v>1051</v>
      </c>
      <c r="J508" s="22">
        <v>2017</v>
      </c>
      <c r="K508" s="22" t="s">
        <v>37</v>
      </c>
      <c r="N508" s="87" t="s">
        <v>37</v>
      </c>
      <c r="O508" s="87" t="s">
        <v>37</v>
      </c>
      <c r="P508" s="87" t="s">
        <v>37</v>
      </c>
      <c r="Q508" s="87" t="s">
        <v>37</v>
      </c>
      <c r="R508" s="87" t="s">
        <v>37</v>
      </c>
      <c r="S508" s="87" t="s">
        <v>37</v>
      </c>
      <c r="T508" s="87" t="s">
        <v>37</v>
      </c>
      <c r="U508" s="87" t="s">
        <v>37</v>
      </c>
      <c r="V508" s="87" t="s">
        <v>37</v>
      </c>
      <c r="W508" s="87" t="s">
        <v>37</v>
      </c>
      <c r="Z508" s="87" t="s">
        <v>37</v>
      </c>
      <c r="AB508" s="22" t="s">
        <v>37</v>
      </c>
      <c r="AC508" s="22" t="s">
        <v>37</v>
      </c>
      <c r="AD508" s="22" t="s">
        <v>37</v>
      </c>
      <c r="AE508" s="22" t="s">
        <v>37</v>
      </c>
      <c r="AF508" s="22" t="s">
        <v>37</v>
      </c>
      <c r="AG508" s="87" t="s">
        <v>37</v>
      </c>
      <c r="AH508" s="87" t="s">
        <v>37</v>
      </c>
      <c r="AI508" s="22" t="s">
        <v>37</v>
      </c>
      <c r="AJ508" s="23" t="s">
        <v>37</v>
      </c>
      <c r="AL508" s="87" t="s">
        <v>37</v>
      </c>
      <c r="AN508" s="87" t="s">
        <v>37</v>
      </c>
      <c r="AP508" s="87" t="s">
        <v>37</v>
      </c>
      <c r="AQ508" s="22" t="s">
        <v>37</v>
      </c>
      <c r="AR508" s="22" t="s">
        <v>37</v>
      </c>
      <c r="AT508" s="22" t="s">
        <v>37</v>
      </c>
      <c r="AV508" s="22" t="s">
        <v>37</v>
      </c>
      <c r="AY508" s="22" t="s">
        <v>37</v>
      </c>
      <c r="BA508" s="22" t="s">
        <v>37</v>
      </c>
    </row>
    <row r="509" spans="1:92">
      <c r="B509" s="22" t="s">
        <v>543</v>
      </c>
      <c r="C509" s="22" t="s">
        <v>538</v>
      </c>
      <c r="D509" s="22" t="s">
        <v>2106</v>
      </c>
      <c r="E509" s="22" t="s">
        <v>1770</v>
      </c>
      <c r="F509" s="22" t="s">
        <v>1768</v>
      </c>
      <c r="G509" s="22" t="s">
        <v>1769</v>
      </c>
      <c r="H509" s="22" t="s">
        <v>38</v>
      </c>
      <c r="I509" s="22">
        <v>91212015</v>
      </c>
      <c r="J509" s="22">
        <v>2015</v>
      </c>
      <c r="K509" s="22" t="s">
        <v>37</v>
      </c>
      <c r="N509" s="87" t="s">
        <v>37</v>
      </c>
      <c r="O509" s="87" t="s">
        <v>37</v>
      </c>
      <c r="P509" s="87" t="s">
        <v>37</v>
      </c>
      <c r="Q509" s="87" t="s">
        <v>37</v>
      </c>
      <c r="R509" s="87" t="s">
        <v>37</v>
      </c>
      <c r="S509" s="87" t="s">
        <v>37</v>
      </c>
      <c r="T509" s="87" t="s">
        <v>37</v>
      </c>
      <c r="U509" s="87" t="s">
        <v>37</v>
      </c>
      <c r="V509" s="87" t="s">
        <v>37</v>
      </c>
      <c r="W509" s="87" t="s">
        <v>37</v>
      </c>
      <c r="Z509" s="87" t="s">
        <v>37</v>
      </c>
      <c r="AB509" s="22" t="s">
        <v>37</v>
      </c>
      <c r="AC509" s="22" t="s">
        <v>37</v>
      </c>
      <c r="AD509" s="22" t="s">
        <v>37</v>
      </c>
      <c r="AE509" s="22" t="s">
        <v>37</v>
      </c>
      <c r="AF509" s="22" t="s">
        <v>37</v>
      </c>
      <c r="AG509" s="87" t="s">
        <v>37</v>
      </c>
      <c r="AH509" s="87" t="s">
        <v>37</v>
      </c>
      <c r="AI509" s="22" t="s">
        <v>37</v>
      </c>
      <c r="AJ509" s="23" t="s">
        <v>37</v>
      </c>
      <c r="AL509" s="87" t="s">
        <v>37</v>
      </c>
      <c r="AN509" s="87" t="s">
        <v>37</v>
      </c>
      <c r="AP509" s="87" t="s">
        <v>37</v>
      </c>
      <c r="AQ509" s="22" t="s">
        <v>37</v>
      </c>
      <c r="AR509" s="22" t="s">
        <v>37</v>
      </c>
      <c r="AT509" s="22" t="s">
        <v>37</v>
      </c>
      <c r="AV509" s="22" t="s">
        <v>37</v>
      </c>
      <c r="AY509" s="22" t="s">
        <v>37</v>
      </c>
      <c r="BA509" s="22" t="s">
        <v>37</v>
      </c>
    </row>
    <row r="510" spans="1:92">
      <c r="B510" s="22" t="s">
        <v>1731</v>
      </c>
      <c r="C510" s="22" t="s">
        <v>1732</v>
      </c>
      <c r="D510" s="22" t="s">
        <v>2106</v>
      </c>
      <c r="E510" s="22" t="s">
        <v>1758</v>
      </c>
      <c r="F510" s="22" t="s">
        <v>1771</v>
      </c>
      <c r="G510" s="22" t="s">
        <v>1772</v>
      </c>
      <c r="H510" s="22" t="s">
        <v>38</v>
      </c>
      <c r="I510" s="22">
        <v>974</v>
      </c>
      <c r="J510" s="22">
        <v>2017</v>
      </c>
      <c r="K510" s="22" t="s">
        <v>37</v>
      </c>
      <c r="N510" s="87" t="s">
        <v>37</v>
      </c>
      <c r="O510" s="87" t="s">
        <v>37</v>
      </c>
      <c r="P510" s="87" t="s">
        <v>37</v>
      </c>
      <c r="Q510" s="87" t="s">
        <v>37</v>
      </c>
      <c r="R510" s="87" t="s">
        <v>37</v>
      </c>
      <c r="S510" s="87" t="s">
        <v>37</v>
      </c>
      <c r="T510" s="87" t="s">
        <v>37</v>
      </c>
      <c r="U510" s="87" t="s">
        <v>37</v>
      </c>
      <c r="V510" s="87" t="s">
        <v>37</v>
      </c>
      <c r="W510" s="87" t="s">
        <v>37</v>
      </c>
      <c r="Z510" s="87" t="s">
        <v>37</v>
      </c>
      <c r="AB510" s="22" t="s">
        <v>37</v>
      </c>
      <c r="AC510" s="22" t="s">
        <v>37</v>
      </c>
      <c r="AD510" s="22" t="s">
        <v>37</v>
      </c>
      <c r="AE510" s="22" t="s">
        <v>37</v>
      </c>
      <c r="AF510" s="22" t="s">
        <v>37</v>
      </c>
      <c r="AG510" s="87" t="s">
        <v>37</v>
      </c>
      <c r="AH510" s="87" t="s">
        <v>37</v>
      </c>
      <c r="AI510" s="22" t="s">
        <v>37</v>
      </c>
      <c r="AJ510" s="23" t="s">
        <v>37</v>
      </c>
      <c r="AL510" s="87" t="s">
        <v>37</v>
      </c>
      <c r="AN510" s="87" t="s">
        <v>37</v>
      </c>
      <c r="AP510" s="87" t="s">
        <v>37</v>
      </c>
      <c r="AQ510" s="22" t="s">
        <v>37</v>
      </c>
      <c r="AR510" s="22" t="s">
        <v>37</v>
      </c>
      <c r="AT510" s="22" t="s">
        <v>37</v>
      </c>
      <c r="AV510" s="22" t="s">
        <v>37</v>
      </c>
      <c r="AY510" s="22" t="s">
        <v>37</v>
      </c>
      <c r="BA510" s="22" t="s">
        <v>37</v>
      </c>
    </row>
    <row r="511" spans="1:92">
      <c r="B511" s="22" t="s">
        <v>543</v>
      </c>
      <c r="C511" s="22" t="s">
        <v>538</v>
      </c>
      <c r="D511" s="22" t="s">
        <v>2106</v>
      </c>
      <c r="E511" s="22" t="s">
        <v>1775</v>
      </c>
      <c r="F511" s="22" t="s">
        <v>1773</v>
      </c>
      <c r="G511" s="22" t="s">
        <v>1774</v>
      </c>
      <c r="H511" s="22" t="s">
        <v>38</v>
      </c>
      <c r="I511" s="22">
        <v>912120161</v>
      </c>
      <c r="J511" s="22">
        <v>2016</v>
      </c>
      <c r="K511" s="22" t="s">
        <v>37</v>
      </c>
      <c r="N511" s="87" t="s">
        <v>37</v>
      </c>
      <c r="O511" s="87" t="s">
        <v>37</v>
      </c>
      <c r="P511" s="87" t="s">
        <v>37</v>
      </c>
      <c r="Q511" s="87" t="s">
        <v>37</v>
      </c>
      <c r="R511" s="87" t="s">
        <v>37</v>
      </c>
      <c r="S511" s="87" t="s">
        <v>37</v>
      </c>
      <c r="T511" s="87" t="s">
        <v>37</v>
      </c>
      <c r="U511" s="87" t="s">
        <v>37</v>
      </c>
      <c r="V511" s="87" t="s">
        <v>37</v>
      </c>
      <c r="W511" s="87" t="s">
        <v>37</v>
      </c>
      <c r="Z511" s="87" t="s">
        <v>37</v>
      </c>
      <c r="AB511" s="22" t="s">
        <v>37</v>
      </c>
      <c r="AC511" s="22" t="s">
        <v>37</v>
      </c>
      <c r="AD511" s="22" t="s">
        <v>37</v>
      </c>
      <c r="AE511" s="22" t="s">
        <v>37</v>
      </c>
      <c r="AF511" s="22" t="s">
        <v>37</v>
      </c>
      <c r="AG511" s="87" t="s">
        <v>37</v>
      </c>
      <c r="AH511" s="87" t="s">
        <v>37</v>
      </c>
      <c r="AI511" s="22" t="s">
        <v>37</v>
      </c>
      <c r="AJ511" s="23" t="s">
        <v>37</v>
      </c>
      <c r="AL511" s="87" t="s">
        <v>37</v>
      </c>
      <c r="AN511" s="87" t="s">
        <v>37</v>
      </c>
      <c r="AP511" s="87" t="s">
        <v>37</v>
      </c>
      <c r="AQ511" s="22" t="s">
        <v>37</v>
      </c>
      <c r="AR511" s="22" t="s">
        <v>37</v>
      </c>
      <c r="AT511" s="22" t="s">
        <v>37</v>
      </c>
      <c r="AV511" s="22" t="s">
        <v>37</v>
      </c>
      <c r="AY511" s="22" t="s">
        <v>37</v>
      </c>
      <c r="BA511" s="22" t="s">
        <v>37</v>
      </c>
    </row>
    <row r="512" spans="1:92">
      <c r="B512" s="22" t="s">
        <v>543</v>
      </c>
      <c r="C512" s="22" t="s">
        <v>538</v>
      </c>
      <c r="D512" s="22" t="s">
        <v>2106</v>
      </c>
      <c r="E512" s="22" t="s">
        <v>1778</v>
      </c>
      <c r="F512" s="22" t="s">
        <v>1776</v>
      </c>
      <c r="G512" s="22" t="s">
        <v>1777</v>
      </c>
      <c r="H512" s="22" t="s">
        <v>38</v>
      </c>
      <c r="I512" s="22">
        <v>912120162</v>
      </c>
      <c r="J512" s="22">
        <v>2016</v>
      </c>
      <c r="K512" s="22" t="s">
        <v>37</v>
      </c>
      <c r="N512" s="87" t="s">
        <v>37</v>
      </c>
      <c r="O512" s="87" t="s">
        <v>37</v>
      </c>
      <c r="P512" s="87" t="s">
        <v>37</v>
      </c>
      <c r="Q512" s="87" t="s">
        <v>37</v>
      </c>
      <c r="R512" s="87" t="s">
        <v>37</v>
      </c>
      <c r="S512" s="87" t="s">
        <v>37</v>
      </c>
      <c r="T512" s="87" t="s">
        <v>37</v>
      </c>
      <c r="U512" s="87" t="s">
        <v>37</v>
      </c>
      <c r="V512" s="87" t="s">
        <v>37</v>
      </c>
      <c r="W512" s="87" t="s">
        <v>37</v>
      </c>
      <c r="Z512" s="87" t="s">
        <v>37</v>
      </c>
      <c r="AB512" s="22" t="s">
        <v>37</v>
      </c>
      <c r="AC512" s="22" t="s">
        <v>37</v>
      </c>
      <c r="AD512" s="22" t="s">
        <v>37</v>
      </c>
      <c r="AE512" s="22" t="s">
        <v>37</v>
      </c>
      <c r="AF512" s="22" t="s">
        <v>37</v>
      </c>
      <c r="AG512" s="87" t="s">
        <v>37</v>
      </c>
      <c r="AH512" s="87" t="s">
        <v>37</v>
      </c>
      <c r="AI512" s="22" t="s">
        <v>37</v>
      </c>
      <c r="AJ512" s="23" t="s">
        <v>37</v>
      </c>
      <c r="AL512" s="87" t="s">
        <v>37</v>
      </c>
      <c r="AN512" s="87" t="s">
        <v>37</v>
      </c>
      <c r="AP512" s="87" t="s">
        <v>37</v>
      </c>
      <c r="AQ512" s="22" t="s">
        <v>37</v>
      </c>
      <c r="AR512" s="22" t="s">
        <v>37</v>
      </c>
      <c r="AT512" s="22" t="s">
        <v>37</v>
      </c>
      <c r="AV512" s="22" t="s">
        <v>37</v>
      </c>
      <c r="AY512" s="22" t="s">
        <v>37</v>
      </c>
      <c r="BA512" s="22" t="s">
        <v>37</v>
      </c>
    </row>
    <row r="513" spans="1:92">
      <c r="B513" s="22" t="s">
        <v>543</v>
      </c>
      <c r="C513" s="22" t="s">
        <v>538</v>
      </c>
      <c r="D513" s="22" t="s">
        <v>2106</v>
      </c>
      <c r="E513" s="22" t="s">
        <v>1770</v>
      </c>
      <c r="F513" s="22" t="s">
        <v>1779</v>
      </c>
      <c r="G513" s="22" t="s">
        <v>1780</v>
      </c>
      <c r="H513" s="22" t="s">
        <v>38</v>
      </c>
      <c r="I513" s="22">
        <v>1202</v>
      </c>
      <c r="J513" s="22">
        <v>2017</v>
      </c>
      <c r="K513" s="22" t="s">
        <v>37</v>
      </c>
      <c r="N513" s="87" t="s">
        <v>37</v>
      </c>
      <c r="O513" s="87" t="s">
        <v>37</v>
      </c>
      <c r="P513" s="87" t="s">
        <v>37</v>
      </c>
      <c r="Q513" s="87" t="s">
        <v>37</v>
      </c>
      <c r="R513" s="87" t="s">
        <v>37</v>
      </c>
      <c r="S513" s="87" t="s">
        <v>37</v>
      </c>
      <c r="T513" s="87" t="s">
        <v>37</v>
      </c>
      <c r="U513" s="87" t="s">
        <v>37</v>
      </c>
      <c r="V513" s="87" t="s">
        <v>37</v>
      </c>
      <c r="W513" s="87" t="s">
        <v>37</v>
      </c>
      <c r="Z513" s="87" t="s">
        <v>37</v>
      </c>
      <c r="AB513" s="22" t="s">
        <v>37</v>
      </c>
      <c r="AC513" s="22" t="s">
        <v>37</v>
      </c>
      <c r="AD513" s="22" t="s">
        <v>37</v>
      </c>
      <c r="AE513" s="22" t="s">
        <v>37</v>
      </c>
      <c r="AF513" s="22" t="s">
        <v>37</v>
      </c>
      <c r="AG513" s="87" t="s">
        <v>37</v>
      </c>
      <c r="AH513" s="87" t="s">
        <v>37</v>
      </c>
      <c r="AI513" s="22" t="s">
        <v>37</v>
      </c>
      <c r="AJ513" s="23" t="s">
        <v>37</v>
      </c>
      <c r="AL513" s="87" t="s">
        <v>37</v>
      </c>
      <c r="AN513" s="87" t="s">
        <v>37</v>
      </c>
      <c r="AP513" s="87" t="s">
        <v>37</v>
      </c>
      <c r="AQ513" s="22" t="s">
        <v>37</v>
      </c>
      <c r="AR513" s="22" t="s">
        <v>37</v>
      </c>
      <c r="AT513" s="22" t="s">
        <v>37</v>
      </c>
      <c r="AV513" s="22" t="s">
        <v>37</v>
      </c>
      <c r="AY513" s="22" t="s">
        <v>37</v>
      </c>
      <c r="BA513" s="22" t="s">
        <v>37</v>
      </c>
    </row>
    <row r="514" spans="1:92">
      <c r="B514" s="22" t="s">
        <v>543</v>
      </c>
      <c r="C514" s="22" t="s">
        <v>538</v>
      </c>
      <c r="D514" s="22" t="s">
        <v>2106</v>
      </c>
      <c r="E514" s="22" t="s">
        <v>1783</v>
      </c>
      <c r="F514" s="22" t="s">
        <v>1781</v>
      </c>
      <c r="G514" s="22" t="s">
        <v>1782</v>
      </c>
      <c r="H514" s="22" t="s">
        <v>38</v>
      </c>
      <c r="I514" s="22">
        <v>1139</v>
      </c>
      <c r="J514" s="22">
        <v>2017</v>
      </c>
      <c r="K514" s="22" t="s">
        <v>37</v>
      </c>
      <c r="N514" s="87" t="s">
        <v>37</v>
      </c>
      <c r="O514" s="87" t="s">
        <v>37</v>
      </c>
      <c r="P514" s="87" t="s">
        <v>37</v>
      </c>
      <c r="Q514" s="87" t="s">
        <v>37</v>
      </c>
      <c r="R514" s="87" t="s">
        <v>37</v>
      </c>
      <c r="S514" s="87" t="s">
        <v>37</v>
      </c>
      <c r="T514" s="87" t="s">
        <v>37</v>
      </c>
      <c r="U514" s="87" t="s">
        <v>37</v>
      </c>
      <c r="V514" s="87" t="s">
        <v>37</v>
      </c>
      <c r="W514" s="87" t="s">
        <v>37</v>
      </c>
      <c r="Z514" s="87" t="s">
        <v>37</v>
      </c>
      <c r="AB514" s="22" t="s">
        <v>37</v>
      </c>
      <c r="AC514" s="22" t="s">
        <v>37</v>
      </c>
      <c r="AD514" s="22" t="s">
        <v>37</v>
      </c>
      <c r="AE514" s="22" t="s">
        <v>37</v>
      </c>
      <c r="AF514" s="22" t="s">
        <v>37</v>
      </c>
      <c r="AG514" s="87" t="s">
        <v>37</v>
      </c>
      <c r="AH514" s="87" t="s">
        <v>37</v>
      </c>
      <c r="AI514" s="22" t="s">
        <v>37</v>
      </c>
      <c r="AJ514" s="23" t="s">
        <v>37</v>
      </c>
      <c r="AL514" s="87" t="s">
        <v>37</v>
      </c>
      <c r="AN514" s="87" t="s">
        <v>37</v>
      </c>
      <c r="AP514" s="87" t="s">
        <v>37</v>
      </c>
      <c r="AQ514" s="22" t="s">
        <v>37</v>
      </c>
      <c r="AR514" s="22" t="s">
        <v>37</v>
      </c>
      <c r="AT514" s="22" t="s">
        <v>37</v>
      </c>
      <c r="AV514" s="22" t="s">
        <v>37</v>
      </c>
      <c r="AY514" s="22" t="s">
        <v>37</v>
      </c>
      <c r="BA514" s="22" t="s">
        <v>37</v>
      </c>
    </row>
    <row r="515" spans="1:92">
      <c r="B515" s="22" t="s">
        <v>1731</v>
      </c>
      <c r="C515" s="22" t="s">
        <v>1732</v>
      </c>
      <c r="D515" s="22" t="s">
        <v>2106</v>
      </c>
      <c r="E515" s="22" t="s">
        <v>1733</v>
      </c>
      <c r="F515" s="22" t="s">
        <v>1784</v>
      </c>
      <c r="G515" s="22" t="s">
        <v>1785</v>
      </c>
      <c r="H515" s="22" t="s">
        <v>38</v>
      </c>
      <c r="I515" s="22">
        <v>989</v>
      </c>
      <c r="J515" s="22">
        <v>2017</v>
      </c>
      <c r="K515" s="22" t="s">
        <v>37</v>
      </c>
      <c r="N515" s="87" t="s">
        <v>37</v>
      </c>
      <c r="O515" s="87" t="s">
        <v>37</v>
      </c>
      <c r="P515" s="87" t="s">
        <v>37</v>
      </c>
      <c r="Q515" s="87" t="s">
        <v>37</v>
      </c>
      <c r="R515" s="87" t="s">
        <v>37</v>
      </c>
      <c r="S515" s="87" t="s">
        <v>37</v>
      </c>
      <c r="T515" s="87" t="s">
        <v>37</v>
      </c>
      <c r="U515" s="87" t="s">
        <v>37</v>
      </c>
      <c r="V515" s="87" t="s">
        <v>37</v>
      </c>
      <c r="W515" s="87" t="s">
        <v>37</v>
      </c>
      <c r="Z515" s="87" t="s">
        <v>37</v>
      </c>
      <c r="AB515" s="22" t="s">
        <v>37</v>
      </c>
      <c r="AC515" s="22" t="s">
        <v>37</v>
      </c>
      <c r="AD515" s="22" t="s">
        <v>37</v>
      </c>
      <c r="AE515" s="22" t="s">
        <v>37</v>
      </c>
      <c r="AF515" s="22" t="s">
        <v>37</v>
      </c>
      <c r="AG515" s="87" t="s">
        <v>37</v>
      </c>
      <c r="AH515" s="87" t="s">
        <v>37</v>
      </c>
      <c r="AI515" s="22" t="s">
        <v>37</v>
      </c>
      <c r="AJ515" s="23" t="s">
        <v>37</v>
      </c>
      <c r="AL515" s="87" t="s">
        <v>37</v>
      </c>
      <c r="AN515" s="87" t="s">
        <v>37</v>
      </c>
      <c r="AP515" s="87" t="s">
        <v>37</v>
      </c>
      <c r="AQ515" s="22" t="s">
        <v>37</v>
      </c>
      <c r="AR515" s="22" t="s">
        <v>37</v>
      </c>
      <c r="AT515" s="22" t="s">
        <v>37</v>
      </c>
      <c r="AV515" s="22" t="s">
        <v>37</v>
      </c>
      <c r="AY515" s="22" t="s">
        <v>37</v>
      </c>
      <c r="BA515" s="22" t="s">
        <v>37</v>
      </c>
    </row>
    <row r="516" spans="1:92">
      <c r="B516" s="22" t="s">
        <v>543</v>
      </c>
      <c r="C516" s="22" t="s">
        <v>538</v>
      </c>
      <c r="D516" s="22" t="s">
        <v>2106</v>
      </c>
      <c r="E516" s="22" t="s">
        <v>1788</v>
      </c>
      <c r="F516" s="22" t="s">
        <v>1786</v>
      </c>
      <c r="G516" s="22" t="s">
        <v>1787</v>
      </c>
      <c r="H516" s="22" t="s">
        <v>38</v>
      </c>
      <c r="I516" s="22">
        <v>2861</v>
      </c>
      <c r="J516" s="22">
        <v>2017</v>
      </c>
      <c r="K516" s="22" t="s">
        <v>37</v>
      </c>
      <c r="N516" s="87" t="s">
        <v>37</v>
      </c>
      <c r="O516" s="87" t="s">
        <v>37</v>
      </c>
      <c r="P516" s="87" t="s">
        <v>37</v>
      </c>
      <c r="Q516" s="87" t="s">
        <v>37</v>
      </c>
      <c r="R516" s="87" t="s">
        <v>37</v>
      </c>
      <c r="S516" s="87" t="s">
        <v>37</v>
      </c>
      <c r="T516" s="87" t="s">
        <v>37</v>
      </c>
      <c r="U516" s="87" t="s">
        <v>37</v>
      </c>
      <c r="V516" s="87" t="s">
        <v>37</v>
      </c>
      <c r="W516" s="87" t="s">
        <v>37</v>
      </c>
      <c r="Z516" s="87" t="s">
        <v>37</v>
      </c>
      <c r="AB516" s="22" t="s">
        <v>37</v>
      </c>
      <c r="AC516" s="22" t="s">
        <v>37</v>
      </c>
      <c r="AD516" s="22" t="s">
        <v>37</v>
      </c>
      <c r="AE516" s="22" t="s">
        <v>37</v>
      </c>
      <c r="AF516" s="22" t="s">
        <v>37</v>
      </c>
      <c r="AG516" s="87" t="s">
        <v>37</v>
      </c>
      <c r="AH516" s="87" t="s">
        <v>37</v>
      </c>
      <c r="AI516" s="22" t="s">
        <v>37</v>
      </c>
      <c r="AJ516" s="23" t="s">
        <v>37</v>
      </c>
      <c r="AL516" s="87" t="s">
        <v>37</v>
      </c>
      <c r="AN516" s="87" t="s">
        <v>37</v>
      </c>
      <c r="AP516" s="87" t="s">
        <v>37</v>
      </c>
      <c r="AQ516" s="22" t="s">
        <v>37</v>
      </c>
      <c r="AR516" s="22" t="s">
        <v>37</v>
      </c>
      <c r="AT516" s="22" t="s">
        <v>37</v>
      </c>
      <c r="AV516" s="22" t="s">
        <v>37</v>
      </c>
      <c r="AY516" s="22" t="s">
        <v>37</v>
      </c>
      <c r="BA516" s="22" t="s">
        <v>37</v>
      </c>
    </row>
    <row r="517" spans="1:92">
      <c r="B517" s="22" t="s">
        <v>1731</v>
      </c>
      <c r="C517" s="22" t="s">
        <v>1732</v>
      </c>
      <c r="D517" s="22" t="s">
        <v>2106</v>
      </c>
      <c r="E517" s="22" t="s">
        <v>1791</v>
      </c>
      <c r="F517" s="22" t="s">
        <v>1789</v>
      </c>
      <c r="G517" s="22" t="s">
        <v>1790</v>
      </c>
      <c r="H517" s="22" t="s">
        <v>38</v>
      </c>
      <c r="I517" s="22">
        <v>1089</v>
      </c>
      <c r="J517" s="22">
        <v>2017</v>
      </c>
      <c r="K517" s="22" t="s">
        <v>37</v>
      </c>
      <c r="N517" s="87" t="s">
        <v>37</v>
      </c>
      <c r="O517" s="87" t="s">
        <v>37</v>
      </c>
      <c r="P517" s="87" t="s">
        <v>37</v>
      </c>
      <c r="Q517" s="87" t="s">
        <v>37</v>
      </c>
      <c r="R517" s="87" t="s">
        <v>37</v>
      </c>
      <c r="S517" s="87" t="s">
        <v>37</v>
      </c>
      <c r="T517" s="87" t="s">
        <v>37</v>
      </c>
      <c r="U517" s="87" t="s">
        <v>37</v>
      </c>
      <c r="V517" s="87" t="s">
        <v>37</v>
      </c>
      <c r="W517" s="87" t="s">
        <v>37</v>
      </c>
      <c r="Z517" s="87" t="s">
        <v>37</v>
      </c>
      <c r="AB517" s="22" t="s">
        <v>37</v>
      </c>
      <c r="AC517" s="22" t="s">
        <v>37</v>
      </c>
      <c r="AD517" s="22" t="s">
        <v>37</v>
      </c>
      <c r="AE517" s="22" t="s">
        <v>37</v>
      </c>
      <c r="AF517" s="22" t="s">
        <v>37</v>
      </c>
      <c r="AG517" s="87" t="s">
        <v>37</v>
      </c>
      <c r="AH517" s="87" t="s">
        <v>37</v>
      </c>
      <c r="AI517" s="22" t="s">
        <v>37</v>
      </c>
      <c r="AJ517" s="23" t="s">
        <v>37</v>
      </c>
      <c r="AL517" s="87" t="s">
        <v>37</v>
      </c>
      <c r="AN517" s="87" t="s">
        <v>37</v>
      </c>
      <c r="AP517" s="87" t="s">
        <v>37</v>
      </c>
      <c r="AQ517" s="22" t="s">
        <v>37</v>
      </c>
      <c r="AR517" s="22" t="s">
        <v>37</v>
      </c>
      <c r="AT517" s="22" t="s">
        <v>37</v>
      </c>
      <c r="AV517" s="22" t="s">
        <v>37</v>
      </c>
      <c r="AY517" s="22" t="s">
        <v>37</v>
      </c>
      <c r="BA517" s="22" t="s">
        <v>37</v>
      </c>
    </row>
    <row r="518" spans="1:92">
      <c r="B518" s="22" t="s">
        <v>543</v>
      </c>
      <c r="C518" s="22" t="s">
        <v>538</v>
      </c>
      <c r="D518" s="22" t="s">
        <v>2106</v>
      </c>
      <c r="E518" s="22" t="s">
        <v>1794</v>
      </c>
      <c r="F518" s="22" t="s">
        <v>1792</v>
      </c>
      <c r="G518" s="22" t="s">
        <v>1793</v>
      </c>
      <c r="H518" s="22" t="s">
        <v>38</v>
      </c>
      <c r="I518" s="22">
        <v>517</v>
      </c>
      <c r="J518" s="22">
        <v>2017</v>
      </c>
      <c r="K518" s="22" t="s">
        <v>37</v>
      </c>
      <c r="N518" s="87" t="s">
        <v>37</v>
      </c>
      <c r="O518" s="87" t="s">
        <v>37</v>
      </c>
      <c r="P518" s="87" t="s">
        <v>37</v>
      </c>
      <c r="Q518" s="87" t="s">
        <v>37</v>
      </c>
      <c r="R518" s="87" t="s">
        <v>37</v>
      </c>
      <c r="S518" s="87" t="s">
        <v>37</v>
      </c>
      <c r="T518" s="87" t="s">
        <v>37</v>
      </c>
      <c r="U518" s="87" t="s">
        <v>37</v>
      </c>
      <c r="V518" s="87" t="s">
        <v>37</v>
      </c>
      <c r="W518" s="87" t="s">
        <v>37</v>
      </c>
      <c r="Z518" s="87" t="s">
        <v>37</v>
      </c>
      <c r="AB518" s="22" t="s">
        <v>37</v>
      </c>
      <c r="AC518" s="22" t="s">
        <v>37</v>
      </c>
      <c r="AD518" s="22" t="s">
        <v>37</v>
      </c>
      <c r="AE518" s="22" t="s">
        <v>37</v>
      </c>
      <c r="AF518" s="22" t="s">
        <v>37</v>
      </c>
      <c r="AG518" s="87" t="s">
        <v>37</v>
      </c>
      <c r="AH518" s="87" t="s">
        <v>37</v>
      </c>
      <c r="AI518" s="22" t="s">
        <v>37</v>
      </c>
      <c r="AJ518" s="23" t="s">
        <v>37</v>
      </c>
      <c r="AL518" s="87" t="s">
        <v>37</v>
      </c>
      <c r="AN518" s="87" t="s">
        <v>37</v>
      </c>
      <c r="AP518" s="87" t="s">
        <v>37</v>
      </c>
      <c r="AQ518" s="22" t="s">
        <v>37</v>
      </c>
      <c r="AR518" s="22" t="s">
        <v>37</v>
      </c>
      <c r="AT518" s="22" t="s">
        <v>37</v>
      </c>
      <c r="AV518" s="22" t="s">
        <v>37</v>
      </c>
      <c r="AY518" s="22" t="s">
        <v>37</v>
      </c>
      <c r="BA518" s="22" t="s">
        <v>37</v>
      </c>
    </row>
    <row r="519" spans="1:92">
      <c r="B519" s="22" t="s">
        <v>1731</v>
      </c>
      <c r="C519" s="22" t="s">
        <v>1732</v>
      </c>
      <c r="D519" s="22" t="s">
        <v>2106</v>
      </c>
      <c r="E519" s="22" t="s">
        <v>1764</v>
      </c>
      <c r="F519" s="22" t="s">
        <v>1795</v>
      </c>
      <c r="G519" s="22" t="s">
        <v>1796</v>
      </c>
      <c r="H519" s="22" t="s">
        <v>38</v>
      </c>
      <c r="I519" s="22">
        <v>2125</v>
      </c>
      <c r="J519" s="22">
        <v>2018</v>
      </c>
      <c r="K519" s="22" t="s">
        <v>37</v>
      </c>
      <c r="N519" s="87" t="s">
        <v>37</v>
      </c>
      <c r="O519" s="87" t="s">
        <v>37</v>
      </c>
      <c r="P519" s="87" t="s">
        <v>37</v>
      </c>
      <c r="Q519" s="87" t="s">
        <v>37</v>
      </c>
      <c r="R519" s="87" t="s">
        <v>37</v>
      </c>
      <c r="S519" s="87" t="s">
        <v>37</v>
      </c>
      <c r="T519" s="87" t="s">
        <v>37</v>
      </c>
      <c r="U519" s="87" t="s">
        <v>37</v>
      </c>
      <c r="V519" s="87" t="s">
        <v>37</v>
      </c>
      <c r="W519" s="87" t="s">
        <v>37</v>
      </c>
      <c r="Z519" s="87" t="s">
        <v>37</v>
      </c>
      <c r="AB519" s="22" t="s">
        <v>37</v>
      </c>
      <c r="AC519" s="22" t="s">
        <v>37</v>
      </c>
      <c r="AD519" s="22" t="s">
        <v>37</v>
      </c>
      <c r="AE519" s="22" t="s">
        <v>37</v>
      </c>
      <c r="AF519" s="22" t="s">
        <v>37</v>
      </c>
      <c r="AG519" s="87" t="s">
        <v>37</v>
      </c>
      <c r="AH519" s="87" t="s">
        <v>37</v>
      </c>
      <c r="AI519" s="22" t="s">
        <v>37</v>
      </c>
      <c r="AJ519" s="23" t="s">
        <v>37</v>
      </c>
      <c r="AL519" s="87" t="s">
        <v>37</v>
      </c>
      <c r="AN519" s="87" t="s">
        <v>37</v>
      </c>
      <c r="AP519" s="87" t="s">
        <v>37</v>
      </c>
      <c r="AQ519" s="22" t="s">
        <v>37</v>
      </c>
      <c r="AR519" s="22" t="s">
        <v>37</v>
      </c>
      <c r="AT519" s="22" t="s">
        <v>37</v>
      </c>
      <c r="AV519" s="22" t="s">
        <v>37</v>
      </c>
      <c r="AY519" s="22" t="s">
        <v>37</v>
      </c>
      <c r="BA519" s="22" t="s">
        <v>37</v>
      </c>
    </row>
    <row r="520" spans="1:92">
      <c r="B520" s="22" t="s">
        <v>1731</v>
      </c>
      <c r="C520" s="22" t="s">
        <v>1732</v>
      </c>
      <c r="D520" s="22" t="s">
        <v>2106</v>
      </c>
      <c r="E520" s="22" t="s">
        <v>1799</v>
      </c>
      <c r="F520" s="22" t="s">
        <v>1797</v>
      </c>
      <c r="G520" s="22" t="s">
        <v>1798</v>
      </c>
      <c r="H520" s="22" t="s">
        <v>38</v>
      </c>
      <c r="I520" s="22">
        <v>2429</v>
      </c>
      <c r="J520" s="22">
        <v>2018</v>
      </c>
      <c r="K520" s="22" t="s">
        <v>37</v>
      </c>
      <c r="N520" s="87" t="s">
        <v>37</v>
      </c>
      <c r="O520" s="87" t="s">
        <v>37</v>
      </c>
      <c r="P520" s="87" t="s">
        <v>37</v>
      </c>
      <c r="Q520" s="87" t="s">
        <v>37</v>
      </c>
      <c r="R520" s="87" t="s">
        <v>37</v>
      </c>
      <c r="S520" s="87" t="s">
        <v>37</v>
      </c>
      <c r="T520" s="87" t="s">
        <v>37</v>
      </c>
      <c r="U520" s="87" t="s">
        <v>37</v>
      </c>
      <c r="V520" s="87" t="s">
        <v>37</v>
      </c>
      <c r="W520" s="87" t="s">
        <v>37</v>
      </c>
      <c r="Z520" s="87" t="s">
        <v>37</v>
      </c>
      <c r="AB520" s="22" t="s">
        <v>37</v>
      </c>
      <c r="AC520" s="22" t="s">
        <v>37</v>
      </c>
      <c r="AD520" s="22" t="s">
        <v>37</v>
      </c>
      <c r="AE520" s="22" t="s">
        <v>37</v>
      </c>
      <c r="AF520" s="22" t="s">
        <v>37</v>
      </c>
      <c r="AG520" s="87" t="s">
        <v>37</v>
      </c>
      <c r="AH520" s="87" t="s">
        <v>37</v>
      </c>
      <c r="AI520" s="22" t="s">
        <v>37</v>
      </c>
      <c r="AJ520" s="23" t="s">
        <v>37</v>
      </c>
      <c r="AL520" s="87" t="s">
        <v>37</v>
      </c>
      <c r="AN520" s="87" t="s">
        <v>37</v>
      </c>
      <c r="AP520" s="87" t="s">
        <v>37</v>
      </c>
      <c r="AQ520" s="22" t="s">
        <v>37</v>
      </c>
      <c r="AR520" s="22" t="s">
        <v>37</v>
      </c>
      <c r="AT520" s="22" t="s">
        <v>37</v>
      </c>
      <c r="AV520" s="22" t="s">
        <v>37</v>
      </c>
      <c r="AY520" s="22" t="s">
        <v>37</v>
      </c>
      <c r="BA520" s="22" t="s">
        <v>37</v>
      </c>
    </row>
    <row r="521" spans="1:92">
      <c r="B521" s="22" t="s">
        <v>1731</v>
      </c>
      <c r="C521" s="22" t="s">
        <v>1732</v>
      </c>
      <c r="D521" s="22" t="s">
        <v>2106</v>
      </c>
      <c r="E521" s="22" t="s">
        <v>1801</v>
      </c>
      <c r="F521" s="22" t="s">
        <v>1800</v>
      </c>
      <c r="G521" s="22" t="s">
        <v>1772</v>
      </c>
      <c r="H521" s="22" t="s">
        <v>38</v>
      </c>
      <c r="I521" s="22">
        <v>2503</v>
      </c>
      <c r="J521" s="22">
        <v>2018</v>
      </c>
      <c r="K521" s="22" t="s">
        <v>37</v>
      </c>
      <c r="N521" s="87" t="s">
        <v>37</v>
      </c>
      <c r="O521" s="87" t="s">
        <v>37</v>
      </c>
      <c r="P521" s="87" t="s">
        <v>37</v>
      </c>
      <c r="Q521" s="87" t="s">
        <v>37</v>
      </c>
      <c r="R521" s="87" t="s">
        <v>37</v>
      </c>
      <c r="S521" s="87" t="s">
        <v>37</v>
      </c>
      <c r="T521" s="87" t="s">
        <v>37</v>
      </c>
      <c r="U521" s="87" t="s">
        <v>37</v>
      </c>
      <c r="V521" s="87" t="s">
        <v>37</v>
      </c>
      <c r="W521" s="87" t="s">
        <v>37</v>
      </c>
      <c r="Z521" s="87" t="s">
        <v>37</v>
      </c>
      <c r="AB521" s="22" t="s">
        <v>37</v>
      </c>
      <c r="AC521" s="22" t="s">
        <v>37</v>
      </c>
      <c r="AD521" s="22" t="s">
        <v>37</v>
      </c>
      <c r="AE521" s="22" t="s">
        <v>37</v>
      </c>
      <c r="AF521" s="22" t="s">
        <v>37</v>
      </c>
      <c r="AG521" s="87" t="s">
        <v>37</v>
      </c>
      <c r="AH521" s="87" t="s">
        <v>37</v>
      </c>
      <c r="AI521" s="22" t="s">
        <v>37</v>
      </c>
      <c r="AJ521" s="23" t="s">
        <v>37</v>
      </c>
      <c r="AL521" s="87" t="s">
        <v>37</v>
      </c>
      <c r="AN521" s="87" t="s">
        <v>37</v>
      </c>
      <c r="AP521" s="87" t="s">
        <v>37</v>
      </c>
      <c r="AQ521" s="22" t="s">
        <v>37</v>
      </c>
      <c r="AR521" s="22" t="s">
        <v>37</v>
      </c>
      <c r="AT521" s="22" t="s">
        <v>37</v>
      </c>
      <c r="AV521" s="22" t="s">
        <v>37</v>
      </c>
      <c r="AY521" s="22" t="s">
        <v>37</v>
      </c>
      <c r="BA521" s="22" t="s">
        <v>37</v>
      </c>
    </row>
    <row r="522" spans="1:92">
      <c r="B522" s="22" t="s">
        <v>1731</v>
      </c>
      <c r="C522" s="22" t="s">
        <v>1732</v>
      </c>
      <c r="D522" s="22" t="s">
        <v>2106</v>
      </c>
      <c r="E522" s="22" t="s">
        <v>1804</v>
      </c>
      <c r="F522" s="22" t="s">
        <v>1802</v>
      </c>
      <c r="G522" s="22" t="s">
        <v>1803</v>
      </c>
      <c r="H522" s="22" t="s">
        <v>38</v>
      </c>
      <c r="I522" s="22">
        <v>2128</v>
      </c>
      <c r="J522" s="22">
        <v>2018</v>
      </c>
      <c r="K522" s="22" t="s">
        <v>37</v>
      </c>
      <c r="N522" s="87" t="s">
        <v>37</v>
      </c>
      <c r="O522" s="87" t="s">
        <v>37</v>
      </c>
      <c r="P522" s="87" t="s">
        <v>37</v>
      </c>
      <c r="Q522" s="87" t="s">
        <v>37</v>
      </c>
      <c r="R522" s="87" t="s">
        <v>37</v>
      </c>
      <c r="S522" s="87" t="s">
        <v>37</v>
      </c>
      <c r="T522" s="87" t="s">
        <v>37</v>
      </c>
      <c r="U522" s="87" t="s">
        <v>37</v>
      </c>
      <c r="V522" s="87" t="s">
        <v>37</v>
      </c>
      <c r="W522" s="87" t="s">
        <v>37</v>
      </c>
      <c r="Z522" s="87" t="s">
        <v>37</v>
      </c>
      <c r="AB522" s="22" t="s">
        <v>37</v>
      </c>
      <c r="AC522" s="22" t="s">
        <v>37</v>
      </c>
      <c r="AD522" s="22" t="s">
        <v>37</v>
      </c>
      <c r="AE522" s="22" t="s">
        <v>37</v>
      </c>
      <c r="AF522" s="22" t="s">
        <v>37</v>
      </c>
      <c r="AG522" s="87" t="s">
        <v>37</v>
      </c>
      <c r="AH522" s="87" t="s">
        <v>37</v>
      </c>
      <c r="AI522" s="22" t="s">
        <v>37</v>
      </c>
      <c r="AJ522" s="23" t="s">
        <v>37</v>
      </c>
      <c r="AL522" s="87" t="s">
        <v>37</v>
      </c>
      <c r="AN522" s="87" t="s">
        <v>37</v>
      </c>
      <c r="AP522" s="87" t="s">
        <v>37</v>
      </c>
      <c r="AQ522" s="22" t="s">
        <v>37</v>
      </c>
      <c r="AR522" s="22" t="s">
        <v>37</v>
      </c>
      <c r="AT522" s="22" t="s">
        <v>37</v>
      </c>
      <c r="AV522" s="22" t="s">
        <v>37</v>
      </c>
      <c r="AY522" s="22" t="s">
        <v>37</v>
      </c>
      <c r="BA522" s="22" t="s">
        <v>37</v>
      </c>
    </row>
    <row r="523" spans="1:92">
      <c r="B523" s="22" t="s">
        <v>1731</v>
      </c>
      <c r="C523" s="22" t="s">
        <v>1732</v>
      </c>
      <c r="D523" s="22" t="s">
        <v>2106</v>
      </c>
      <c r="E523" s="22" t="s">
        <v>1764</v>
      </c>
      <c r="F523" s="22" t="s">
        <v>1805</v>
      </c>
      <c r="G523" s="22" t="s">
        <v>1806</v>
      </c>
      <c r="H523" s="22" t="s">
        <v>38</v>
      </c>
      <c r="I523" s="22">
        <v>2772</v>
      </c>
      <c r="J523" s="22">
        <v>2018</v>
      </c>
      <c r="K523" s="22" t="s">
        <v>37</v>
      </c>
      <c r="N523" s="87" t="s">
        <v>37</v>
      </c>
      <c r="O523" s="87" t="s">
        <v>37</v>
      </c>
      <c r="P523" s="87" t="s">
        <v>37</v>
      </c>
      <c r="Q523" s="87" t="s">
        <v>37</v>
      </c>
      <c r="R523" s="87" t="s">
        <v>37</v>
      </c>
      <c r="S523" s="87" t="s">
        <v>37</v>
      </c>
      <c r="T523" s="87" t="s">
        <v>37</v>
      </c>
      <c r="U523" s="87" t="s">
        <v>37</v>
      </c>
      <c r="V523" s="87" t="s">
        <v>37</v>
      </c>
      <c r="W523" s="87" t="s">
        <v>37</v>
      </c>
      <c r="Z523" s="87" t="s">
        <v>37</v>
      </c>
      <c r="AB523" s="22" t="s">
        <v>37</v>
      </c>
      <c r="AC523" s="22" t="s">
        <v>37</v>
      </c>
      <c r="AD523" s="22" t="s">
        <v>37</v>
      </c>
      <c r="AE523" s="22" t="s">
        <v>37</v>
      </c>
      <c r="AF523" s="22" t="s">
        <v>37</v>
      </c>
      <c r="AG523" s="87" t="s">
        <v>37</v>
      </c>
      <c r="AH523" s="87" t="s">
        <v>37</v>
      </c>
      <c r="AI523" s="22" t="s">
        <v>37</v>
      </c>
      <c r="AJ523" s="23" t="s">
        <v>37</v>
      </c>
      <c r="AL523" s="87" t="s">
        <v>37</v>
      </c>
      <c r="AN523" s="87" t="s">
        <v>37</v>
      </c>
      <c r="AP523" s="87" t="s">
        <v>37</v>
      </c>
      <c r="AQ523" s="22" t="s">
        <v>37</v>
      </c>
      <c r="AR523" s="22" t="s">
        <v>37</v>
      </c>
      <c r="AT523" s="22" t="s">
        <v>37</v>
      </c>
      <c r="AV523" s="22" t="s">
        <v>37</v>
      </c>
      <c r="AY523" s="22" t="s">
        <v>37</v>
      </c>
      <c r="BA523" s="22" t="s">
        <v>37</v>
      </c>
    </row>
    <row r="524" spans="1:92">
      <c r="B524" s="22" t="s">
        <v>1731</v>
      </c>
      <c r="C524" s="22" t="s">
        <v>1732</v>
      </c>
      <c r="D524" s="22" t="s">
        <v>2106</v>
      </c>
      <c r="E524" s="22" t="s">
        <v>1767</v>
      </c>
      <c r="F524" s="22" t="s">
        <v>1807</v>
      </c>
      <c r="G524" s="22" t="s">
        <v>1808</v>
      </c>
      <c r="H524" s="22" t="s">
        <v>38</v>
      </c>
      <c r="I524" s="22">
        <v>4101</v>
      </c>
      <c r="J524" s="22">
        <v>2019</v>
      </c>
      <c r="K524" s="22" t="s">
        <v>37</v>
      </c>
      <c r="N524" s="87" t="s">
        <v>37</v>
      </c>
      <c r="O524" s="87" t="s">
        <v>37</v>
      </c>
      <c r="P524" s="87" t="s">
        <v>37</v>
      </c>
      <c r="Q524" s="87" t="s">
        <v>37</v>
      </c>
      <c r="R524" s="87" t="s">
        <v>37</v>
      </c>
      <c r="S524" s="87" t="s">
        <v>37</v>
      </c>
      <c r="T524" s="87" t="s">
        <v>37</v>
      </c>
      <c r="U524" s="87" t="s">
        <v>37</v>
      </c>
      <c r="V524" s="87" t="s">
        <v>37</v>
      </c>
      <c r="W524" s="87" t="s">
        <v>37</v>
      </c>
      <c r="Z524" s="87" t="s">
        <v>37</v>
      </c>
      <c r="AB524" s="22" t="s">
        <v>37</v>
      </c>
      <c r="AC524" s="22" t="s">
        <v>37</v>
      </c>
      <c r="AD524" s="22" t="s">
        <v>37</v>
      </c>
      <c r="AE524" s="22" t="s">
        <v>37</v>
      </c>
      <c r="AF524" s="22" t="s">
        <v>37</v>
      </c>
      <c r="AG524" s="87" t="s">
        <v>37</v>
      </c>
      <c r="AH524" s="87" t="s">
        <v>37</v>
      </c>
      <c r="AI524" s="22" t="s">
        <v>37</v>
      </c>
      <c r="AJ524" s="23" t="s">
        <v>37</v>
      </c>
      <c r="AL524" s="87" t="s">
        <v>37</v>
      </c>
      <c r="AN524" s="87" t="s">
        <v>37</v>
      </c>
      <c r="AP524" s="87" t="s">
        <v>37</v>
      </c>
      <c r="AQ524" s="22" t="s">
        <v>37</v>
      </c>
      <c r="AR524" s="22" t="s">
        <v>37</v>
      </c>
      <c r="AT524" s="22" t="s">
        <v>37</v>
      </c>
      <c r="AV524" s="22" t="s">
        <v>37</v>
      </c>
      <c r="AY524" s="22" t="s">
        <v>37</v>
      </c>
      <c r="BA524" s="22" t="s">
        <v>37</v>
      </c>
    </row>
    <row r="525" spans="1:92">
      <c r="B525" s="22" t="s">
        <v>1731</v>
      </c>
      <c r="C525" s="22" t="s">
        <v>1732</v>
      </c>
      <c r="D525" s="22" t="s">
        <v>2106</v>
      </c>
      <c r="E525" s="22" t="s">
        <v>1764</v>
      </c>
      <c r="F525" s="22" t="s">
        <v>1809</v>
      </c>
      <c r="G525" s="22" t="s">
        <v>1810</v>
      </c>
      <c r="H525" s="22" t="s">
        <v>38</v>
      </c>
      <c r="I525" s="22">
        <v>4926</v>
      </c>
      <c r="J525" s="22">
        <v>2019</v>
      </c>
      <c r="K525" s="22" t="s">
        <v>37</v>
      </c>
      <c r="N525" s="87" t="s">
        <v>37</v>
      </c>
      <c r="O525" s="87" t="s">
        <v>37</v>
      </c>
      <c r="P525" s="87" t="s">
        <v>37</v>
      </c>
      <c r="Q525" s="87" t="s">
        <v>37</v>
      </c>
      <c r="R525" s="87" t="s">
        <v>37</v>
      </c>
      <c r="S525" s="87" t="s">
        <v>37</v>
      </c>
      <c r="T525" s="87" t="s">
        <v>37</v>
      </c>
      <c r="U525" s="87" t="s">
        <v>37</v>
      </c>
      <c r="V525" s="87" t="s">
        <v>37</v>
      </c>
      <c r="W525" s="87" t="s">
        <v>37</v>
      </c>
      <c r="Z525" s="87" t="s">
        <v>37</v>
      </c>
      <c r="AB525" s="22" t="s">
        <v>37</v>
      </c>
      <c r="AC525" s="22" t="s">
        <v>37</v>
      </c>
      <c r="AD525" s="22" t="s">
        <v>37</v>
      </c>
      <c r="AE525" s="22" t="s">
        <v>37</v>
      </c>
      <c r="AF525" s="22" t="s">
        <v>37</v>
      </c>
      <c r="AG525" s="87" t="s">
        <v>37</v>
      </c>
      <c r="AH525" s="87" t="s">
        <v>37</v>
      </c>
      <c r="AI525" s="22" t="s">
        <v>37</v>
      </c>
      <c r="AJ525" s="23" t="s">
        <v>37</v>
      </c>
      <c r="AL525" s="87" t="s">
        <v>37</v>
      </c>
      <c r="AN525" s="87" t="s">
        <v>37</v>
      </c>
      <c r="AP525" s="87" t="s">
        <v>37</v>
      </c>
      <c r="AQ525" s="22" t="s">
        <v>37</v>
      </c>
      <c r="AR525" s="22" t="s">
        <v>37</v>
      </c>
      <c r="AT525" s="22" t="s">
        <v>37</v>
      </c>
      <c r="AV525" s="22" t="s">
        <v>37</v>
      </c>
      <c r="AY525" s="22" t="s">
        <v>37</v>
      </c>
      <c r="BA525" s="22" t="s">
        <v>37</v>
      </c>
    </row>
    <row r="526" spans="1:92">
      <c r="B526" s="22" t="s">
        <v>1731</v>
      </c>
      <c r="C526" s="22" t="s">
        <v>1732</v>
      </c>
      <c r="D526" s="22" t="s">
        <v>2106</v>
      </c>
      <c r="E526" s="22" t="s">
        <v>1813</v>
      </c>
      <c r="F526" s="22" t="s">
        <v>1811</v>
      </c>
      <c r="G526" s="22" t="s">
        <v>1812</v>
      </c>
      <c r="H526" s="22" t="s">
        <v>38</v>
      </c>
      <c r="I526" s="22">
        <v>4458</v>
      </c>
      <c r="J526" s="22">
        <v>2019</v>
      </c>
      <c r="K526" s="22" t="s">
        <v>37</v>
      </c>
      <c r="N526" s="87" t="s">
        <v>37</v>
      </c>
      <c r="O526" s="87" t="s">
        <v>37</v>
      </c>
      <c r="P526" s="87" t="s">
        <v>37</v>
      </c>
      <c r="Q526" s="87" t="s">
        <v>37</v>
      </c>
      <c r="R526" s="87" t="s">
        <v>37</v>
      </c>
      <c r="S526" s="87" t="s">
        <v>37</v>
      </c>
      <c r="T526" s="87" t="s">
        <v>37</v>
      </c>
      <c r="U526" s="87" t="s">
        <v>37</v>
      </c>
      <c r="V526" s="87" t="s">
        <v>37</v>
      </c>
      <c r="W526" s="87" t="s">
        <v>37</v>
      </c>
      <c r="Z526" s="87" t="s">
        <v>37</v>
      </c>
      <c r="AB526" s="22" t="s">
        <v>37</v>
      </c>
      <c r="AC526" s="22" t="s">
        <v>37</v>
      </c>
      <c r="AD526" s="22" t="s">
        <v>37</v>
      </c>
      <c r="AE526" s="22" t="s">
        <v>37</v>
      </c>
      <c r="AF526" s="22" t="s">
        <v>37</v>
      </c>
      <c r="AG526" s="87" t="s">
        <v>37</v>
      </c>
      <c r="AH526" s="87" t="s">
        <v>37</v>
      </c>
      <c r="AI526" s="22" t="s">
        <v>37</v>
      </c>
      <c r="AJ526" s="23" t="s">
        <v>37</v>
      </c>
      <c r="AL526" s="87" t="s">
        <v>37</v>
      </c>
      <c r="AN526" s="87" t="s">
        <v>37</v>
      </c>
      <c r="AP526" s="87" t="s">
        <v>37</v>
      </c>
      <c r="AQ526" s="22" t="s">
        <v>37</v>
      </c>
      <c r="AR526" s="22" t="s">
        <v>37</v>
      </c>
      <c r="AT526" s="22" t="s">
        <v>37</v>
      </c>
      <c r="AV526" s="22" t="s">
        <v>37</v>
      </c>
      <c r="AY526" s="22" t="s">
        <v>37</v>
      </c>
      <c r="BA526" s="22" t="s">
        <v>37</v>
      </c>
    </row>
    <row r="527" spans="1:92">
      <c r="B527" s="22" t="s">
        <v>1731</v>
      </c>
      <c r="C527" s="22" t="s">
        <v>1732</v>
      </c>
      <c r="D527" s="22" t="s">
        <v>2106</v>
      </c>
      <c r="E527" s="22" t="s">
        <v>1816</v>
      </c>
      <c r="F527" s="22" t="s">
        <v>1814</v>
      </c>
      <c r="G527" s="22" t="s">
        <v>1815</v>
      </c>
      <c r="H527" s="22" t="s">
        <v>38</v>
      </c>
      <c r="I527" s="22">
        <v>4066</v>
      </c>
      <c r="J527" s="22">
        <v>2019</v>
      </c>
      <c r="K527" s="22" t="s">
        <v>37</v>
      </c>
      <c r="N527" s="87" t="s">
        <v>37</v>
      </c>
      <c r="O527" s="87" t="s">
        <v>37</v>
      </c>
      <c r="P527" s="87" t="s">
        <v>37</v>
      </c>
      <c r="Q527" s="87" t="s">
        <v>37</v>
      </c>
      <c r="R527" s="87" t="s">
        <v>37</v>
      </c>
      <c r="S527" s="87" t="s">
        <v>37</v>
      </c>
      <c r="T527" s="87" t="s">
        <v>37</v>
      </c>
      <c r="U527" s="87" t="s">
        <v>37</v>
      </c>
      <c r="V527" s="87" t="s">
        <v>37</v>
      </c>
      <c r="W527" s="87" t="s">
        <v>37</v>
      </c>
      <c r="Z527" s="87" t="s">
        <v>37</v>
      </c>
      <c r="AB527" s="22" t="s">
        <v>37</v>
      </c>
      <c r="AC527" s="22" t="s">
        <v>37</v>
      </c>
      <c r="AD527" s="22" t="s">
        <v>37</v>
      </c>
      <c r="AE527" s="22" t="s">
        <v>37</v>
      </c>
      <c r="AF527" s="22" t="s">
        <v>37</v>
      </c>
      <c r="AG527" s="87" t="s">
        <v>37</v>
      </c>
      <c r="AH527" s="87" t="s">
        <v>37</v>
      </c>
      <c r="AI527" s="22" t="s">
        <v>37</v>
      </c>
      <c r="AJ527" s="23" t="s">
        <v>37</v>
      </c>
      <c r="AL527" s="87" t="s">
        <v>37</v>
      </c>
      <c r="AN527" s="87" t="s">
        <v>37</v>
      </c>
      <c r="AP527" s="87" t="s">
        <v>37</v>
      </c>
      <c r="AQ527" s="22" t="s">
        <v>37</v>
      </c>
      <c r="AR527" s="22" t="s">
        <v>37</v>
      </c>
      <c r="AT527" s="22" t="s">
        <v>37</v>
      </c>
      <c r="AV527" s="22" t="s">
        <v>37</v>
      </c>
      <c r="AY527" s="22" t="s">
        <v>37</v>
      </c>
      <c r="BA527" s="22" t="s">
        <v>37</v>
      </c>
    </row>
    <row r="528" spans="1:92">
      <c r="B528" s="22" t="s">
        <v>1731</v>
      </c>
      <c r="C528" s="22" t="s">
        <v>1732</v>
      </c>
      <c r="D528" s="22" t="s">
        <v>2106</v>
      </c>
      <c r="E528" s="22" t="s">
        <v>1804</v>
      </c>
      <c r="F528" s="22" t="s">
        <v>1817</v>
      </c>
      <c r="G528" s="22" t="s">
        <v>1818</v>
      </c>
      <c r="H528" s="22" t="s">
        <v>38</v>
      </c>
      <c r="I528" s="22">
        <v>4480</v>
      </c>
      <c r="J528" s="22">
        <v>2019</v>
      </c>
      <c r="K528" s="22" t="s">
        <v>37</v>
      </c>
      <c r="N528" s="87" t="s">
        <v>37</v>
      </c>
      <c r="O528" s="87" t="s">
        <v>37</v>
      </c>
      <c r="P528" s="87" t="s">
        <v>37</v>
      </c>
      <c r="Q528" s="87" t="s">
        <v>37</v>
      </c>
      <c r="R528" s="87" t="s">
        <v>37</v>
      </c>
      <c r="S528" s="87" t="s">
        <v>37</v>
      </c>
      <c r="T528" s="87" t="s">
        <v>37</v>
      </c>
      <c r="U528" s="87" t="s">
        <v>37</v>
      </c>
      <c r="V528" s="87" t="s">
        <v>37</v>
      </c>
      <c r="W528" s="87" t="s">
        <v>37</v>
      </c>
      <c r="Z528" s="87" t="s">
        <v>37</v>
      </c>
      <c r="AB528" s="22" t="s">
        <v>37</v>
      </c>
      <c r="AC528" s="22" t="s">
        <v>37</v>
      </c>
      <c r="AD528" s="22" t="s">
        <v>37</v>
      </c>
      <c r="AE528" s="22" t="s">
        <v>37</v>
      </c>
      <c r="AF528" s="22" t="s">
        <v>37</v>
      </c>
      <c r="AG528" s="87" t="s">
        <v>37</v>
      </c>
      <c r="AH528" s="87" t="s">
        <v>37</v>
      </c>
      <c r="AI528" s="22" t="s">
        <v>37</v>
      </c>
      <c r="AJ528" s="23" t="s">
        <v>37</v>
      </c>
      <c r="AL528" s="87" t="s">
        <v>37</v>
      </c>
      <c r="AN528" s="87" t="s">
        <v>37</v>
      </c>
      <c r="AP528" s="87" t="s">
        <v>37</v>
      </c>
      <c r="AQ528" s="22" t="s">
        <v>37</v>
      </c>
      <c r="AR528" s="22" t="s">
        <v>37</v>
      </c>
      <c r="AT528" s="22" t="s">
        <v>37</v>
      </c>
      <c r="AV528" s="22" t="s">
        <v>37</v>
      </c>
      <c r="AY528" s="22" t="s">
        <v>37</v>
      </c>
      <c r="BA528" s="22" t="s">
        <v>37</v>
      </c>
    </row>
    <row r="529" spans="1:92">
      <c r="B529" s="22" t="s">
        <v>1731</v>
      </c>
      <c r="C529" s="22" t="s">
        <v>1732</v>
      </c>
      <c r="D529" s="22" t="s">
        <v>2106</v>
      </c>
      <c r="E529" s="22" t="s">
        <v>1764</v>
      </c>
      <c r="F529" s="22" t="s">
        <v>1819</v>
      </c>
      <c r="G529" s="22" t="s">
        <v>1820</v>
      </c>
      <c r="H529" s="22" t="s">
        <v>38</v>
      </c>
      <c r="I529" s="22">
        <v>4839</v>
      </c>
      <c r="J529" s="22">
        <v>2019</v>
      </c>
      <c r="K529" s="22" t="s">
        <v>37</v>
      </c>
      <c r="N529" s="87" t="s">
        <v>37</v>
      </c>
      <c r="O529" s="87" t="s">
        <v>37</v>
      </c>
      <c r="P529" s="87" t="s">
        <v>37</v>
      </c>
      <c r="Q529" s="87" t="s">
        <v>37</v>
      </c>
      <c r="R529" s="87" t="s">
        <v>37</v>
      </c>
      <c r="S529" s="87" t="s">
        <v>37</v>
      </c>
      <c r="T529" s="87" t="s">
        <v>37</v>
      </c>
      <c r="U529" s="87" t="s">
        <v>37</v>
      </c>
      <c r="V529" s="87" t="s">
        <v>37</v>
      </c>
      <c r="W529" s="87" t="s">
        <v>37</v>
      </c>
      <c r="Z529" s="87" t="s">
        <v>37</v>
      </c>
      <c r="AB529" s="22" t="s">
        <v>37</v>
      </c>
      <c r="AC529" s="22" t="s">
        <v>37</v>
      </c>
      <c r="AD529" s="22" t="s">
        <v>37</v>
      </c>
      <c r="AE529" s="22" t="s">
        <v>37</v>
      </c>
      <c r="AF529" s="22" t="s">
        <v>37</v>
      </c>
      <c r="AG529" s="87" t="s">
        <v>37</v>
      </c>
      <c r="AH529" s="87" t="s">
        <v>37</v>
      </c>
      <c r="AI529" s="22" t="s">
        <v>37</v>
      </c>
      <c r="AJ529" s="23" t="s">
        <v>37</v>
      </c>
      <c r="AL529" s="87" t="s">
        <v>37</v>
      </c>
      <c r="AN529" s="87" t="s">
        <v>37</v>
      </c>
      <c r="AP529" s="87" t="s">
        <v>37</v>
      </c>
      <c r="AQ529" s="22" t="s">
        <v>37</v>
      </c>
      <c r="AR529" s="22" t="s">
        <v>37</v>
      </c>
      <c r="AT529" s="22" t="s">
        <v>37</v>
      </c>
      <c r="AV529" s="22" t="s">
        <v>37</v>
      </c>
      <c r="AY529" s="22" t="s">
        <v>37</v>
      </c>
      <c r="BA529" s="22" t="s">
        <v>37</v>
      </c>
    </row>
    <row r="530" spans="1:92">
      <c r="B530" s="22" t="s">
        <v>1731</v>
      </c>
      <c r="C530" s="22" t="s">
        <v>1732</v>
      </c>
      <c r="D530" s="22" t="s">
        <v>2106</v>
      </c>
      <c r="E530" s="22" t="s">
        <v>1758</v>
      </c>
      <c r="F530" s="22" t="s">
        <v>1821</v>
      </c>
      <c r="G530" s="22" t="s">
        <v>1822</v>
      </c>
      <c r="H530" s="22" t="s">
        <v>38</v>
      </c>
      <c r="I530" s="22">
        <v>4910</v>
      </c>
      <c r="J530" s="22">
        <v>2019</v>
      </c>
      <c r="K530" s="22" t="s">
        <v>37</v>
      </c>
      <c r="N530" s="87" t="s">
        <v>37</v>
      </c>
      <c r="O530" s="87" t="s">
        <v>37</v>
      </c>
      <c r="P530" s="87" t="s">
        <v>37</v>
      </c>
      <c r="Q530" s="87" t="s">
        <v>37</v>
      </c>
      <c r="R530" s="87" t="s">
        <v>37</v>
      </c>
      <c r="S530" s="87" t="s">
        <v>37</v>
      </c>
      <c r="T530" s="87" t="s">
        <v>37</v>
      </c>
      <c r="U530" s="87" t="s">
        <v>37</v>
      </c>
      <c r="V530" s="87" t="s">
        <v>37</v>
      </c>
      <c r="W530" s="87" t="s">
        <v>37</v>
      </c>
      <c r="Z530" s="87" t="s">
        <v>37</v>
      </c>
      <c r="AB530" s="22" t="s">
        <v>37</v>
      </c>
      <c r="AC530" s="22" t="s">
        <v>37</v>
      </c>
      <c r="AD530" s="22" t="s">
        <v>37</v>
      </c>
      <c r="AE530" s="22" t="s">
        <v>37</v>
      </c>
      <c r="AF530" s="22" t="s">
        <v>37</v>
      </c>
      <c r="AG530" s="87" t="s">
        <v>37</v>
      </c>
      <c r="AH530" s="87" t="s">
        <v>37</v>
      </c>
      <c r="AI530" s="22" t="s">
        <v>37</v>
      </c>
      <c r="AJ530" s="23" t="s">
        <v>37</v>
      </c>
      <c r="AL530" s="87" t="s">
        <v>37</v>
      </c>
      <c r="AN530" s="87" t="s">
        <v>37</v>
      </c>
      <c r="AP530" s="87" t="s">
        <v>37</v>
      </c>
      <c r="AQ530" s="22" t="s">
        <v>37</v>
      </c>
      <c r="AR530" s="22" t="s">
        <v>37</v>
      </c>
      <c r="AT530" s="22" t="s">
        <v>37</v>
      </c>
      <c r="AV530" s="22" t="s">
        <v>37</v>
      </c>
      <c r="AY530" s="22" t="s">
        <v>37</v>
      </c>
      <c r="BA530" s="22" t="s">
        <v>37</v>
      </c>
    </row>
    <row r="531" spans="1:92">
      <c r="B531" s="22" t="s">
        <v>46</v>
      </c>
      <c r="C531" s="22" t="s">
        <v>253</v>
      </c>
      <c r="D531" s="22" t="s">
        <v>2106</v>
      </c>
      <c r="E531" s="22" t="s">
        <v>1748</v>
      </c>
      <c r="F531" s="22" t="s">
        <v>1823</v>
      </c>
      <c r="G531" s="22" t="s">
        <v>1824</v>
      </c>
      <c r="H531" s="22" t="s">
        <v>38</v>
      </c>
      <c r="I531" s="22" t="s">
        <v>1825</v>
      </c>
      <c r="J531" s="22">
        <v>2016</v>
      </c>
      <c r="K531" s="22" t="s">
        <v>37</v>
      </c>
      <c r="N531" s="87" t="s">
        <v>37</v>
      </c>
      <c r="O531" s="87" t="s">
        <v>37</v>
      </c>
      <c r="P531" s="87" t="s">
        <v>37</v>
      </c>
      <c r="Q531" s="87" t="s">
        <v>37</v>
      </c>
      <c r="R531" s="87" t="s">
        <v>37</v>
      </c>
      <c r="S531" s="87" t="s">
        <v>37</v>
      </c>
      <c r="T531" s="87" t="s">
        <v>37</v>
      </c>
      <c r="U531" s="87" t="s">
        <v>37</v>
      </c>
      <c r="V531" s="87" t="s">
        <v>37</v>
      </c>
      <c r="W531" s="87" t="s">
        <v>37</v>
      </c>
      <c r="Z531" s="87" t="s">
        <v>37</v>
      </c>
      <c r="AB531" s="22" t="s">
        <v>37</v>
      </c>
      <c r="AC531" s="22" t="s">
        <v>37</v>
      </c>
      <c r="AD531" s="22" t="s">
        <v>37</v>
      </c>
      <c r="AE531" s="22" t="s">
        <v>37</v>
      </c>
      <c r="AF531" s="22" t="s">
        <v>37</v>
      </c>
      <c r="AG531" s="87" t="s">
        <v>37</v>
      </c>
      <c r="AH531" s="87" t="s">
        <v>37</v>
      </c>
      <c r="AI531" s="22" t="s">
        <v>37</v>
      </c>
      <c r="AJ531" s="23" t="s">
        <v>37</v>
      </c>
      <c r="AL531" s="87" t="s">
        <v>37</v>
      </c>
      <c r="AN531" s="87" t="s">
        <v>37</v>
      </c>
      <c r="AP531" s="87" t="s">
        <v>37</v>
      </c>
      <c r="AQ531" s="22" t="s">
        <v>37</v>
      </c>
      <c r="AR531" s="22" t="s">
        <v>37</v>
      </c>
      <c r="AT531" s="22" t="s">
        <v>37</v>
      </c>
      <c r="AV531" s="22" t="s">
        <v>37</v>
      </c>
      <c r="AY531" s="22" t="s">
        <v>37</v>
      </c>
      <c r="BA531" s="22" t="s">
        <v>37</v>
      </c>
    </row>
    <row r="532" spans="1:92">
      <c r="B532" s="22" t="s">
        <v>46</v>
      </c>
      <c r="C532" s="22" t="s">
        <v>253</v>
      </c>
      <c r="D532" s="22" t="s">
        <v>2106</v>
      </c>
      <c r="E532" s="22" t="s">
        <v>1748</v>
      </c>
      <c r="F532" s="22" t="s">
        <v>1826</v>
      </c>
      <c r="G532" s="22" t="s">
        <v>1827</v>
      </c>
      <c r="H532" s="22" t="s">
        <v>38</v>
      </c>
      <c r="I532" s="22" t="s">
        <v>1828</v>
      </c>
      <c r="J532" s="22">
        <v>2019</v>
      </c>
      <c r="K532" s="22" t="s">
        <v>37</v>
      </c>
      <c r="N532" s="87" t="s">
        <v>37</v>
      </c>
      <c r="O532" s="87" t="s">
        <v>37</v>
      </c>
      <c r="P532" s="87" t="s">
        <v>37</v>
      </c>
      <c r="Q532" s="87" t="s">
        <v>37</v>
      </c>
      <c r="R532" s="87" t="s">
        <v>37</v>
      </c>
      <c r="S532" s="87" t="s">
        <v>37</v>
      </c>
      <c r="T532" s="87" t="s">
        <v>37</v>
      </c>
      <c r="U532" s="87" t="s">
        <v>37</v>
      </c>
      <c r="V532" s="87" t="s">
        <v>37</v>
      </c>
      <c r="W532" s="87" t="s">
        <v>37</v>
      </c>
      <c r="Z532" s="87" t="s">
        <v>37</v>
      </c>
      <c r="AB532" s="22" t="s">
        <v>37</v>
      </c>
      <c r="AC532" s="22" t="s">
        <v>37</v>
      </c>
      <c r="AD532" s="22" t="s">
        <v>37</v>
      </c>
      <c r="AE532" s="22" t="s">
        <v>37</v>
      </c>
      <c r="AF532" s="22" t="s">
        <v>37</v>
      </c>
      <c r="AG532" s="87" t="s">
        <v>37</v>
      </c>
      <c r="AH532" s="87" t="s">
        <v>37</v>
      </c>
      <c r="AI532" s="22" t="s">
        <v>37</v>
      </c>
      <c r="AJ532" s="23" t="s">
        <v>37</v>
      </c>
      <c r="AL532" s="87" t="s">
        <v>37</v>
      </c>
      <c r="AN532" s="87" t="s">
        <v>37</v>
      </c>
      <c r="AP532" s="87" t="s">
        <v>37</v>
      </c>
      <c r="AQ532" s="22" t="s">
        <v>37</v>
      </c>
      <c r="AR532" s="22" t="s">
        <v>37</v>
      </c>
      <c r="AT532" s="22" t="s">
        <v>37</v>
      </c>
      <c r="AV532" s="22" t="s">
        <v>37</v>
      </c>
      <c r="AY532" s="22" t="s">
        <v>37</v>
      </c>
      <c r="BA532" s="22" t="s">
        <v>37</v>
      </c>
    </row>
    <row r="533" spans="1:92">
      <c r="B533" s="22" t="s">
        <v>46</v>
      </c>
      <c r="C533" s="22" t="s">
        <v>253</v>
      </c>
      <c r="D533" s="22" t="s">
        <v>2106</v>
      </c>
      <c r="E533" s="22" t="s">
        <v>1748</v>
      </c>
      <c r="F533" s="22" t="s">
        <v>1826</v>
      </c>
      <c r="G533" s="22" t="s">
        <v>1829</v>
      </c>
      <c r="H533" s="22" t="s">
        <v>38</v>
      </c>
      <c r="I533" s="22" t="s">
        <v>1830</v>
      </c>
      <c r="J533" s="22">
        <v>2019</v>
      </c>
      <c r="K533" s="22" t="s">
        <v>37</v>
      </c>
      <c r="N533" s="87" t="s">
        <v>37</v>
      </c>
      <c r="O533" s="87" t="s">
        <v>37</v>
      </c>
      <c r="P533" s="87" t="s">
        <v>37</v>
      </c>
      <c r="Q533" s="87" t="s">
        <v>37</v>
      </c>
      <c r="R533" s="87" t="s">
        <v>37</v>
      </c>
      <c r="S533" s="87" t="s">
        <v>37</v>
      </c>
      <c r="T533" s="87" t="s">
        <v>37</v>
      </c>
      <c r="U533" s="87" t="s">
        <v>37</v>
      </c>
      <c r="V533" s="87" t="s">
        <v>37</v>
      </c>
      <c r="W533" s="87" t="s">
        <v>37</v>
      </c>
      <c r="Z533" s="87" t="s">
        <v>37</v>
      </c>
      <c r="AB533" s="22" t="s">
        <v>37</v>
      </c>
      <c r="AC533" s="22" t="s">
        <v>37</v>
      </c>
      <c r="AD533" s="22" t="s">
        <v>37</v>
      </c>
      <c r="AE533" s="22" t="s">
        <v>37</v>
      </c>
      <c r="AF533" s="22" t="s">
        <v>37</v>
      </c>
      <c r="AG533" s="87" t="s">
        <v>37</v>
      </c>
      <c r="AH533" s="87" t="s">
        <v>37</v>
      </c>
      <c r="AI533" s="22" t="s">
        <v>37</v>
      </c>
      <c r="AJ533" s="23" t="s">
        <v>37</v>
      </c>
      <c r="AL533" s="87" t="s">
        <v>37</v>
      </c>
      <c r="AN533" s="87" t="s">
        <v>37</v>
      </c>
      <c r="AP533" s="87" t="s">
        <v>37</v>
      </c>
      <c r="AQ533" s="22" t="s">
        <v>37</v>
      </c>
      <c r="AR533" s="22" t="s">
        <v>37</v>
      </c>
      <c r="AT533" s="22" t="s">
        <v>37</v>
      </c>
      <c r="AV533" s="22" t="s">
        <v>37</v>
      </c>
      <c r="AY533" s="22" t="s">
        <v>37</v>
      </c>
      <c r="BA533" s="22" t="s">
        <v>37</v>
      </c>
    </row>
    <row r="534" spans="1:92">
      <c r="B534" s="22" t="s">
        <v>46</v>
      </c>
      <c r="C534" s="22" t="s">
        <v>253</v>
      </c>
      <c r="D534" s="22" t="s">
        <v>2106</v>
      </c>
      <c r="E534" s="22" t="s">
        <v>1748</v>
      </c>
      <c r="F534" s="22" t="s">
        <v>1752</v>
      </c>
      <c r="G534" s="22" t="s">
        <v>1831</v>
      </c>
      <c r="H534" s="22" t="s">
        <v>38</v>
      </c>
      <c r="I534" s="22" t="s">
        <v>1832</v>
      </c>
      <c r="J534" s="22">
        <v>2019</v>
      </c>
      <c r="K534" s="22" t="s">
        <v>37</v>
      </c>
      <c r="N534" s="87" t="s">
        <v>37</v>
      </c>
      <c r="O534" s="87" t="s">
        <v>37</v>
      </c>
      <c r="P534" s="87" t="s">
        <v>37</v>
      </c>
      <c r="Q534" s="87" t="s">
        <v>37</v>
      </c>
      <c r="R534" s="87" t="s">
        <v>37</v>
      </c>
      <c r="S534" s="87" t="s">
        <v>37</v>
      </c>
      <c r="T534" s="87" t="s">
        <v>37</v>
      </c>
      <c r="U534" s="87" t="s">
        <v>37</v>
      </c>
      <c r="V534" s="87" t="s">
        <v>37</v>
      </c>
      <c r="W534" s="87" t="s">
        <v>37</v>
      </c>
      <c r="Z534" s="87" t="s">
        <v>37</v>
      </c>
      <c r="AB534" s="22" t="s">
        <v>37</v>
      </c>
      <c r="AC534" s="22" t="s">
        <v>37</v>
      </c>
      <c r="AD534" s="22" t="s">
        <v>37</v>
      </c>
      <c r="AE534" s="22" t="s">
        <v>37</v>
      </c>
      <c r="AF534" s="22" t="s">
        <v>37</v>
      </c>
      <c r="AG534" s="87" t="s">
        <v>37</v>
      </c>
      <c r="AH534" s="87" t="s">
        <v>37</v>
      </c>
      <c r="AI534" s="22" t="s">
        <v>37</v>
      </c>
      <c r="AJ534" s="23" t="s">
        <v>37</v>
      </c>
      <c r="AL534" s="87" t="s">
        <v>37</v>
      </c>
      <c r="AN534" s="87" t="s">
        <v>37</v>
      </c>
      <c r="AP534" s="87" t="s">
        <v>37</v>
      </c>
      <c r="AQ534" s="22" t="s">
        <v>37</v>
      </c>
      <c r="AR534" s="22" t="s">
        <v>37</v>
      </c>
      <c r="AT534" s="22" t="s">
        <v>37</v>
      </c>
      <c r="AV534" s="22" t="s">
        <v>37</v>
      </c>
      <c r="AY534" s="22" t="s">
        <v>37</v>
      </c>
      <c r="BA534" s="22" t="s">
        <v>37</v>
      </c>
    </row>
    <row r="535" spans="1:92">
      <c r="B535" s="22" t="s">
        <v>46</v>
      </c>
      <c r="C535" s="22" t="s">
        <v>253</v>
      </c>
      <c r="D535" s="22" t="s">
        <v>2106</v>
      </c>
      <c r="E535" s="22" t="s">
        <v>1748</v>
      </c>
      <c r="F535" s="22" t="s">
        <v>1749</v>
      </c>
      <c r="G535" s="22" t="s">
        <v>1834</v>
      </c>
      <c r="H535" s="22" t="s">
        <v>38</v>
      </c>
      <c r="I535" s="22" t="s">
        <v>1835</v>
      </c>
      <c r="J535" s="22">
        <v>2018</v>
      </c>
      <c r="K535" s="22" t="s">
        <v>37</v>
      </c>
      <c r="N535" s="87" t="s">
        <v>37</v>
      </c>
      <c r="O535" s="87" t="s">
        <v>37</v>
      </c>
      <c r="P535" s="87" t="s">
        <v>37</v>
      </c>
      <c r="Q535" s="87" t="s">
        <v>37</v>
      </c>
      <c r="R535" s="87" t="s">
        <v>37</v>
      </c>
      <c r="S535" s="87" t="s">
        <v>37</v>
      </c>
      <c r="T535" s="87" t="s">
        <v>37</v>
      </c>
      <c r="U535" s="87" t="s">
        <v>37</v>
      </c>
      <c r="V535" s="87" t="s">
        <v>37</v>
      </c>
      <c r="W535" s="87" t="s">
        <v>37</v>
      </c>
      <c r="Z535" s="87" t="s">
        <v>37</v>
      </c>
      <c r="AB535" s="22" t="s">
        <v>37</v>
      </c>
      <c r="AC535" s="22" t="s">
        <v>37</v>
      </c>
      <c r="AD535" s="22" t="s">
        <v>37</v>
      </c>
      <c r="AE535" s="22" t="s">
        <v>37</v>
      </c>
      <c r="AF535" s="22" t="s">
        <v>37</v>
      </c>
      <c r="AG535" s="87" t="s">
        <v>37</v>
      </c>
      <c r="AH535" s="87" t="s">
        <v>37</v>
      </c>
      <c r="AI535" s="22" t="s">
        <v>37</v>
      </c>
      <c r="AJ535" s="23" t="s">
        <v>37</v>
      </c>
      <c r="AL535" s="87" t="s">
        <v>37</v>
      </c>
      <c r="AN535" s="87" t="s">
        <v>37</v>
      </c>
      <c r="AP535" s="87" t="s">
        <v>37</v>
      </c>
      <c r="AQ535" s="22" t="s">
        <v>37</v>
      </c>
      <c r="AR535" s="22" t="s">
        <v>37</v>
      </c>
      <c r="AT535" s="22" t="s">
        <v>37</v>
      </c>
      <c r="AV535" s="22" t="s">
        <v>37</v>
      </c>
      <c r="AY535" s="22" t="s">
        <v>37</v>
      </c>
      <c r="BA535" s="22" t="s">
        <v>37</v>
      </c>
    </row>
    <row r="536" spans="1:92">
      <c r="B536" s="22" t="s">
        <v>46</v>
      </c>
      <c r="C536" s="22" t="s">
        <v>253</v>
      </c>
      <c r="D536" s="22" t="s">
        <v>2106</v>
      </c>
      <c r="E536" s="22" t="s">
        <v>1748</v>
      </c>
      <c r="F536" s="22" t="s">
        <v>1836</v>
      </c>
      <c r="G536" s="22" t="s">
        <v>1837</v>
      </c>
      <c r="H536" s="22" t="s">
        <v>38</v>
      </c>
      <c r="I536" s="22" t="s">
        <v>1838</v>
      </c>
      <c r="J536" s="22">
        <v>2018</v>
      </c>
      <c r="K536" s="22" t="s">
        <v>37</v>
      </c>
      <c r="N536" s="87" t="s">
        <v>37</v>
      </c>
      <c r="O536" s="87" t="s">
        <v>37</v>
      </c>
      <c r="P536" s="87" t="s">
        <v>37</v>
      </c>
      <c r="Q536" s="87" t="s">
        <v>37</v>
      </c>
      <c r="R536" s="87" t="s">
        <v>37</v>
      </c>
      <c r="S536" s="87" t="s">
        <v>37</v>
      </c>
      <c r="T536" s="87" t="s">
        <v>37</v>
      </c>
      <c r="U536" s="87" t="s">
        <v>37</v>
      </c>
      <c r="V536" s="87" t="s">
        <v>37</v>
      </c>
      <c r="W536" s="87" t="s">
        <v>37</v>
      </c>
      <c r="Z536" s="87" t="s">
        <v>37</v>
      </c>
      <c r="AB536" s="22" t="s">
        <v>37</v>
      </c>
      <c r="AC536" s="22" t="s">
        <v>37</v>
      </c>
      <c r="AD536" s="22" t="s">
        <v>37</v>
      </c>
      <c r="AE536" s="22" t="s">
        <v>37</v>
      </c>
      <c r="AF536" s="22" t="s">
        <v>37</v>
      </c>
      <c r="AG536" s="87" t="s">
        <v>37</v>
      </c>
      <c r="AH536" s="87" t="s">
        <v>37</v>
      </c>
      <c r="AI536" s="22" t="s">
        <v>37</v>
      </c>
      <c r="AJ536" s="23" t="s">
        <v>37</v>
      </c>
      <c r="AL536" s="87" t="s">
        <v>37</v>
      </c>
      <c r="AN536" s="87" t="s">
        <v>37</v>
      </c>
      <c r="AP536" s="87" t="s">
        <v>37</v>
      </c>
      <c r="AQ536" s="22" t="s">
        <v>37</v>
      </c>
      <c r="AR536" s="22" t="s">
        <v>37</v>
      </c>
      <c r="AT536" s="22" t="s">
        <v>37</v>
      </c>
      <c r="AV536" s="22" t="s">
        <v>37</v>
      </c>
      <c r="AY536" s="22" t="s">
        <v>37</v>
      </c>
      <c r="BA536" s="22" t="s">
        <v>37</v>
      </c>
    </row>
    <row r="537" spans="1:92">
      <c r="B537" s="22" t="s">
        <v>46</v>
      </c>
      <c r="C537" s="22" t="s">
        <v>253</v>
      </c>
      <c r="D537" s="22" t="s">
        <v>2106</v>
      </c>
      <c r="E537" s="22" t="s">
        <v>1748</v>
      </c>
      <c r="F537" s="22" t="s">
        <v>1836</v>
      </c>
      <c r="G537" s="22" t="s">
        <v>1839</v>
      </c>
      <c r="H537" s="22" t="s">
        <v>38</v>
      </c>
      <c r="I537" s="22" t="s">
        <v>1840</v>
      </c>
      <c r="J537" s="22">
        <v>2018</v>
      </c>
      <c r="K537" s="22" t="s">
        <v>37</v>
      </c>
      <c r="N537" s="87" t="s">
        <v>37</v>
      </c>
      <c r="O537" s="87" t="s">
        <v>37</v>
      </c>
      <c r="P537" s="87" t="s">
        <v>37</v>
      </c>
      <c r="Q537" s="87" t="s">
        <v>37</v>
      </c>
      <c r="R537" s="87" t="s">
        <v>37</v>
      </c>
      <c r="S537" s="87" t="s">
        <v>37</v>
      </c>
      <c r="T537" s="87" t="s">
        <v>37</v>
      </c>
      <c r="U537" s="87" t="s">
        <v>37</v>
      </c>
      <c r="V537" s="87" t="s">
        <v>37</v>
      </c>
      <c r="W537" s="87" t="s">
        <v>37</v>
      </c>
      <c r="Z537" s="87" t="s">
        <v>37</v>
      </c>
      <c r="AB537" s="22" t="s">
        <v>37</v>
      </c>
      <c r="AC537" s="22" t="s">
        <v>37</v>
      </c>
      <c r="AD537" s="22" t="s">
        <v>37</v>
      </c>
      <c r="AE537" s="22" t="s">
        <v>37</v>
      </c>
      <c r="AF537" s="22" t="s">
        <v>37</v>
      </c>
      <c r="AG537" s="87" t="s">
        <v>37</v>
      </c>
      <c r="AH537" s="87" t="s">
        <v>37</v>
      </c>
      <c r="AI537" s="22" t="s">
        <v>37</v>
      </c>
      <c r="AJ537" s="23" t="s">
        <v>37</v>
      </c>
      <c r="AL537" s="87" t="s">
        <v>37</v>
      </c>
      <c r="AN537" s="87" t="s">
        <v>37</v>
      </c>
      <c r="AP537" s="87" t="s">
        <v>37</v>
      </c>
      <c r="AQ537" s="22" t="s">
        <v>37</v>
      </c>
      <c r="AR537" s="22" t="s">
        <v>37</v>
      </c>
      <c r="AT537" s="22" t="s">
        <v>37</v>
      </c>
      <c r="AV537" s="22" t="s">
        <v>37</v>
      </c>
      <c r="AY537" s="22" t="s">
        <v>37</v>
      </c>
      <c r="BA537" s="22" t="s">
        <v>37</v>
      </c>
    </row>
    <row r="538" spans="1:92">
      <c r="B538" s="22" t="s">
        <v>46</v>
      </c>
      <c r="C538" s="22" t="s">
        <v>253</v>
      </c>
      <c r="D538" s="22" t="s">
        <v>2106</v>
      </c>
      <c r="E538" s="22" t="s">
        <v>1748</v>
      </c>
      <c r="F538" s="22" t="s">
        <v>1836</v>
      </c>
      <c r="G538" s="22" t="s">
        <v>1841</v>
      </c>
      <c r="H538" s="22" t="s">
        <v>38</v>
      </c>
      <c r="I538" s="22" t="s">
        <v>1842</v>
      </c>
      <c r="J538" s="22">
        <v>2018</v>
      </c>
      <c r="K538" s="22" t="s">
        <v>37</v>
      </c>
      <c r="N538" s="87" t="s">
        <v>37</v>
      </c>
      <c r="O538" s="87" t="s">
        <v>37</v>
      </c>
      <c r="P538" s="87" t="s">
        <v>37</v>
      </c>
      <c r="Q538" s="87" t="s">
        <v>37</v>
      </c>
      <c r="R538" s="87" t="s">
        <v>37</v>
      </c>
      <c r="S538" s="87" t="s">
        <v>37</v>
      </c>
      <c r="T538" s="87" t="s">
        <v>37</v>
      </c>
      <c r="U538" s="87" t="s">
        <v>37</v>
      </c>
      <c r="V538" s="87" t="s">
        <v>37</v>
      </c>
      <c r="W538" s="87" t="s">
        <v>37</v>
      </c>
      <c r="Z538" s="87" t="s">
        <v>37</v>
      </c>
      <c r="AB538" s="22" t="s">
        <v>37</v>
      </c>
      <c r="AC538" s="22" t="s">
        <v>37</v>
      </c>
      <c r="AD538" s="22" t="s">
        <v>37</v>
      </c>
      <c r="AE538" s="22" t="s">
        <v>37</v>
      </c>
      <c r="AF538" s="22" t="s">
        <v>37</v>
      </c>
      <c r="AG538" s="87" t="s">
        <v>37</v>
      </c>
      <c r="AH538" s="87" t="s">
        <v>37</v>
      </c>
      <c r="AI538" s="22" t="s">
        <v>37</v>
      </c>
      <c r="AJ538" s="23" t="s">
        <v>37</v>
      </c>
      <c r="AL538" s="87" t="s">
        <v>37</v>
      </c>
      <c r="AN538" s="87" t="s">
        <v>37</v>
      </c>
      <c r="AP538" s="87" t="s">
        <v>37</v>
      </c>
      <c r="AQ538" s="22" t="s">
        <v>37</v>
      </c>
      <c r="AR538" s="22" t="s">
        <v>37</v>
      </c>
      <c r="AT538" s="22" t="s">
        <v>37</v>
      </c>
      <c r="AV538" s="22" t="s">
        <v>37</v>
      </c>
      <c r="AY538" s="22" t="s">
        <v>37</v>
      </c>
      <c r="BA538" s="22" t="s">
        <v>37</v>
      </c>
    </row>
    <row r="539" spans="1:92">
      <c r="B539" s="22" t="s">
        <v>46</v>
      </c>
      <c r="C539" s="22" t="s">
        <v>253</v>
      </c>
      <c r="D539" s="22" t="s">
        <v>2106</v>
      </c>
      <c r="E539" s="22" t="s">
        <v>1748</v>
      </c>
      <c r="F539" s="22" t="s">
        <v>1843</v>
      </c>
      <c r="G539" s="22" t="s">
        <v>1844</v>
      </c>
      <c r="H539" s="22" t="s">
        <v>38</v>
      </c>
      <c r="I539" s="22" t="s">
        <v>1845</v>
      </c>
      <c r="J539" s="22">
        <v>2018</v>
      </c>
      <c r="K539" s="22" t="s">
        <v>37</v>
      </c>
      <c r="N539" s="87" t="s">
        <v>37</v>
      </c>
      <c r="O539" s="87" t="s">
        <v>37</v>
      </c>
      <c r="P539" s="87" t="s">
        <v>37</v>
      </c>
      <c r="Q539" s="87" t="s">
        <v>37</v>
      </c>
      <c r="R539" s="87" t="s">
        <v>37</v>
      </c>
      <c r="S539" s="87" t="s">
        <v>37</v>
      </c>
      <c r="T539" s="87" t="s">
        <v>37</v>
      </c>
      <c r="U539" s="87" t="s">
        <v>37</v>
      </c>
      <c r="V539" s="87" t="s">
        <v>37</v>
      </c>
      <c r="W539" s="87" t="s">
        <v>37</v>
      </c>
      <c r="Z539" s="87" t="s">
        <v>37</v>
      </c>
      <c r="AB539" s="22" t="s">
        <v>37</v>
      </c>
      <c r="AC539" s="22" t="s">
        <v>37</v>
      </c>
      <c r="AD539" s="22" t="s">
        <v>37</v>
      </c>
      <c r="AE539" s="22" t="s">
        <v>37</v>
      </c>
      <c r="AF539" s="22" t="s">
        <v>37</v>
      </c>
      <c r="AG539" s="87" t="s">
        <v>37</v>
      </c>
      <c r="AH539" s="87" t="s">
        <v>37</v>
      </c>
      <c r="AI539" s="22" t="s">
        <v>37</v>
      </c>
      <c r="AJ539" s="23" t="s">
        <v>37</v>
      </c>
      <c r="AL539" s="87" t="s">
        <v>37</v>
      </c>
      <c r="AN539" s="87" t="s">
        <v>37</v>
      </c>
      <c r="AP539" s="87" t="s">
        <v>37</v>
      </c>
      <c r="AQ539" s="22" t="s">
        <v>37</v>
      </c>
      <c r="AR539" s="22" t="s">
        <v>37</v>
      </c>
      <c r="AT539" s="22" t="s">
        <v>37</v>
      </c>
      <c r="AV539" s="22" t="s">
        <v>37</v>
      </c>
      <c r="AY539" s="22" t="s">
        <v>37</v>
      </c>
      <c r="BA539" s="22" t="s">
        <v>37</v>
      </c>
    </row>
    <row r="540" spans="1:92">
      <c r="B540" s="22" t="s">
        <v>46</v>
      </c>
      <c r="C540" s="22" t="s">
        <v>253</v>
      </c>
      <c r="D540" s="22" t="s">
        <v>2106</v>
      </c>
      <c r="E540" s="22" t="s">
        <v>1748</v>
      </c>
      <c r="F540" s="22" t="s">
        <v>1843</v>
      </c>
      <c r="G540" s="22" t="s">
        <v>1846</v>
      </c>
      <c r="H540" s="22" t="s">
        <v>38</v>
      </c>
      <c r="I540" s="22" t="s">
        <v>1847</v>
      </c>
      <c r="J540" s="22">
        <v>2018</v>
      </c>
      <c r="K540" s="22" t="s">
        <v>37</v>
      </c>
      <c r="N540" s="87" t="s">
        <v>37</v>
      </c>
      <c r="O540" s="87" t="s">
        <v>37</v>
      </c>
      <c r="P540" s="87" t="s">
        <v>37</v>
      </c>
      <c r="Q540" s="87" t="s">
        <v>37</v>
      </c>
      <c r="R540" s="87" t="s">
        <v>37</v>
      </c>
      <c r="S540" s="87" t="s">
        <v>37</v>
      </c>
      <c r="T540" s="87" t="s">
        <v>37</v>
      </c>
      <c r="U540" s="87" t="s">
        <v>37</v>
      </c>
      <c r="V540" s="87" t="s">
        <v>37</v>
      </c>
      <c r="W540" s="87" t="s">
        <v>37</v>
      </c>
      <c r="Z540" s="87" t="s">
        <v>37</v>
      </c>
      <c r="AB540" s="22" t="s">
        <v>37</v>
      </c>
      <c r="AC540" s="22" t="s">
        <v>37</v>
      </c>
      <c r="AD540" s="22" t="s">
        <v>37</v>
      </c>
      <c r="AE540" s="22" t="s">
        <v>37</v>
      </c>
      <c r="AF540" s="22" t="s">
        <v>37</v>
      </c>
      <c r="AG540" s="87" t="s">
        <v>37</v>
      </c>
      <c r="AH540" s="87" t="s">
        <v>37</v>
      </c>
      <c r="AI540" s="22" t="s">
        <v>37</v>
      </c>
      <c r="AJ540" s="23" t="s">
        <v>37</v>
      </c>
      <c r="AL540" s="87" t="s">
        <v>37</v>
      </c>
      <c r="AN540" s="87" t="s">
        <v>37</v>
      </c>
      <c r="AP540" s="87" t="s">
        <v>37</v>
      </c>
      <c r="AQ540" s="22" t="s">
        <v>37</v>
      </c>
      <c r="AR540" s="22" t="s">
        <v>37</v>
      </c>
      <c r="AT540" s="22" t="s">
        <v>37</v>
      </c>
      <c r="AV540" s="22" t="s">
        <v>37</v>
      </c>
      <c r="AY540" s="22" t="s">
        <v>37</v>
      </c>
      <c r="BA540" s="22" t="s">
        <v>37</v>
      </c>
    </row>
    <row r="541" spans="1:92">
      <c r="B541" s="22" t="s">
        <v>318</v>
      </c>
      <c r="C541" s="22" t="s">
        <v>527</v>
      </c>
      <c r="D541" s="22" t="s">
        <v>2106</v>
      </c>
      <c r="E541" s="22" t="s">
        <v>1852</v>
      </c>
      <c r="F541" s="22" t="s">
        <v>1848</v>
      </c>
      <c r="G541" s="22" t="s">
        <v>1849</v>
      </c>
      <c r="H541" s="22" t="s">
        <v>38</v>
      </c>
      <c r="I541" s="22" t="s">
        <v>1850</v>
      </c>
      <c r="J541" s="22">
        <v>2019</v>
      </c>
      <c r="K541" s="22" t="s">
        <v>37</v>
      </c>
      <c r="N541" s="87" t="s">
        <v>37</v>
      </c>
      <c r="O541" s="87" t="s">
        <v>37</v>
      </c>
      <c r="P541" s="87" t="s">
        <v>37</v>
      </c>
      <c r="Q541" s="87" t="s">
        <v>37</v>
      </c>
      <c r="R541" s="87" t="s">
        <v>37</v>
      </c>
      <c r="S541" s="87" t="s">
        <v>37</v>
      </c>
      <c r="T541" s="87" t="s">
        <v>37</v>
      </c>
      <c r="U541" s="87" t="s">
        <v>37</v>
      </c>
      <c r="V541" s="87" t="s">
        <v>37</v>
      </c>
      <c r="W541" s="87" t="s">
        <v>37</v>
      </c>
      <c r="Z541" s="87" t="s">
        <v>37</v>
      </c>
      <c r="AB541" s="22" t="s">
        <v>37</v>
      </c>
      <c r="AC541" s="22" t="s">
        <v>37</v>
      </c>
      <c r="AD541" s="22" t="s">
        <v>37</v>
      </c>
      <c r="AE541" s="22" t="s">
        <v>37</v>
      </c>
      <c r="AF541" s="22" t="s">
        <v>37</v>
      </c>
      <c r="AG541" s="87" t="s">
        <v>37</v>
      </c>
      <c r="AH541" s="87" t="s">
        <v>37</v>
      </c>
      <c r="AI541" s="22" t="s">
        <v>37</v>
      </c>
      <c r="AJ541" s="23" t="s">
        <v>37</v>
      </c>
      <c r="AL541" s="87" t="s">
        <v>37</v>
      </c>
      <c r="AN541" s="87" t="s">
        <v>37</v>
      </c>
      <c r="AP541" s="87" t="s">
        <v>37</v>
      </c>
      <c r="AQ541" s="22" t="s">
        <v>37</v>
      </c>
      <c r="AR541" s="22" t="s">
        <v>37</v>
      </c>
      <c r="AT541" s="22" t="s">
        <v>37</v>
      </c>
      <c r="AV541" s="22" t="s">
        <v>37</v>
      </c>
      <c r="AY541" s="22" t="s">
        <v>37</v>
      </c>
      <c r="BA541" s="22" t="s">
        <v>37</v>
      </c>
    </row>
    <row r="542" spans="1:92">
      <c r="B542" s="22" t="s">
        <v>1473</v>
      </c>
      <c r="C542" s="22" t="s">
        <v>1474</v>
      </c>
      <c r="D542" s="22" t="s">
        <v>2106</v>
      </c>
      <c r="E542" s="22" t="s">
        <v>1692</v>
      </c>
      <c r="F542" s="22" t="s">
        <v>1853</v>
      </c>
      <c r="G542" s="22" t="s">
        <v>1854</v>
      </c>
      <c r="H542" s="22" t="s">
        <v>38</v>
      </c>
      <c r="I542" s="22" t="s">
        <v>1855</v>
      </c>
      <c r="J542" s="22">
        <v>2017</v>
      </c>
      <c r="K542" s="22" t="s">
        <v>37</v>
      </c>
      <c r="N542" s="87" t="s">
        <v>37</v>
      </c>
      <c r="O542" s="87" t="s">
        <v>37</v>
      </c>
      <c r="P542" s="87" t="s">
        <v>37</v>
      </c>
      <c r="Q542" s="87" t="s">
        <v>37</v>
      </c>
      <c r="R542" s="87" t="s">
        <v>37</v>
      </c>
      <c r="S542" s="87" t="s">
        <v>37</v>
      </c>
      <c r="T542" s="87" t="s">
        <v>37</v>
      </c>
      <c r="U542" s="87" t="s">
        <v>37</v>
      </c>
      <c r="V542" s="87" t="s">
        <v>37</v>
      </c>
      <c r="W542" s="87" t="s">
        <v>37</v>
      </c>
      <c r="Z542" s="87" t="s">
        <v>37</v>
      </c>
      <c r="AB542" s="22" t="s">
        <v>37</v>
      </c>
      <c r="AC542" s="22" t="s">
        <v>37</v>
      </c>
      <c r="AD542" s="22" t="s">
        <v>37</v>
      </c>
      <c r="AE542" s="22" t="s">
        <v>37</v>
      </c>
      <c r="AF542" s="22" t="s">
        <v>37</v>
      </c>
      <c r="AG542" s="87" t="s">
        <v>37</v>
      </c>
      <c r="AH542" s="87" t="s">
        <v>37</v>
      </c>
      <c r="AI542" s="22" t="s">
        <v>37</v>
      </c>
      <c r="AJ542" s="23" t="s">
        <v>37</v>
      </c>
      <c r="AL542" s="87" t="s">
        <v>37</v>
      </c>
      <c r="AN542" s="87" t="s">
        <v>37</v>
      </c>
      <c r="AP542" s="87" t="s">
        <v>37</v>
      </c>
      <c r="AQ542" s="22" t="s">
        <v>37</v>
      </c>
      <c r="AR542" s="22" t="s">
        <v>37</v>
      </c>
      <c r="AT542" s="22" t="s">
        <v>37</v>
      </c>
      <c r="AV542" s="22" t="s">
        <v>37</v>
      </c>
      <c r="AY542" s="22" t="s">
        <v>37</v>
      </c>
      <c r="BA542" s="22" t="s">
        <v>37</v>
      </c>
    </row>
    <row r="543" spans="1:92">
      <c r="B543" s="22" t="s">
        <v>434</v>
      </c>
      <c r="C543" s="22" t="s">
        <v>1706</v>
      </c>
      <c r="D543" s="22" t="s">
        <v>2106</v>
      </c>
      <c r="E543" s="22" t="s">
        <v>1860</v>
      </c>
      <c r="F543" s="22" t="s">
        <v>1857</v>
      </c>
      <c r="G543" s="22" t="s">
        <v>1858</v>
      </c>
      <c r="H543" s="22" t="s">
        <v>38</v>
      </c>
      <c r="I543" s="22" t="s">
        <v>1859</v>
      </c>
      <c r="J543" s="22">
        <v>2019</v>
      </c>
      <c r="K543" s="22" t="s">
        <v>37</v>
      </c>
      <c r="N543" s="87" t="s">
        <v>37</v>
      </c>
      <c r="O543" s="87" t="s">
        <v>37</v>
      </c>
      <c r="P543" s="87" t="s">
        <v>37</v>
      </c>
      <c r="Q543" s="87" t="s">
        <v>37</v>
      </c>
      <c r="R543" s="87" t="s">
        <v>37</v>
      </c>
      <c r="S543" s="87" t="s">
        <v>37</v>
      </c>
      <c r="T543" s="87" t="s">
        <v>37</v>
      </c>
      <c r="U543" s="87" t="s">
        <v>37</v>
      </c>
      <c r="V543" s="87" t="s">
        <v>37</v>
      </c>
      <c r="W543" s="87" t="s">
        <v>37</v>
      </c>
      <c r="Z543" s="87" t="s">
        <v>37</v>
      </c>
      <c r="AB543" s="22" t="s">
        <v>37</v>
      </c>
      <c r="AC543" s="22" t="s">
        <v>37</v>
      </c>
      <c r="AD543" s="22" t="s">
        <v>37</v>
      </c>
      <c r="AE543" s="22" t="s">
        <v>37</v>
      </c>
      <c r="AF543" s="22" t="s">
        <v>37</v>
      </c>
      <c r="AG543" s="87" t="s">
        <v>37</v>
      </c>
      <c r="AH543" s="87" t="s">
        <v>37</v>
      </c>
      <c r="AI543" s="22" t="s">
        <v>37</v>
      </c>
      <c r="AJ543" s="23" t="s">
        <v>37</v>
      </c>
      <c r="AL543" s="87" t="s">
        <v>37</v>
      </c>
      <c r="AN543" s="87" t="s">
        <v>37</v>
      </c>
      <c r="AP543" s="87" t="s">
        <v>37</v>
      </c>
      <c r="AQ543" s="22" t="s">
        <v>37</v>
      </c>
      <c r="AR543" s="22" t="s">
        <v>37</v>
      </c>
      <c r="AT543" s="22" t="s">
        <v>37</v>
      </c>
      <c r="AV543" s="22" t="s">
        <v>37</v>
      </c>
      <c r="AY543" s="22" t="s">
        <v>37</v>
      </c>
      <c r="BA543" s="22" t="s">
        <v>37</v>
      </c>
    </row>
    <row r="544" spans="1:92">
      <c r="B544" s="22" t="s">
        <v>434</v>
      </c>
      <c r="C544" s="22" t="s">
        <v>1706</v>
      </c>
      <c r="D544" s="22" t="s">
        <v>2106</v>
      </c>
      <c r="E544" s="22" t="s">
        <v>1863</v>
      </c>
      <c r="F544" s="22" t="s">
        <v>1713</v>
      </c>
      <c r="G544" s="22" t="s">
        <v>1861</v>
      </c>
      <c r="H544" s="22" t="s">
        <v>38</v>
      </c>
      <c r="I544" s="22" t="s">
        <v>1862</v>
      </c>
      <c r="J544" s="22">
        <v>2017</v>
      </c>
      <c r="K544" s="22" t="s">
        <v>37</v>
      </c>
      <c r="N544" s="87" t="s">
        <v>37</v>
      </c>
      <c r="O544" s="87" t="s">
        <v>37</v>
      </c>
      <c r="P544" s="87" t="s">
        <v>37</v>
      </c>
      <c r="Q544" s="87" t="s">
        <v>37</v>
      </c>
      <c r="R544" s="87" t="s">
        <v>37</v>
      </c>
      <c r="S544" s="87" t="s">
        <v>37</v>
      </c>
      <c r="T544" s="87" t="s">
        <v>37</v>
      </c>
      <c r="U544" s="87" t="s">
        <v>37</v>
      </c>
      <c r="V544" s="87" t="s">
        <v>37</v>
      </c>
      <c r="W544" s="87" t="s">
        <v>37</v>
      </c>
      <c r="Z544" s="87" t="s">
        <v>37</v>
      </c>
      <c r="AB544" s="22" t="s">
        <v>37</v>
      </c>
      <c r="AC544" s="22" t="s">
        <v>37</v>
      </c>
      <c r="AD544" s="22" t="s">
        <v>37</v>
      </c>
      <c r="AE544" s="22" t="s">
        <v>37</v>
      </c>
      <c r="AF544" s="22" t="s">
        <v>37</v>
      </c>
      <c r="AG544" s="87" t="s">
        <v>37</v>
      </c>
      <c r="AH544" s="87" t="s">
        <v>37</v>
      </c>
      <c r="AI544" s="22" t="s">
        <v>37</v>
      </c>
      <c r="AJ544" s="23" t="s">
        <v>37</v>
      </c>
      <c r="AL544" s="87" t="s">
        <v>37</v>
      </c>
      <c r="AN544" s="87" t="s">
        <v>37</v>
      </c>
      <c r="AP544" s="87" t="s">
        <v>37</v>
      </c>
      <c r="AQ544" s="22" t="s">
        <v>37</v>
      </c>
      <c r="AR544" s="22" t="s">
        <v>37</v>
      </c>
      <c r="AT544" s="22" t="s">
        <v>37</v>
      </c>
      <c r="AV544" s="22" t="s">
        <v>37</v>
      </c>
      <c r="AY544" s="22" t="s">
        <v>37</v>
      </c>
      <c r="BA544" s="22" t="s">
        <v>37</v>
      </c>
    </row>
    <row r="545" spans="1:92">
      <c r="B545" s="22" t="s">
        <v>434</v>
      </c>
      <c r="C545" s="22" t="s">
        <v>1706</v>
      </c>
      <c r="D545" s="22" t="s">
        <v>2106</v>
      </c>
      <c r="E545" s="22" t="s">
        <v>1867</v>
      </c>
      <c r="F545" s="22" t="s">
        <v>1864</v>
      </c>
      <c r="G545" s="22" t="s">
        <v>1865</v>
      </c>
      <c r="H545" s="22" t="s">
        <v>38</v>
      </c>
      <c r="I545" s="22" t="s">
        <v>1866</v>
      </c>
      <c r="J545" s="22">
        <v>2018</v>
      </c>
      <c r="K545" s="22" t="s">
        <v>37</v>
      </c>
      <c r="N545" s="87" t="s">
        <v>37</v>
      </c>
      <c r="O545" s="87" t="s">
        <v>37</v>
      </c>
      <c r="P545" s="87" t="s">
        <v>37</v>
      </c>
      <c r="Q545" s="87" t="s">
        <v>37</v>
      </c>
      <c r="R545" s="87" t="s">
        <v>37</v>
      </c>
      <c r="S545" s="87" t="s">
        <v>37</v>
      </c>
      <c r="T545" s="87" t="s">
        <v>37</v>
      </c>
      <c r="U545" s="87" t="s">
        <v>37</v>
      </c>
      <c r="V545" s="87" t="s">
        <v>37</v>
      </c>
      <c r="W545" s="87" t="s">
        <v>37</v>
      </c>
      <c r="Z545" s="87" t="s">
        <v>37</v>
      </c>
      <c r="AB545" s="22" t="s">
        <v>37</v>
      </c>
      <c r="AC545" s="22" t="s">
        <v>37</v>
      </c>
      <c r="AD545" s="22" t="s">
        <v>37</v>
      </c>
      <c r="AE545" s="22" t="s">
        <v>37</v>
      </c>
      <c r="AF545" s="22" t="s">
        <v>37</v>
      </c>
      <c r="AG545" s="87" t="s">
        <v>37</v>
      </c>
      <c r="AH545" s="87" t="s">
        <v>37</v>
      </c>
      <c r="AI545" s="22" t="s">
        <v>37</v>
      </c>
      <c r="AJ545" s="23" t="s">
        <v>37</v>
      </c>
      <c r="AL545" s="87" t="s">
        <v>37</v>
      </c>
      <c r="AN545" s="87" t="s">
        <v>37</v>
      </c>
      <c r="AP545" s="87" t="s">
        <v>37</v>
      </c>
      <c r="AQ545" s="22" t="s">
        <v>37</v>
      </c>
      <c r="AR545" s="22" t="s">
        <v>37</v>
      </c>
      <c r="AT545" s="22" t="s">
        <v>37</v>
      </c>
      <c r="AV545" s="22" t="s">
        <v>37</v>
      </c>
      <c r="AY545" s="22" t="s">
        <v>37</v>
      </c>
      <c r="BA545" s="22" t="s">
        <v>37</v>
      </c>
    </row>
    <row r="546" spans="1:92">
      <c r="B546" s="22" t="s">
        <v>434</v>
      </c>
      <c r="C546" s="22" t="s">
        <v>1706</v>
      </c>
      <c r="D546" s="22" t="s">
        <v>2106</v>
      </c>
      <c r="E546" s="22" t="s">
        <v>1870</v>
      </c>
      <c r="F546" s="22" t="s">
        <v>1713</v>
      </c>
      <c r="G546" s="22" t="s">
        <v>1868</v>
      </c>
      <c r="H546" s="22" t="s">
        <v>38</v>
      </c>
      <c r="I546" s="22" t="s">
        <v>1869</v>
      </c>
      <c r="J546" s="22">
        <v>2017</v>
      </c>
      <c r="K546" s="22" t="s">
        <v>37</v>
      </c>
      <c r="N546" s="87" t="s">
        <v>37</v>
      </c>
      <c r="O546" s="87" t="s">
        <v>37</v>
      </c>
      <c r="P546" s="87" t="s">
        <v>37</v>
      </c>
      <c r="Q546" s="87" t="s">
        <v>37</v>
      </c>
      <c r="R546" s="87" t="s">
        <v>37</v>
      </c>
      <c r="S546" s="87" t="s">
        <v>37</v>
      </c>
      <c r="T546" s="87" t="s">
        <v>37</v>
      </c>
      <c r="U546" s="87" t="s">
        <v>37</v>
      </c>
      <c r="V546" s="87" t="s">
        <v>37</v>
      </c>
      <c r="W546" s="87" t="s">
        <v>37</v>
      </c>
      <c r="Z546" s="87" t="s">
        <v>37</v>
      </c>
      <c r="AB546" s="22" t="s">
        <v>37</v>
      </c>
      <c r="AC546" s="22" t="s">
        <v>37</v>
      </c>
      <c r="AD546" s="22" t="s">
        <v>37</v>
      </c>
      <c r="AE546" s="22" t="s">
        <v>37</v>
      </c>
      <c r="AF546" s="22" t="s">
        <v>37</v>
      </c>
      <c r="AG546" s="87" t="s">
        <v>37</v>
      </c>
      <c r="AH546" s="87" t="s">
        <v>37</v>
      </c>
      <c r="AI546" s="22" t="s">
        <v>37</v>
      </c>
      <c r="AJ546" s="23" t="s">
        <v>37</v>
      </c>
      <c r="AL546" s="87" t="s">
        <v>37</v>
      </c>
      <c r="AN546" s="87" t="s">
        <v>37</v>
      </c>
      <c r="AP546" s="87" t="s">
        <v>37</v>
      </c>
      <c r="AQ546" s="22" t="s">
        <v>37</v>
      </c>
      <c r="AR546" s="22" t="s">
        <v>37</v>
      </c>
      <c r="AT546" s="22" t="s">
        <v>37</v>
      </c>
      <c r="AV546" s="22" t="s">
        <v>37</v>
      </c>
      <c r="AY546" s="22" t="s">
        <v>37</v>
      </c>
      <c r="BA546" s="22" t="s">
        <v>37</v>
      </c>
    </row>
    <row r="547" spans="1:92">
      <c r="B547" s="22" t="s">
        <v>434</v>
      </c>
      <c r="C547" s="22" t="s">
        <v>1706</v>
      </c>
      <c r="D547" s="22" t="s">
        <v>2106</v>
      </c>
      <c r="E547" s="22" t="s">
        <v>1874</v>
      </c>
      <c r="F547" s="22" t="s">
        <v>1871</v>
      </c>
      <c r="G547" s="22" t="s">
        <v>1872</v>
      </c>
      <c r="H547" s="22" t="s">
        <v>38</v>
      </c>
      <c r="I547" s="22" t="s">
        <v>1873</v>
      </c>
      <c r="J547" s="22">
        <v>2018</v>
      </c>
      <c r="K547" s="22" t="s">
        <v>37</v>
      </c>
      <c r="N547" s="87" t="s">
        <v>37</v>
      </c>
      <c r="O547" s="87" t="s">
        <v>37</v>
      </c>
      <c r="P547" s="87" t="s">
        <v>37</v>
      </c>
      <c r="Q547" s="87" t="s">
        <v>37</v>
      </c>
      <c r="R547" s="87" t="s">
        <v>37</v>
      </c>
      <c r="S547" s="87" t="s">
        <v>37</v>
      </c>
      <c r="T547" s="87" t="s">
        <v>37</v>
      </c>
      <c r="U547" s="87" t="s">
        <v>37</v>
      </c>
      <c r="V547" s="87" t="s">
        <v>37</v>
      </c>
      <c r="W547" s="87" t="s">
        <v>37</v>
      </c>
      <c r="Z547" s="87" t="s">
        <v>37</v>
      </c>
      <c r="AB547" s="22" t="s">
        <v>37</v>
      </c>
      <c r="AC547" s="22" t="s">
        <v>37</v>
      </c>
      <c r="AD547" s="22" t="s">
        <v>37</v>
      </c>
      <c r="AE547" s="22" t="s">
        <v>37</v>
      </c>
      <c r="AF547" s="22" t="s">
        <v>37</v>
      </c>
      <c r="AG547" s="87" t="s">
        <v>37</v>
      </c>
      <c r="AH547" s="87" t="s">
        <v>37</v>
      </c>
      <c r="AI547" s="22" t="s">
        <v>37</v>
      </c>
      <c r="AJ547" s="23" t="s">
        <v>37</v>
      </c>
      <c r="AL547" s="87" t="s">
        <v>37</v>
      </c>
      <c r="AN547" s="87" t="s">
        <v>37</v>
      </c>
      <c r="AP547" s="87" t="s">
        <v>37</v>
      </c>
      <c r="AQ547" s="22" t="s">
        <v>37</v>
      </c>
      <c r="AR547" s="22" t="s">
        <v>37</v>
      </c>
      <c r="AT547" s="22" t="s">
        <v>37</v>
      </c>
      <c r="AV547" s="22" t="s">
        <v>37</v>
      </c>
      <c r="AY547" s="22" t="s">
        <v>37</v>
      </c>
      <c r="BA547" s="22" t="s">
        <v>37</v>
      </c>
    </row>
    <row r="548" spans="1:92">
      <c r="B548" s="22" t="s">
        <v>434</v>
      </c>
      <c r="C548" s="22" t="s">
        <v>1706</v>
      </c>
      <c r="D548" s="22" t="s">
        <v>2106</v>
      </c>
      <c r="E548" s="22" t="s">
        <v>1878</v>
      </c>
      <c r="F548" s="22" t="s">
        <v>1875</v>
      </c>
      <c r="G548" s="22" t="s">
        <v>1876</v>
      </c>
      <c r="H548" s="22" t="s">
        <v>38</v>
      </c>
      <c r="I548" s="22" t="s">
        <v>1877</v>
      </c>
      <c r="J548" s="22">
        <v>2017</v>
      </c>
      <c r="K548" s="22" t="s">
        <v>37</v>
      </c>
      <c r="N548" s="87" t="s">
        <v>37</v>
      </c>
      <c r="O548" s="87" t="s">
        <v>37</v>
      </c>
      <c r="P548" s="87" t="s">
        <v>37</v>
      </c>
      <c r="Q548" s="87" t="s">
        <v>37</v>
      </c>
      <c r="R548" s="87" t="s">
        <v>37</v>
      </c>
      <c r="S548" s="87" t="s">
        <v>37</v>
      </c>
      <c r="T548" s="87" t="s">
        <v>37</v>
      </c>
      <c r="U548" s="87" t="s">
        <v>37</v>
      </c>
      <c r="V548" s="87" t="s">
        <v>37</v>
      </c>
      <c r="W548" s="87" t="s">
        <v>37</v>
      </c>
      <c r="Z548" s="87" t="s">
        <v>37</v>
      </c>
      <c r="AB548" s="22" t="s">
        <v>37</v>
      </c>
      <c r="AC548" s="22" t="s">
        <v>37</v>
      </c>
      <c r="AD548" s="22" t="s">
        <v>37</v>
      </c>
      <c r="AE548" s="22" t="s">
        <v>37</v>
      </c>
      <c r="AF548" s="22" t="s">
        <v>37</v>
      </c>
      <c r="AG548" s="87" t="s">
        <v>37</v>
      </c>
      <c r="AH548" s="87" t="s">
        <v>37</v>
      </c>
      <c r="AI548" s="22" t="s">
        <v>37</v>
      </c>
      <c r="AJ548" s="23" t="s">
        <v>37</v>
      </c>
      <c r="AL548" s="87" t="s">
        <v>37</v>
      </c>
      <c r="AN548" s="87" t="s">
        <v>37</v>
      </c>
      <c r="AP548" s="87" t="s">
        <v>37</v>
      </c>
      <c r="AQ548" s="22" t="s">
        <v>37</v>
      </c>
      <c r="AR548" s="22" t="s">
        <v>37</v>
      </c>
      <c r="AT548" s="22" t="s">
        <v>37</v>
      </c>
      <c r="AV548" s="22" t="s">
        <v>37</v>
      </c>
      <c r="AY548" s="22" t="s">
        <v>37</v>
      </c>
      <c r="BA548" s="22" t="s">
        <v>37</v>
      </c>
    </row>
    <row r="549" spans="1:92">
      <c r="B549" s="22" t="s">
        <v>434</v>
      </c>
      <c r="C549" s="22" t="s">
        <v>1706</v>
      </c>
      <c r="D549" s="22" t="s">
        <v>2106</v>
      </c>
      <c r="E549" s="22" t="s">
        <v>1882</v>
      </c>
      <c r="F549" s="22" t="s">
        <v>1879</v>
      </c>
      <c r="G549" s="22" t="s">
        <v>1880</v>
      </c>
      <c r="H549" s="22" t="s">
        <v>38</v>
      </c>
      <c r="I549" s="22" t="s">
        <v>1881</v>
      </c>
      <c r="J549" s="22">
        <v>2016</v>
      </c>
      <c r="K549" s="22" t="s">
        <v>37</v>
      </c>
      <c r="N549" s="87" t="s">
        <v>37</v>
      </c>
      <c r="O549" s="87" t="s">
        <v>37</v>
      </c>
      <c r="P549" s="87" t="s">
        <v>37</v>
      </c>
      <c r="Q549" s="87" t="s">
        <v>37</v>
      </c>
      <c r="R549" s="87" t="s">
        <v>37</v>
      </c>
      <c r="S549" s="87" t="s">
        <v>37</v>
      </c>
      <c r="T549" s="87" t="s">
        <v>37</v>
      </c>
      <c r="U549" s="87" t="s">
        <v>37</v>
      </c>
      <c r="V549" s="87" t="s">
        <v>37</v>
      </c>
      <c r="W549" s="87" t="s">
        <v>37</v>
      </c>
      <c r="Z549" s="87" t="s">
        <v>37</v>
      </c>
      <c r="AB549" s="22" t="s">
        <v>37</v>
      </c>
      <c r="AC549" s="22" t="s">
        <v>37</v>
      </c>
      <c r="AD549" s="22" t="s">
        <v>37</v>
      </c>
      <c r="AE549" s="22" t="s">
        <v>37</v>
      </c>
      <c r="AF549" s="22" t="s">
        <v>37</v>
      </c>
      <c r="AG549" s="87" t="s">
        <v>37</v>
      </c>
      <c r="AH549" s="87" t="s">
        <v>37</v>
      </c>
      <c r="AI549" s="22" t="s">
        <v>37</v>
      </c>
      <c r="AJ549" s="23" t="s">
        <v>37</v>
      </c>
      <c r="AL549" s="87" t="s">
        <v>37</v>
      </c>
      <c r="AN549" s="87" t="s">
        <v>37</v>
      </c>
      <c r="AP549" s="87" t="s">
        <v>37</v>
      </c>
      <c r="AQ549" s="22" t="s">
        <v>37</v>
      </c>
      <c r="AR549" s="22" t="s">
        <v>37</v>
      </c>
      <c r="AT549" s="22" t="s">
        <v>37</v>
      </c>
      <c r="AV549" s="22" t="s">
        <v>37</v>
      </c>
      <c r="AY549" s="22" t="s">
        <v>37</v>
      </c>
      <c r="BA549" s="22" t="s">
        <v>37</v>
      </c>
    </row>
    <row r="550" spans="1:92">
      <c r="B550" s="22" t="s">
        <v>434</v>
      </c>
      <c r="C550" s="22" t="s">
        <v>1706</v>
      </c>
      <c r="D550" s="22" t="s">
        <v>2106</v>
      </c>
      <c r="E550" s="22" t="s">
        <v>1887</v>
      </c>
      <c r="F550" s="22" t="s">
        <v>1883</v>
      </c>
      <c r="G550" s="22" t="s">
        <v>1884</v>
      </c>
      <c r="H550" s="22" t="s">
        <v>38</v>
      </c>
      <c r="I550" s="22" t="s">
        <v>1885</v>
      </c>
      <c r="J550" s="22">
        <v>2018</v>
      </c>
      <c r="K550" s="22" t="s">
        <v>37</v>
      </c>
      <c r="N550" s="87" t="s">
        <v>37</v>
      </c>
      <c r="O550" s="87" t="s">
        <v>37</v>
      </c>
      <c r="P550" s="87" t="s">
        <v>37</v>
      </c>
      <c r="Q550" s="87" t="s">
        <v>37</v>
      </c>
      <c r="R550" s="87" t="s">
        <v>37</v>
      </c>
      <c r="S550" s="87" t="s">
        <v>37</v>
      </c>
      <c r="T550" s="87" t="s">
        <v>37</v>
      </c>
      <c r="U550" s="87" t="s">
        <v>37</v>
      </c>
      <c r="V550" s="87" t="s">
        <v>37</v>
      </c>
      <c r="W550" s="87" t="s">
        <v>37</v>
      </c>
      <c r="Z550" s="87" t="s">
        <v>37</v>
      </c>
      <c r="AB550" s="22" t="s">
        <v>37</v>
      </c>
      <c r="AC550" s="22" t="s">
        <v>37</v>
      </c>
      <c r="AD550" s="22" t="s">
        <v>37</v>
      </c>
      <c r="AE550" s="22" t="s">
        <v>37</v>
      </c>
      <c r="AF550" s="22" t="s">
        <v>37</v>
      </c>
      <c r="AG550" s="87" t="s">
        <v>37</v>
      </c>
      <c r="AH550" s="87" t="s">
        <v>37</v>
      </c>
      <c r="AI550" s="22" t="s">
        <v>37</v>
      </c>
      <c r="AJ550" s="23" t="s">
        <v>37</v>
      </c>
      <c r="AL550" s="87" t="s">
        <v>37</v>
      </c>
      <c r="AN550" s="87" t="s">
        <v>37</v>
      </c>
      <c r="AP550" s="87" t="s">
        <v>37</v>
      </c>
      <c r="AQ550" s="22" t="s">
        <v>37</v>
      </c>
      <c r="AR550" s="22" t="s">
        <v>37</v>
      </c>
      <c r="AT550" s="22" t="s">
        <v>37</v>
      </c>
      <c r="AV550" s="22" t="s">
        <v>37</v>
      </c>
      <c r="AY550" s="22" t="s">
        <v>37</v>
      </c>
      <c r="BA550" s="22" t="s">
        <v>37</v>
      </c>
    </row>
    <row r="551" spans="1:92">
      <c r="B551" s="22" t="s">
        <v>434</v>
      </c>
      <c r="C551" s="22" t="s">
        <v>1706</v>
      </c>
      <c r="D551" s="22" t="s">
        <v>2106</v>
      </c>
      <c r="E551" s="22" t="s">
        <v>1891</v>
      </c>
      <c r="F551" s="22" t="s">
        <v>1888</v>
      </c>
      <c r="G551" s="22" t="s">
        <v>1889</v>
      </c>
      <c r="H551" s="22" t="s">
        <v>38</v>
      </c>
      <c r="I551" s="22" t="s">
        <v>1890</v>
      </c>
      <c r="J551" s="22">
        <v>2018</v>
      </c>
      <c r="K551" s="22" t="s">
        <v>37</v>
      </c>
      <c r="N551" s="87" t="s">
        <v>37</v>
      </c>
      <c r="O551" s="87" t="s">
        <v>37</v>
      </c>
      <c r="P551" s="87" t="s">
        <v>37</v>
      </c>
      <c r="Q551" s="87" t="s">
        <v>37</v>
      </c>
      <c r="R551" s="87" t="s">
        <v>37</v>
      </c>
      <c r="S551" s="87" t="s">
        <v>37</v>
      </c>
      <c r="T551" s="87" t="s">
        <v>37</v>
      </c>
      <c r="U551" s="87" t="s">
        <v>37</v>
      </c>
      <c r="V551" s="87" t="s">
        <v>37</v>
      </c>
      <c r="W551" s="87" t="s">
        <v>37</v>
      </c>
      <c r="Z551" s="87" t="s">
        <v>37</v>
      </c>
      <c r="AB551" s="22" t="s">
        <v>37</v>
      </c>
      <c r="AC551" s="22" t="s">
        <v>37</v>
      </c>
      <c r="AD551" s="22" t="s">
        <v>37</v>
      </c>
      <c r="AE551" s="22" t="s">
        <v>37</v>
      </c>
      <c r="AF551" s="22" t="s">
        <v>37</v>
      </c>
      <c r="AG551" s="87" t="s">
        <v>37</v>
      </c>
      <c r="AH551" s="87" t="s">
        <v>37</v>
      </c>
      <c r="AI551" s="22" t="s">
        <v>37</v>
      </c>
      <c r="AJ551" s="23" t="s">
        <v>37</v>
      </c>
      <c r="AL551" s="87" t="s">
        <v>37</v>
      </c>
      <c r="AN551" s="87" t="s">
        <v>37</v>
      </c>
      <c r="AP551" s="87" t="s">
        <v>37</v>
      </c>
      <c r="AQ551" s="22" t="s">
        <v>37</v>
      </c>
      <c r="AR551" s="22" t="s">
        <v>37</v>
      </c>
      <c r="AT551" s="22" t="s">
        <v>37</v>
      </c>
      <c r="AV551" s="22" t="s">
        <v>37</v>
      </c>
      <c r="AY551" s="22" t="s">
        <v>37</v>
      </c>
      <c r="BA551" s="22" t="s">
        <v>37</v>
      </c>
    </row>
    <row r="552" spans="1:92">
      <c r="B552" s="22" t="s">
        <v>434</v>
      </c>
      <c r="C552" s="22" t="s">
        <v>1706</v>
      </c>
      <c r="D552" s="22" t="s">
        <v>2106</v>
      </c>
      <c r="E552" s="22" t="s">
        <v>1893</v>
      </c>
      <c r="F552" s="22" t="s">
        <v>1888</v>
      </c>
      <c r="G552" s="22" t="s">
        <v>1892</v>
      </c>
      <c r="H552" s="22" t="s">
        <v>38</v>
      </c>
      <c r="I552" s="22" t="s">
        <v>1890</v>
      </c>
      <c r="J552" s="22">
        <v>2018</v>
      </c>
      <c r="K552" s="22" t="s">
        <v>37</v>
      </c>
      <c r="N552" s="87" t="s">
        <v>37</v>
      </c>
      <c r="O552" s="87" t="s">
        <v>37</v>
      </c>
      <c r="P552" s="87" t="s">
        <v>37</v>
      </c>
      <c r="Q552" s="87" t="s">
        <v>37</v>
      </c>
      <c r="R552" s="87" t="s">
        <v>37</v>
      </c>
      <c r="S552" s="87" t="s">
        <v>37</v>
      </c>
      <c r="T552" s="87" t="s">
        <v>37</v>
      </c>
      <c r="U552" s="87" t="s">
        <v>37</v>
      </c>
      <c r="V552" s="87" t="s">
        <v>37</v>
      </c>
      <c r="W552" s="87" t="s">
        <v>37</v>
      </c>
      <c r="Z552" s="87" t="s">
        <v>37</v>
      </c>
      <c r="AB552" s="22" t="s">
        <v>37</v>
      </c>
      <c r="AC552" s="22" t="s">
        <v>37</v>
      </c>
      <c r="AD552" s="22" t="s">
        <v>37</v>
      </c>
      <c r="AE552" s="22" t="s">
        <v>37</v>
      </c>
      <c r="AF552" s="22" t="s">
        <v>37</v>
      </c>
      <c r="AG552" s="87" t="s">
        <v>37</v>
      </c>
      <c r="AH552" s="87" t="s">
        <v>37</v>
      </c>
      <c r="AI552" s="22" t="s">
        <v>37</v>
      </c>
      <c r="AJ552" s="23" t="s">
        <v>37</v>
      </c>
      <c r="AL552" s="87" t="s">
        <v>37</v>
      </c>
      <c r="AN552" s="87" t="s">
        <v>37</v>
      </c>
      <c r="AP552" s="87" t="s">
        <v>37</v>
      </c>
      <c r="AQ552" s="22" t="s">
        <v>37</v>
      </c>
      <c r="AR552" s="22" t="s">
        <v>37</v>
      </c>
      <c r="AT552" s="22" t="s">
        <v>37</v>
      </c>
      <c r="AV552" s="22" t="s">
        <v>37</v>
      </c>
      <c r="AY552" s="22" t="s">
        <v>37</v>
      </c>
      <c r="BA552" s="22" t="s">
        <v>37</v>
      </c>
    </row>
    <row r="553" spans="1:92">
      <c r="B553" s="22" t="s">
        <v>434</v>
      </c>
      <c r="C553" s="22" t="s">
        <v>1706</v>
      </c>
      <c r="D553" s="22" t="s">
        <v>2106</v>
      </c>
      <c r="E553" s="22" t="s">
        <v>1895</v>
      </c>
      <c r="F553" s="22" t="s">
        <v>1888</v>
      </c>
      <c r="G553" s="22" t="s">
        <v>1894</v>
      </c>
      <c r="H553" s="22" t="s">
        <v>38</v>
      </c>
      <c r="I553" s="22" t="s">
        <v>1890</v>
      </c>
      <c r="J553" s="22">
        <v>2018</v>
      </c>
      <c r="K553" s="22" t="s">
        <v>37</v>
      </c>
      <c r="N553" s="87" t="s">
        <v>37</v>
      </c>
      <c r="O553" s="87" t="s">
        <v>37</v>
      </c>
      <c r="P553" s="87" t="s">
        <v>37</v>
      </c>
      <c r="Q553" s="87" t="s">
        <v>37</v>
      </c>
      <c r="R553" s="87" t="s">
        <v>37</v>
      </c>
      <c r="S553" s="87" t="s">
        <v>37</v>
      </c>
      <c r="T553" s="87" t="s">
        <v>37</v>
      </c>
      <c r="U553" s="87" t="s">
        <v>37</v>
      </c>
      <c r="V553" s="87" t="s">
        <v>37</v>
      </c>
      <c r="W553" s="87" t="s">
        <v>37</v>
      </c>
      <c r="Z553" s="87" t="s">
        <v>37</v>
      </c>
      <c r="AB553" s="22" t="s">
        <v>37</v>
      </c>
      <c r="AC553" s="22" t="s">
        <v>37</v>
      </c>
      <c r="AD553" s="22" t="s">
        <v>37</v>
      </c>
      <c r="AE553" s="22" t="s">
        <v>37</v>
      </c>
      <c r="AF553" s="22" t="s">
        <v>37</v>
      </c>
      <c r="AG553" s="87" t="s">
        <v>37</v>
      </c>
      <c r="AH553" s="87" t="s">
        <v>37</v>
      </c>
      <c r="AI553" s="22" t="s">
        <v>37</v>
      </c>
      <c r="AJ553" s="23" t="s">
        <v>37</v>
      </c>
      <c r="AL553" s="87" t="s">
        <v>37</v>
      </c>
      <c r="AN553" s="87" t="s">
        <v>37</v>
      </c>
      <c r="AP553" s="87" t="s">
        <v>37</v>
      </c>
      <c r="AQ553" s="22" t="s">
        <v>37</v>
      </c>
      <c r="AR553" s="22" t="s">
        <v>37</v>
      </c>
      <c r="AT553" s="22" t="s">
        <v>37</v>
      </c>
      <c r="AV553" s="22" t="s">
        <v>37</v>
      </c>
      <c r="AY553" s="22" t="s">
        <v>37</v>
      </c>
      <c r="BA553" s="22" t="s">
        <v>37</v>
      </c>
    </row>
    <row r="554" spans="1:92">
      <c r="B554" s="22" t="s">
        <v>434</v>
      </c>
      <c r="C554" s="22" t="s">
        <v>1706</v>
      </c>
      <c r="D554" s="22" t="s">
        <v>2106</v>
      </c>
      <c r="E554" s="22" t="s">
        <v>1899</v>
      </c>
      <c r="F554" s="22" t="s">
        <v>1896</v>
      </c>
      <c r="G554" s="22" t="s">
        <v>1897</v>
      </c>
      <c r="H554" s="22" t="s">
        <v>38</v>
      </c>
      <c r="I554" s="22" t="s">
        <v>1898</v>
      </c>
      <c r="J554" s="22">
        <v>2018</v>
      </c>
      <c r="K554" s="22" t="s">
        <v>37</v>
      </c>
      <c r="N554" s="87" t="s">
        <v>37</v>
      </c>
      <c r="O554" s="87" t="s">
        <v>37</v>
      </c>
      <c r="P554" s="87" t="s">
        <v>37</v>
      </c>
      <c r="Q554" s="87" t="s">
        <v>37</v>
      </c>
      <c r="R554" s="87" t="s">
        <v>37</v>
      </c>
      <c r="S554" s="87" t="s">
        <v>37</v>
      </c>
      <c r="T554" s="87" t="s">
        <v>37</v>
      </c>
      <c r="U554" s="87" t="s">
        <v>37</v>
      </c>
      <c r="V554" s="87" t="s">
        <v>37</v>
      </c>
      <c r="W554" s="87" t="s">
        <v>37</v>
      </c>
      <c r="Z554" s="87" t="s">
        <v>37</v>
      </c>
      <c r="AB554" s="22" t="s">
        <v>37</v>
      </c>
      <c r="AC554" s="22" t="s">
        <v>37</v>
      </c>
      <c r="AD554" s="22" t="s">
        <v>37</v>
      </c>
      <c r="AE554" s="22" t="s">
        <v>37</v>
      </c>
      <c r="AF554" s="22" t="s">
        <v>37</v>
      </c>
      <c r="AG554" s="87" t="s">
        <v>37</v>
      </c>
      <c r="AH554" s="87" t="s">
        <v>37</v>
      </c>
      <c r="AI554" s="22" t="s">
        <v>37</v>
      </c>
      <c r="AJ554" s="23" t="s">
        <v>37</v>
      </c>
      <c r="AL554" s="87" t="s">
        <v>37</v>
      </c>
      <c r="AN554" s="87" t="s">
        <v>37</v>
      </c>
      <c r="AP554" s="87" t="s">
        <v>37</v>
      </c>
      <c r="AQ554" s="22" t="s">
        <v>37</v>
      </c>
      <c r="AR554" s="22" t="s">
        <v>37</v>
      </c>
      <c r="AT554" s="22" t="s">
        <v>37</v>
      </c>
      <c r="AV554" s="22" t="s">
        <v>37</v>
      </c>
      <c r="AY554" s="22" t="s">
        <v>37</v>
      </c>
      <c r="BA554" s="22" t="s">
        <v>37</v>
      </c>
    </row>
    <row r="555" spans="1:92">
      <c r="B555" s="22" t="s">
        <v>434</v>
      </c>
      <c r="C555" s="22" t="s">
        <v>1706</v>
      </c>
      <c r="D555" s="22" t="s">
        <v>2106</v>
      </c>
      <c r="E555" s="22" t="s">
        <v>1887</v>
      </c>
      <c r="F555" s="22" t="s">
        <v>1900</v>
      </c>
      <c r="G555" s="22" t="s">
        <v>1901</v>
      </c>
      <c r="H555" s="22" t="s">
        <v>38</v>
      </c>
      <c r="I555" s="22" t="s">
        <v>1898</v>
      </c>
      <c r="J555" s="22">
        <v>2020</v>
      </c>
      <c r="K555" s="22" t="s">
        <v>37</v>
      </c>
      <c r="N555" s="87" t="s">
        <v>37</v>
      </c>
      <c r="O555" s="87" t="s">
        <v>37</v>
      </c>
      <c r="P555" s="87" t="s">
        <v>37</v>
      </c>
      <c r="Q555" s="87" t="s">
        <v>37</v>
      </c>
      <c r="R555" s="87" t="s">
        <v>37</v>
      </c>
      <c r="S555" s="87" t="s">
        <v>37</v>
      </c>
      <c r="T555" s="87" t="s">
        <v>37</v>
      </c>
      <c r="U555" s="87" t="s">
        <v>37</v>
      </c>
      <c r="V555" s="87" t="s">
        <v>37</v>
      </c>
      <c r="W555" s="87" t="s">
        <v>37</v>
      </c>
      <c r="Z555" s="87" t="s">
        <v>37</v>
      </c>
      <c r="AB555" s="22" t="s">
        <v>37</v>
      </c>
      <c r="AC555" s="22" t="s">
        <v>37</v>
      </c>
      <c r="AD555" s="22" t="s">
        <v>37</v>
      </c>
      <c r="AE555" s="22" t="s">
        <v>37</v>
      </c>
      <c r="AF555" s="22" t="s">
        <v>37</v>
      </c>
      <c r="AG555" s="87" t="s">
        <v>37</v>
      </c>
      <c r="AH555" s="87" t="s">
        <v>37</v>
      </c>
      <c r="AI555" s="22" t="s">
        <v>37</v>
      </c>
      <c r="AJ555" s="23" t="s">
        <v>37</v>
      </c>
      <c r="AL555" s="87" t="s">
        <v>37</v>
      </c>
      <c r="AN555" s="87" t="s">
        <v>37</v>
      </c>
      <c r="AP555" s="87" t="s">
        <v>37</v>
      </c>
      <c r="AQ555" s="22" t="s">
        <v>37</v>
      </c>
      <c r="AR555" s="22" t="s">
        <v>37</v>
      </c>
      <c r="AT555" s="22" t="s">
        <v>37</v>
      </c>
      <c r="AV555" s="22" t="s">
        <v>37</v>
      </c>
      <c r="AY555" s="22" t="s">
        <v>37</v>
      </c>
      <c r="BA555" s="22" t="s">
        <v>37</v>
      </c>
    </row>
    <row r="556" spans="1:92">
      <c r="B556" s="22" t="s">
        <v>434</v>
      </c>
      <c r="C556" s="22" t="s">
        <v>1706</v>
      </c>
      <c r="D556" s="22" t="s">
        <v>2106</v>
      </c>
      <c r="E556" s="22" t="s">
        <v>1874</v>
      </c>
      <c r="F556" s="22" t="s">
        <v>1902</v>
      </c>
      <c r="G556" s="22" t="s">
        <v>1903</v>
      </c>
      <c r="H556" s="22" t="s">
        <v>38</v>
      </c>
      <c r="I556" s="22" t="s">
        <v>1881</v>
      </c>
      <c r="J556" s="22">
        <v>2016</v>
      </c>
      <c r="K556" s="22" t="s">
        <v>37</v>
      </c>
      <c r="N556" s="87" t="s">
        <v>37</v>
      </c>
      <c r="O556" s="87" t="s">
        <v>37</v>
      </c>
      <c r="P556" s="87" t="s">
        <v>37</v>
      </c>
      <c r="Q556" s="87" t="s">
        <v>37</v>
      </c>
      <c r="R556" s="87" t="s">
        <v>37</v>
      </c>
      <c r="S556" s="87" t="s">
        <v>37</v>
      </c>
      <c r="T556" s="87" t="s">
        <v>37</v>
      </c>
      <c r="U556" s="87" t="s">
        <v>37</v>
      </c>
      <c r="V556" s="87" t="s">
        <v>37</v>
      </c>
      <c r="W556" s="87" t="s">
        <v>37</v>
      </c>
      <c r="Z556" s="87" t="s">
        <v>37</v>
      </c>
      <c r="AB556" s="22" t="s">
        <v>37</v>
      </c>
      <c r="AC556" s="22" t="s">
        <v>37</v>
      </c>
      <c r="AD556" s="22" t="s">
        <v>37</v>
      </c>
      <c r="AE556" s="22" t="s">
        <v>37</v>
      </c>
      <c r="AF556" s="22" t="s">
        <v>37</v>
      </c>
      <c r="AG556" s="87" t="s">
        <v>37</v>
      </c>
      <c r="AH556" s="87" t="s">
        <v>37</v>
      </c>
      <c r="AI556" s="22" t="s">
        <v>37</v>
      </c>
      <c r="AJ556" s="23" t="s">
        <v>37</v>
      </c>
      <c r="AL556" s="87" t="s">
        <v>37</v>
      </c>
      <c r="AN556" s="87" t="s">
        <v>37</v>
      </c>
      <c r="AP556" s="87" t="s">
        <v>37</v>
      </c>
      <c r="AQ556" s="22" t="s">
        <v>37</v>
      </c>
      <c r="AR556" s="22" t="s">
        <v>37</v>
      </c>
      <c r="AT556" s="22" t="s">
        <v>37</v>
      </c>
      <c r="AV556" s="22" t="s">
        <v>37</v>
      </c>
      <c r="AY556" s="22" t="s">
        <v>37</v>
      </c>
      <c r="BA556" s="22" t="s">
        <v>37</v>
      </c>
    </row>
    <row r="557" spans="1:92">
      <c r="B557" s="22" t="s">
        <v>434</v>
      </c>
      <c r="C557" s="22" t="s">
        <v>1706</v>
      </c>
      <c r="D557" s="22" t="s">
        <v>2106</v>
      </c>
      <c r="E557" s="22" t="s">
        <v>1874</v>
      </c>
      <c r="F557" s="22" t="s">
        <v>1904</v>
      </c>
      <c r="G557" s="22" t="s">
        <v>1905</v>
      </c>
      <c r="H557" s="22" t="s">
        <v>38</v>
      </c>
      <c r="I557" s="22" t="s">
        <v>1906</v>
      </c>
      <c r="J557" s="22">
        <v>2019</v>
      </c>
      <c r="K557" s="22" t="s">
        <v>37</v>
      </c>
      <c r="N557" s="87" t="s">
        <v>37</v>
      </c>
      <c r="O557" s="87" t="s">
        <v>37</v>
      </c>
      <c r="P557" s="87" t="s">
        <v>37</v>
      </c>
      <c r="Q557" s="87" t="s">
        <v>37</v>
      </c>
      <c r="R557" s="87" t="s">
        <v>37</v>
      </c>
      <c r="S557" s="87" t="s">
        <v>37</v>
      </c>
      <c r="T557" s="87" t="s">
        <v>37</v>
      </c>
      <c r="U557" s="87" t="s">
        <v>37</v>
      </c>
      <c r="V557" s="87" t="s">
        <v>37</v>
      </c>
      <c r="W557" s="87" t="s">
        <v>37</v>
      </c>
      <c r="Z557" s="87" t="s">
        <v>37</v>
      </c>
      <c r="AB557" s="22" t="s">
        <v>37</v>
      </c>
      <c r="AC557" s="22" t="s">
        <v>37</v>
      </c>
      <c r="AD557" s="22" t="s">
        <v>37</v>
      </c>
      <c r="AE557" s="22" t="s">
        <v>37</v>
      </c>
      <c r="AF557" s="22" t="s">
        <v>37</v>
      </c>
      <c r="AG557" s="87" t="s">
        <v>37</v>
      </c>
      <c r="AH557" s="87" t="s">
        <v>37</v>
      </c>
      <c r="AI557" s="22" t="s">
        <v>37</v>
      </c>
      <c r="AJ557" s="23" t="s">
        <v>37</v>
      </c>
      <c r="AL557" s="87" t="s">
        <v>37</v>
      </c>
      <c r="AN557" s="87" t="s">
        <v>37</v>
      </c>
      <c r="AP557" s="87" t="s">
        <v>37</v>
      </c>
      <c r="AQ557" s="22" t="s">
        <v>37</v>
      </c>
      <c r="AR557" s="22" t="s">
        <v>37</v>
      </c>
      <c r="AT557" s="22" t="s">
        <v>37</v>
      </c>
      <c r="AV557" s="22" t="s">
        <v>37</v>
      </c>
      <c r="AY557" s="22" t="s">
        <v>37</v>
      </c>
      <c r="BA557" s="22" t="s">
        <v>37</v>
      </c>
    </row>
    <row r="558" spans="1:92">
      <c r="B558" s="22" t="s">
        <v>434</v>
      </c>
      <c r="C558" s="22" t="s">
        <v>1706</v>
      </c>
      <c r="D558" s="22" t="s">
        <v>2106</v>
      </c>
      <c r="E558" s="22" t="s">
        <v>1910</v>
      </c>
      <c r="F558" s="22" t="s">
        <v>1907</v>
      </c>
      <c r="G558" s="22" t="s">
        <v>1908</v>
      </c>
      <c r="H558" s="22" t="s">
        <v>38</v>
      </c>
      <c r="I558" s="22" t="s">
        <v>1909</v>
      </c>
      <c r="J558" s="22">
        <v>2018</v>
      </c>
      <c r="K558" s="22" t="s">
        <v>37</v>
      </c>
      <c r="N558" s="87" t="s">
        <v>37</v>
      </c>
      <c r="O558" s="87" t="s">
        <v>37</v>
      </c>
      <c r="P558" s="87" t="s">
        <v>37</v>
      </c>
      <c r="Q558" s="87" t="s">
        <v>37</v>
      </c>
      <c r="R558" s="87" t="s">
        <v>37</v>
      </c>
      <c r="S558" s="87" t="s">
        <v>37</v>
      </c>
      <c r="T558" s="87" t="s">
        <v>37</v>
      </c>
      <c r="U558" s="87" t="s">
        <v>37</v>
      </c>
      <c r="V558" s="87" t="s">
        <v>37</v>
      </c>
      <c r="W558" s="87" t="s">
        <v>37</v>
      </c>
      <c r="Z558" s="87" t="s">
        <v>37</v>
      </c>
      <c r="AB558" s="22" t="s">
        <v>37</v>
      </c>
      <c r="AC558" s="22" t="s">
        <v>37</v>
      </c>
      <c r="AD558" s="22" t="s">
        <v>37</v>
      </c>
      <c r="AE558" s="22" t="s">
        <v>37</v>
      </c>
      <c r="AF558" s="22" t="s">
        <v>37</v>
      </c>
      <c r="AG558" s="87" t="s">
        <v>37</v>
      </c>
      <c r="AH558" s="87" t="s">
        <v>37</v>
      </c>
      <c r="AI558" s="22" t="s">
        <v>37</v>
      </c>
      <c r="AJ558" s="23" t="s">
        <v>37</v>
      </c>
      <c r="AL558" s="87" t="s">
        <v>37</v>
      </c>
      <c r="AN558" s="87" t="s">
        <v>37</v>
      </c>
      <c r="AP558" s="87" t="s">
        <v>37</v>
      </c>
      <c r="AQ558" s="22" t="s">
        <v>37</v>
      </c>
      <c r="AR558" s="22" t="s">
        <v>37</v>
      </c>
      <c r="AT558" s="22" t="s">
        <v>37</v>
      </c>
      <c r="AV558" s="22" t="s">
        <v>37</v>
      </c>
      <c r="AY558" s="22" t="s">
        <v>37</v>
      </c>
      <c r="BA558" s="22" t="s">
        <v>37</v>
      </c>
    </row>
    <row r="559" spans="1:92">
      <c r="B559" s="22" t="s">
        <v>434</v>
      </c>
      <c r="C559" s="22" t="s">
        <v>1706</v>
      </c>
      <c r="D559" s="22" t="s">
        <v>2106</v>
      </c>
      <c r="E559" s="22" t="s">
        <v>1914</v>
      </c>
      <c r="F559" s="22" t="s">
        <v>1911</v>
      </c>
      <c r="G559" s="22" t="s">
        <v>1912</v>
      </c>
      <c r="H559" s="22" t="s">
        <v>38</v>
      </c>
      <c r="I559" s="22" t="s">
        <v>1913</v>
      </c>
      <c r="J559" s="22">
        <v>2018</v>
      </c>
      <c r="K559" s="22" t="s">
        <v>37</v>
      </c>
      <c r="N559" s="87" t="s">
        <v>37</v>
      </c>
      <c r="O559" s="87" t="s">
        <v>37</v>
      </c>
      <c r="P559" s="87" t="s">
        <v>37</v>
      </c>
      <c r="Q559" s="87" t="s">
        <v>37</v>
      </c>
      <c r="R559" s="87" t="s">
        <v>37</v>
      </c>
      <c r="S559" s="87" t="s">
        <v>37</v>
      </c>
      <c r="T559" s="87" t="s">
        <v>37</v>
      </c>
      <c r="U559" s="87" t="s">
        <v>37</v>
      </c>
      <c r="V559" s="87" t="s">
        <v>37</v>
      </c>
      <c r="W559" s="87" t="s">
        <v>37</v>
      </c>
      <c r="Z559" s="87" t="s">
        <v>37</v>
      </c>
      <c r="AB559" s="22" t="s">
        <v>37</v>
      </c>
      <c r="AC559" s="22" t="s">
        <v>37</v>
      </c>
      <c r="AD559" s="22" t="s">
        <v>37</v>
      </c>
      <c r="AE559" s="22" t="s">
        <v>37</v>
      </c>
      <c r="AF559" s="22" t="s">
        <v>37</v>
      </c>
      <c r="AG559" s="87" t="s">
        <v>37</v>
      </c>
      <c r="AH559" s="87" t="s">
        <v>37</v>
      </c>
      <c r="AI559" s="22" t="s">
        <v>37</v>
      </c>
      <c r="AJ559" s="23" t="s">
        <v>37</v>
      </c>
      <c r="AL559" s="87" t="s">
        <v>37</v>
      </c>
      <c r="AN559" s="87" t="s">
        <v>37</v>
      </c>
      <c r="AP559" s="87" t="s">
        <v>37</v>
      </c>
      <c r="AQ559" s="22" t="s">
        <v>37</v>
      </c>
      <c r="AR559" s="22" t="s">
        <v>37</v>
      </c>
      <c r="AT559" s="22" t="s">
        <v>37</v>
      </c>
      <c r="AV559" s="22" t="s">
        <v>37</v>
      </c>
      <c r="AY559" s="22" t="s">
        <v>37</v>
      </c>
      <c r="BA559" s="22" t="s">
        <v>37</v>
      </c>
    </row>
    <row r="560" spans="1:92">
      <c r="B560" s="22" t="s">
        <v>434</v>
      </c>
      <c r="C560" s="22" t="s">
        <v>1706</v>
      </c>
      <c r="D560" s="22" t="s">
        <v>2106</v>
      </c>
      <c r="E560" s="22" t="s">
        <v>1874</v>
      </c>
      <c r="F560" s="22" t="s">
        <v>1911</v>
      </c>
      <c r="G560" s="22" t="s">
        <v>1915</v>
      </c>
      <c r="H560" s="22" t="s">
        <v>38</v>
      </c>
      <c r="I560" s="22" t="s">
        <v>1913</v>
      </c>
      <c r="J560" s="22">
        <v>2018</v>
      </c>
      <c r="K560" s="22" t="s">
        <v>37</v>
      </c>
      <c r="N560" s="87" t="s">
        <v>37</v>
      </c>
      <c r="O560" s="87" t="s">
        <v>37</v>
      </c>
      <c r="P560" s="87" t="s">
        <v>37</v>
      </c>
      <c r="Q560" s="87" t="s">
        <v>37</v>
      </c>
      <c r="R560" s="87" t="s">
        <v>37</v>
      </c>
      <c r="S560" s="87" t="s">
        <v>37</v>
      </c>
      <c r="T560" s="87" t="s">
        <v>37</v>
      </c>
      <c r="U560" s="87" t="s">
        <v>37</v>
      </c>
      <c r="V560" s="87" t="s">
        <v>37</v>
      </c>
      <c r="W560" s="87" t="s">
        <v>37</v>
      </c>
      <c r="Z560" s="87" t="s">
        <v>37</v>
      </c>
      <c r="AB560" s="22" t="s">
        <v>37</v>
      </c>
      <c r="AC560" s="22" t="s">
        <v>37</v>
      </c>
      <c r="AD560" s="22" t="s">
        <v>37</v>
      </c>
      <c r="AE560" s="22" t="s">
        <v>37</v>
      </c>
      <c r="AF560" s="22" t="s">
        <v>37</v>
      </c>
      <c r="AG560" s="87" t="s">
        <v>37</v>
      </c>
      <c r="AH560" s="87" t="s">
        <v>37</v>
      </c>
      <c r="AI560" s="22" t="s">
        <v>37</v>
      </c>
      <c r="AJ560" s="23" t="s">
        <v>37</v>
      </c>
      <c r="AL560" s="87" t="s">
        <v>37</v>
      </c>
      <c r="AN560" s="87" t="s">
        <v>37</v>
      </c>
      <c r="AP560" s="87" t="s">
        <v>37</v>
      </c>
      <c r="AQ560" s="22" t="s">
        <v>37</v>
      </c>
      <c r="AR560" s="22" t="s">
        <v>37</v>
      </c>
      <c r="AT560" s="22" t="s">
        <v>37</v>
      </c>
      <c r="AV560" s="22" t="s">
        <v>37</v>
      </c>
      <c r="AY560" s="22" t="s">
        <v>37</v>
      </c>
      <c r="BA560" s="22" t="s">
        <v>37</v>
      </c>
    </row>
    <row r="561" spans="1:92">
      <c r="B561" s="22" t="s">
        <v>434</v>
      </c>
      <c r="C561" s="22" t="s">
        <v>1706</v>
      </c>
      <c r="D561" s="22" t="s">
        <v>2106</v>
      </c>
      <c r="E561" s="22" t="s">
        <v>1918</v>
      </c>
      <c r="F561" s="22" t="s">
        <v>1916</v>
      </c>
      <c r="G561" s="22" t="s">
        <v>1917</v>
      </c>
      <c r="H561" s="22" t="s">
        <v>38</v>
      </c>
      <c r="I561" s="22" t="s">
        <v>1906</v>
      </c>
      <c r="J561" s="22">
        <v>2018</v>
      </c>
      <c r="K561" s="22" t="s">
        <v>37</v>
      </c>
      <c r="N561" s="87" t="s">
        <v>37</v>
      </c>
      <c r="O561" s="87" t="s">
        <v>37</v>
      </c>
      <c r="P561" s="87" t="s">
        <v>37</v>
      </c>
      <c r="Q561" s="87" t="s">
        <v>37</v>
      </c>
      <c r="R561" s="87" t="s">
        <v>37</v>
      </c>
      <c r="S561" s="87" t="s">
        <v>37</v>
      </c>
      <c r="T561" s="87" t="s">
        <v>37</v>
      </c>
      <c r="U561" s="87" t="s">
        <v>37</v>
      </c>
      <c r="V561" s="87" t="s">
        <v>37</v>
      </c>
      <c r="W561" s="87" t="s">
        <v>37</v>
      </c>
      <c r="Z561" s="87" t="s">
        <v>37</v>
      </c>
      <c r="AB561" s="22" t="s">
        <v>37</v>
      </c>
      <c r="AC561" s="22" t="s">
        <v>37</v>
      </c>
      <c r="AD561" s="22" t="s">
        <v>37</v>
      </c>
      <c r="AE561" s="22" t="s">
        <v>37</v>
      </c>
      <c r="AF561" s="22" t="s">
        <v>37</v>
      </c>
      <c r="AG561" s="87" t="s">
        <v>37</v>
      </c>
      <c r="AH561" s="87" t="s">
        <v>37</v>
      </c>
      <c r="AI561" s="22" t="s">
        <v>37</v>
      </c>
      <c r="AJ561" s="23" t="s">
        <v>37</v>
      </c>
      <c r="AL561" s="87" t="s">
        <v>37</v>
      </c>
      <c r="AN561" s="87" t="s">
        <v>37</v>
      </c>
      <c r="AP561" s="87" t="s">
        <v>37</v>
      </c>
      <c r="AQ561" s="22" t="s">
        <v>37</v>
      </c>
      <c r="AR561" s="22" t="s">
        <v>37</v>
      </c>
      <c r="AT561" s="22" t="s">
        <v>37</v>
      </c>
      <c r="AV561" s="22" t="s">
        <v>37</v>
      </c>
      <c r="AY561" s="22" t="s">
        <v>37</v>
      </c>
      <c r="BA561" s="22" t="s">
        <v>37</v>
      </c>
    </row>
    <row r="562" spans="1:92">
      <c r="B562" s="22" t="s">
        <v>434</v>
      </c>
      <c r="C562" s="22" t="s">
        <v>1706</v>
      </c>
      <c r="D562" s="22" t="s">
        <v>2106</v>
      </c>
      <c r="E562" s="22" t="s">
        <v>1874</v>
      </c>
      <c r="F562" s="22" t="s">
        <v>1919</v>
      </c>
      <c r="G562" s="22" t="s">
        <v>1920</v>
      </c>
      <c r="H562" s="22" t="s">
        <v>38</v>
      </c>
      <c r="I562" s="22" t="s">
        <v>1873</v>
      </c>
      <c r="J562" s="22">
        <v>2017</v>
      </c>
      <c r="K562" s="22" t="s">
        <v>37</v>
      </c>
      <c r="N562" s="87" t="s">
        <v>37</v>
      </c>
      <c r="O562" s="87" t="s">
        <v>37</v>
      </c>
      <c r="P562" s="87" t="s">
        <v>37</v>
      </c>
      <c r="Q562" s="87" t="s">
        <v>37</v>
      </c>
      <c r="R562" s="87" t="s">
        <v>37</v>
      </c>
      <c r="S562" s="87" t="s">
        <v>37</v>
      </c>
      <c r="T562" s="87" t="s">
        <v>37</v>
      </c>
      <c r="U562" s="87" t="s">
        <v>37</v>
      </c>
      <c r="V562" s="87" t="s">
        <v>37</v>
      </c>
      <c r="W562" s="87" t="s">
        <v>37</v>
      </c>
      <c r="Z562" s="87" t="s">
        <v>37</v>
      </c>
      <c r="AB562" s="22" t="s">
        <v>37</v>
      </c>
      <c r="AC562" s="22" t="s">
        <v>37</v>
      </c>
      <c r="AD562" s="22" t="s">
        <v>37</v>
      </c>
      <c r="AE562" s="22" t="s">
        <v>37</v>
      </c>
      <c r="AF562" s="22" t="s">
        <v>37</v>
      </c>
      <c r="AG562" s="87" t="s">
        <v>37</v>
      </c>
      <c r="AH562" s="87" t="s">
        <v>37</v>
      </c>
      <c r="AI562" s="22" t="s">
        <v>37</v>
      </c>
      <c r="AJ562" s="23" t="s">
        <v>37</v>
      </c>
      <c r="AL562" s="87" t="s">
        <v>37</v>
      </c>
      <c r="AN562" s="87" t="s">
        <v>37</v>
      </c>
      <c r="AP562" s="87" t="s">
        <v>37</v>
      </c>
      <c r="AQ562" s="22" t="s">
        <v>37</v>
      </c>
      <c r="AR562" s="22" t="s">
        <v>37</v>
      </c>
      <c r="AT562" s="22" t="s">
        <v>37</v>
      </c>
      <c r="AV562" s="22" t="s">
        <v>37</v>
      </c>
      <c r="AY562" s="22" t="s">
        <v>37</v>
      </c>
      <c r="BA562" s="22" t="s">
        <v>37</v>
      </c>
    </row>
    <row r="563" spans="1:92">
      <c r="B563" s="22" t="s">
        <v>434</v>
      </c>
      <c r="C563" s="22" t="s">
        <v>1706</v>
      </c>
      <c r="D563" s="22" t="s">
        <v>2106</v>
      </c>
      <c r="E563" s="22" t="s">
        <v>1924</v>
      </c>
      <c r="F563" s="22" t="s">
        <v>1921</v>
      </c>
      <c r="G563" s="22" t="s">
        <v>1922</v>
      </c>
      <c r="H563" s="22" t="s">
        <v>38</v>
      </c>
      <c r="I563" s="22" t="s">
        <v>1923</v>
      </c>
      <c r="J563" s="22">
        <v>2017</v>
      </c>
      <c r="K563" s="22" t="s">
        <v>37</v>
      </c>
      <c r="N563" s="87" t="s">
        <v>37</v>
      </c>
      <c r="O563" s="87" t="s">
        <v>37</v>
      </c>
      <c r="P563" s="87" t="s">
        <v>37</v>
      </c>
      <c r="Q563" s="87" t="s">
        <v>37</v>
      </c>
      <c r="R563" s="87" t="s">
        <v>37</v>
      </c>
      <c r="S563" s="87" t="s">
        <v>37</v>
      </c>
      <c r="T563" s="87" t="s">
        <v>37</v>
      </c>
      <c r="U563" s="87" t="s">
        <v>37</v>
      </c>
      <c r="V563" s="87" t="s">
        <v>37</v>
      </c>
      <c r="W563" s="87" t="s">
        <v>37</v>
      </c>
      <c r="Z563" s="87" t="s">
        <v>37</v>
      </c>
      <c r="AB563" s="22" t="s">
        <v>37</v>
      </c>
      <c r="AC563" s="22" t="s">
        <v>37</v>
      </c>
      <c r="AD563" s="22" t="s">
        <v>37</v>
      </c>
      <c r="AE563" s="22" t="s">
        <v>37</v>
      </c>
      <c r="AF563" s="22" t="s">
        <v>37</v>
      </c>
      <c r="AG563" s="87" t="s">
        <v>37</v>
      </c>
      <c r="AH563" s="87" t="s">
        <v>37</v>
      </c>
      <c r="AI563" s="22" t="s">
        <v>37</v>
      </c>
      <c r="AJ563" s="23" t="s">
        <v>37</v>
      </c>
      <c r="AL563" s="87" t="s">
        <v>37</v>
      </c>
      <c r="AN563" s="87" t="s">
        <v>37</v>
      </c>
      <c r="AP563" s="87" t="s">
        <v>37</v>
      </c>
      <c r="AQ563" s="22" t="s">
        <v>37</v>
      </c>
      <c r="AR563" s="22" t="s">
        <v>37</v>
      </c>
      <c r="AT563" s="22" t="s">
        <v>37</v>
      </c>
      <c r="AV563" s="22" t="s">
        <v>37</v>
      </c>
      <c r="AY563" s="22" t="s">
        <v>37</v>
      </c>
      <c r="BA563" s="22" t="s">
        <v>37</v>
      </c>
    </row>
    <row r="564" spans="1:92">
      <c r="B564" s="22" t="s">
        <v>434</v>
      </c>
      <c r="C564" s="22" t="s">
        <v>1706</v>
      </c>
      <c r="D564" s="22" t="s">
        <v>2106</v>
      </c>
      <c r="E564" s="22" t="s">
        <v>1929</v>
      </c>
      <c r="F564" s="22" t="s">
        <v>1925</v>
      </c>
      <c r="G564" s="22" t="s">
        <v>1926</v>
      </c>
      <c r="H564" s="22" t="s">
        <v>38</v>
      </c>
      <c r="I564" s="22" t="s">
        <v>1927</v>
      </c>
      <c r="J564" s="22">
        <v>2018</v>
      </c>
      <c r="K564" s="22" t="s">
        <v>37</v>
      </c>
      <c r="N564" s="87" t="s">
        <v>37</v>
      </c>
      <c r="O564" s="87" t="s">
        <v>37</v>
      </c>
      <c r="P564" s="87" t="s">
        <v>37</v>
      </c>
      <c r="Q564" s="87" t="s">
        <v>37</v>
      </c>
      <c r="R564" s="87" t="s">
        <v>37</v>
      </c>
      <c r="S564" s="87" t="s">
        <v>37</v>
      </c>
      <c r="T564" s="87" t="s">
        <v>37</v>
      </c>
      <c r="U564" s="87" t="s">
        <v>37</v>
      </c>
      <c r="V564" s="87" t="s">
        <v>37</v>
      </c>
      <c r="W564" s="87" t="s">
        <v>37</v>
      </c>
      <c r="Z564" s="87" t="s">
        <v>37</v>
      </c>
      <c r="AB564" s="22" t="s">
        <v>37</v>
      </c>
      <c r="AC564" s="22" t="s">
        <v>37</v>
      </c>
      <c r="AD564" s="22" t="s">
        <v>37</v>
      </c>
      <c r="AE564" s="22" t="s">
        <v>37</v>
      </c>
      <c r="AF564" s="22" t="s">
        <v>37</v>
      </c>
      <c r="AG564" s="87" t="s">
        <v>37</v>
      </c>
      <c r="AH564" s="87" t="s">
        <v>37</v>
      </c>
      <c r="AI564" s="22" t="s">
        <v>37</v>
      </c>
      <c r="AJ564" s="23" t="s">
        <v>37</v>
      </c>
      <c r="AL564" s="87" t="s">
        <v>37</v>
      </c>
      <c r="AN564" s="87" t="s">
        <v>37</v>
      </c>
      <c r="AP564" s="87" t="s">
        <v>37</v>
      </c>
      <c r="AQ564" s="22" t="s">
        <v>37</v>
      </c>
      <c r="AR564" s="22" t="s">
        <v>37</v>
      </c>
      <c r="AT564" s="22" t="s">
        <v>37</v>
      </c>
      <c r="AV564" s="22" t="s">
        <v>37</v>
      </c>
      <c r="AY564" s="22" t="s">
        <v>37</v>
      </c>
      <c r="BA564" s="22" t="s">
        <v>37</v>
      </c>
    </row>
    <row r="565" spans="1:92">
      <c r="B565" s="22" t="s">
        <v>434</v>
      </c>
      <c r="C565" s="22" t="s">
        <v>1706</v>
      </c>
      <c r="D565" s="22" t="s">
        <v>2106</v>
      </c>
      <c r="E565" s="22" t="s">
        <v>1934</v>
      </c>
      <c r="F565" s="22" t="s">
        <v>1930</v>
      </c>
      <c r="G565" s="22" t="s">
        <v>1931</v>
      </c>
      <c r="H565" s="22" t="s">
        <v>38</v>
      </c>
      <c r="I565" s="22" t="s">
        <v>1932</v>
      </c>
      <c r="J565" s="22">
        <v>2018</v>
      </c>
      <c r="K565" s="22" t="s">
        <v>37</v>
      </c>
      <c r="N565" s="87" t="s">
        <v>37</v>
      </c>
      <c r="O565" s="87" t="s">
        <v>37</v>
      </c>
      <c r="P565" s="87" t="s">
        <v>37</v>
      </c>
      <c r="Q565" s="87" t="s">
        <v>37</v>
      </c>
      <c r="R565" s="87" t="s">
        <v>37</v>
      </c>
      <c r="S565" s="87" t="s">
        <v>37</v>
      </c>
      <c r="T565" s="87" t="s">
        <v>37</v>
      </c>
      <c r="U565" s="87" t="s">
        <v>37</v>
      </c>
      <c r="V565" s="87" t="s">
        <v>37</v>
      </c>
      <c r="W565" s="87" t="s">
        <v>37</v>
      </c>
      <c r="Z565" s="87" t="s">
        <v>37</v>
      </c>
      <c r="AB565" s="22" t="s">
        <v>37</v>
      </c>
      <c r="AC565" s="22" t="s">
        <v>37</v>
      </c>
      <c r="AD565" s="22" t="s">
        <v>37</v>
      </c>
      <c r="AE565" s="22" t="s">
        <v>37</v>
      </c>
      <c r="AF565" s="22" t="s">
        <v>37</v>
      </c>
      <c r="AG565" s="87" t="s">
        <v>37</v>
      </c>
      <c r="AH565" s="87" t="s">
        <v>37</v>
      </c>
      <c r="AI565" s="22" t="s">
        <v>37</v>
      </c>
      <c r="AJ565" s="23" t="s">
        <v>37</v>
      </c>
      <c r="AL565" s="87" t="s">
        <v>37</v>
      </c>
      <c r="AN565" s="87" t="s">
        <v>37</v>
      </c>
      <c r="AP565" s="87" t="s">
        <v>37</v>
      </c>
      <c r="AQ565" s="22" t="s">
        <v>37</v>
      </c>
      <c r="AR565" s="22" t="s">
        <v>37</v>
      </c>
      <c r="AT565" s="22" t="s">
        <v>37</v>
      </c>
      <c r="AV565" s="22" t="s">
        <v>37</v>
      </c>
      <c r="AY565" s="22" t="s">
        <v>37</v>
      </c>
      <c r="BA565" s="22" t="s">
        <v>37</v>
      </c>
    </row>
    <row r="566" spans="1:92">
      <c r="B566" s="22" t="s">
        <v>434</v>
      </c>
      <c r="C566" s="22" t="s">
        <v>1706</v>
      </c>
      <c r="D566" s="22" t="s">
        <v>2106</v>
      </c>
      <c r="E566" s="22" t="s">
        <v>1938</v>
      </c>
      <c r="F566" s="22" t="s">
        <v>1935</v>
      </c>
      <c r="G566" s="22" t="s">
        <v>1936</v>
      </c>
      <c r="H566" s="22" t="s">
        <v>38</v>
      </c>
      <c r="I566" s="22" t="s">
        <v>1937</v>
      </c>
      <c r="J566" s="22">
        <v>2018</v>
      </c>
      <c r="K566" s="22" t="s">
        <v>37</v>
      </c>
      <c r="N566" s="87" t="s">
        <v>37</v>
      </c>
      <c r="O566" s="87" t="s">
        <v>37</v>
      </c>
      <c r="P566" s="87" t="s">
        <v>37</v>
      </c>
      <c r="Q566" s="87" t="s">
        <v>37</v>
      </c>
      <c r="R566" s="87" t="s">
        <v>37</v>
      </c>
      <c r="S566" s="87" t="s">
        <v>37</v>
      </c>
      <c r="T566" s="87" t="s">
        <v>37</v>
      </c>
      <c r="U566" s="87" t="s">
        <v>37</v>
      </c>
      <c r="V566" s="87" t="s">
        <v>37</v>
      </c>
      <c r="W566" s="87" t="s">
        <v>37</v>
      </c>
      <c r="Z566" s="87" t="s">
        <v>37</v>
      </c>
      <c r="AB566" s="22" t="s">
        <v>37</v>
      </c>
      <c r="AC566" s="22" t="s">
        <v>37</v>
      </c>
      <c r="AD566" s="22" t="s">
        <v>37</v>
      </c>
      <c r="AE566" s="22" t="s">
        <v>37</v>
      </c>
      <c r="AF566" s="22" t="s">
        <v>37</v>
      </c>
      <c r="AG566" s="87" t="s">
        <v>37</v>
      </c>
      <c r="AH566" s="87" t="s">
        <v>37</v>
      </c>
      <c r="AI566" s="22" t="s">
        <v>37</v>
      </c>
      <c r="AJ566" s="23" t="s">
        <v>37</v>
      </c>
      <c r="AL566" s="87" t="s">
        <v>37</v>
      </c>
      <c r="AN566" s="87" t="s">
        <v>37</v>
      </c>
      <c r="AP566" s="87" t="s">
        <v>37</v>
      </c>
      <c r="AQ566" s="22" t="s">
        <v>37</v>
      </c>
      <c r="AR566" s="22" t="s">
        <v>37</v>
      </c>
      <c r="AT566" s="22" t="s">
        <v>37</v>
      </c>
      <c r="AV566" s="22" t="s">
        <v>37</v>
      </c>
      <c r="AY566" s="22" t="s">
        <v>37</v>
      </c>
      <c r="BA566" s="22" t="s">
        <v>37</v>
      </c>
    </row>
    <row r="567" spans="1:92">
      <c r="B567" s="22" t="s">
        <v>72</v>
      </c>
      <c r="C567" s="22" t="s">
        <v>842</v>
      </c>
      <c r="D567" s="22" t="s">
        <v>2106</v>
      </c>
      <c r="E567" s="22" t="s">
        <v>1943</v>
      </c>
      <c r="F567" s="22" t="s">
        <v>1939</v>
      </c>
      <c r="G567" s="22" t="s">
        <v>1940</v>
      </c>
      <c r="H567" s="22" t="s">
        <v>38</v>
      </c>
      <c r="I567" s="22">
        <v>9543202005</v>
      </c>
      <c r="J567" s="22">
        <v>2020</v>
      </c>
      <c r="K567" s="22" t="s">
        <v>37</v>
      </c>
      <c r="N567" s="87" t="s">
        <v>37</v>
      </c>
      <c r="O567" s="87" t="s">
        <v>37</v>
      </c>
      <c r="P567" s="87" t="s">
        <v>37</v>
      </c>
      <c r="Q567" s="87" t="s">
        <v>37</v>
      </c>
      <c r="R567" s="87" t="s">
        <v>37</v>
      </c>
      <c r="S567" s="87" t="s">
        <v>37</v>
      </c>
      <c r="T567" s="87" t="s">
        <v>37</v>
      </c>
      <c r="U567" s="87" t="s">
        <v>37</v>
      </c>
      <c r="V567" s="87" t="s">
        <v>37</v>
      </c>
      <c r="W567" s="87" t="s">
        <v>37</v>
      </c>
      <c r="Z567" s="87" t="s">
        <v>37</v>
      </c>
      <c r="AB567" s="22" t="s">
        <v>37</v>
      </c>
      <c r="AC567" s="22" t="s">
        <v>37</v>
      </c>
      <c r="AD567" s="22" t="s">
        <v>37</v>
      </c>
      <c r="AE567" s="22" t="s">
        <v>37</v>
      </c>
      <c r="AF567" s="22" t="s">
        <v>37</v>
      </c>
      <c r="AG567" s="87" t="s">
        <v>37</v>
      </c>
      <c r="AH567" s="87" t="s">
        <v>37</v>
      </c>
      <c r="AI567" s="22" t="s">
        <v>37</v>
      </c>
      <c r="AJ567" s="23" t="s">
        <v>37</v>
      </c>
      <c r="AL567" s="87" t="s">
        <v>37</v>
      </c>
      <c r="AN567" s="87" t="s">
        <v>37</v>
      </c>
      <c r="AP567" s="87" t="s">
        <v>37</v>
      </c>
      <c r="AQ567" s="22" t="s">
        <v>37</v>
      </c>
      <c r="AR567" s="22" t="s">
        <v>37</v>
      </c>
      <c r="AT567" s="22" t="s">
        <v>37</v>
      </c>
      <c r="AV567" s="22" t="s">
        <v>37</v>
      </c>
      <c r="AY567" s="22" t="s">
        <v>37</v>
      </c>
      <c r="BA567" s="22" t="s">
        <v>37</v>
      </c>
    </row>
    <row r="568" spans="1:92">
      <c r="B568" s="22" t="s">
        <v>701</v>
      </c>
      <c r="C568" s="22" t="s">
        <v>702</v>
      </c>
      <c r="D568" s="22" t="s">
        <v>2106</v>
      </c>
      <c r="E568" s="22" t="s">
        <v>1948</v>
      </c>
      <c r="F568" s="22" t="s">
        <v>1944</v>
      </c>
      <c r="G568" s="22" t="s">
        <v>1945</v>
      </c>
      <c r="H568" s="22" t="s">
        <v>38</v>
      </c>
      <c r="I568" s="22" t="s">
        <v>1946</v>
      </c>
      <c r="J568" s="22">
        <v>2020</v>
      </c>
      <c r="K568" s="22" t="s">
        <v>37</v>
      </c>
      <c r="N568" s="87" t="s">
        <v>37</v>
      </c>
      <c r="O568" s="87" t="s">
        <v>37</v>
      </c>
      <c r="P568" s="87" t="s">
        <v>37</v>
      </c>
      <c r="Q568" s="87" t="s">
        <v>37</v>
      </c>
      <c r="R568" s="87" t="s">
        <v>37</v>
      </c>
      <c r="S568" s="87" t="s">
        <v>37</v>
      </c>
      <c r="T568" s="87" t="s">
        <v>37</v>
      </c>
      <c r="U568" s="87" t="s">
        <v>37</v>
      </c>
      <c r="V568" s="87" t="s">
        <v>37</v>
      </c>
      <c r="W568" s="87" t="s">
        <v>37</v>
      </c>
      <c r="Z568" s="87" t="s">
        <v>37</v>
      </c>
      <c r="AB568" s="22" t="s">
        <v>37</v>
      </c>
      <c r="AC568" s="22" t="s">
        <v>37</v>
      </c>
      <c r="AD568" s="22" t="s">
        <v>37</v>
      </c>
      <c r="AE568" s="22" t="s">
        <v>37</v>
      </c>
      <c r="AF568" s="22" t="s">
        <v>37</v>
      </c>
      <c r="AG568" s="87" t="s">
        <v>37</v>
      </c>
      <c r="AH568" s="87" t="s">
        <v>37</v>
      </c>
      <c r="AI568" s="22" t="s">
        <v>37</v>
      </c>
      <c r="AJ568" s="23" t="s">
        <v>37</v>
      </c>
      <c r="AL568" s="87" t="s">
        <v>37</v>
      </c>
      <c r="AN568" s="87" t="s">
        <v>37</v>
      </c>
      <c r="AP568" s="87" t="s">
        <v>37</v>
      </c>
      <c r="AQ568" s="22" t="s">
        <v>37</v>
      </c>
      <c r="AR568" s="22" t="s">
        <v>37</v>
      </c>
      <c r="AT568" s="22" t="s">
        <v>37</v>
      </c>
      <c r="AV568" s="22" t="s">
        <v>37</v>
      </c>
      <c r="AY568" s="22" t="s">
        <v>37</v>
      </c>
      <c r="BA568" s="22" t="s">
        <v>37</v>
      </c>
    </row>
    <row r="569" spans="1:92">
      <c r="B569" s="22" t="s">
        <v>46</v>
      </c>
      <c r="C569" s="22" t="s">
        <v>239</v>
      </c>
      <c r="D569" s="22" t="s">
        <v>2106</v>
      </c>
      <c r="E569" s="22" t="s">
        <v>1952</v>
      </c>
      <c r="F569" s="22" t="s">
        <v>1949</v>
      </c>
      <c r="G569" s="22" t="s">
        <v>1950</v>
      </c>
      <c r="H569" s="22" t="s">
        <v>38</v>
      </c>
      <c r="I569" s="22" t="s">
        <v>1951</v>
      </c>
      <c r="J569" s="22">
        <v>2017</v>
      </c>
      <c r="K569" s="22" t="s">
        <v>37</v>
      </c>
      <c r="N569" s="87" t="s">
        <v>37</v>
      </c>
      <c r="O569" s="87" t="s">
        <v>37</v>
      </c>
      <c r="P569" s="87" t="s">
        <v>37</v>
      </c>
      <c r="Q569" s="87" t="s">
        <v>37</v>
      </c>
      <c r="R569" s="87" t="s">
        <v>37</v>
      </c>
      <c r="S569" s="87" t="s">
        <v>37</v>
      </c>
      <c r="T569" s="87" t="s">
        <v>37</v>
      </c>
      <c r="U569" s="87" t="s">
        <v>37</v>
      </c>
      <c r="V569" s="87" t="s">
        <v>37</v>
      </c>
      <c r="W569" s="87" t="s">
        <v>37</v>
      </c>
      <c r="Z569" s="87" t="s">
        <v>37</v>
      </c>
      <c r="AB569" s="22" t="s">
        <v>37</v>
      </c>
      <c r="AC569" s="22" t="s">
        <v>37</v>
      </c>
      <c r="AD569" s="22" t="s">
        <v>37</v>
      </c>
      <c r="AE569" s="22" t="s">
        <v>37</v>
      </c>
      <c r="AF569" s="22" t="s">
        <v>37</v>
      </c>
      <c r="AG569" s="87" t="s">
        <v>37</v>
      </c>
      <c r="AH569" s="87" t="s">
        <v>37</v>
      </c>
      <c r="AI569" s="22" t="s">
        <v>37</v>
      </c>
      <c r="AJ569" s="23" t="s">
        <v>37</v>
      </c>
      <c r="AL569" s="87" t="s">
        <v>37</v>
      </c>
      <c r="AN569" s="87" t="s">
        <v>37</v>
      </c>
      <c r="AP569" s="87" t="s">
        <v>37</v>
      </c>
      <c r="AQ569" s="22" t="s">
        <v>37</v>
      </c>
      <c r="AR569" s="22" t="s">
        <v>37</v>
      </c>
      <c r="AT569" s="22" t="s">
        <v>37</v>
      </c>
      <c r="AV569" s="22" t="s">
        <v>37</v>
      </c>
      <c r="AY569" s="22" t="s">
        <v>37</v>
      </c>
      <c r="BA569" s="22" t="s">
        <v>37</v>
      </c>
    </row>
    <row r="570" spans="1:92">
      <c r="B570" s="22" t="s">
        <v>72</v>
      </c>
      <c r="C570" s="22" t="s">
        <v>842</v>
      </c>
      <c r="D570" s="22" t="s">
        <v>2106</v>
      </c>
      <c r="E570" s="22" t="s">
        <v>850</v>
      </c>
      <c r="F570" s="22" t="s">
        <v>1953</v>
      </c>
      <c r="G570" s="22" t="s">
        <v>1954</v>
      </c>
      <c r="H570" s="22" t="s">
        <v>38</v>
      </c>
      <c r="I570" s="22">
        <v>9543202006</v>
      </c>
      <c r="J570" s="22">
        <v>2020</v>
      </c>
      <c r="K570" s="22" t="s">
        <v>37</v>
      </c>
      <c r="N570" s="87" t="s">
        <v>37</v>
      </c>
      <c r="O570" s="87" t="s">
        <v>37</v>
      </c>
      <c r="P570" s="87" t="s">
        <v>37</v>
      </c>
      <c r="Q570" s="87" t="s">
        <v>37</v>
      </c>
      <c r="R570" s="87" t="s">
        <v>37</v>
      </c>
      <c r="S570" s="87" t="s">
        <v>37</v>
      </c>
      <c r="T570" s="87" t="s">
        <v>37</v>
      </c>
      <c r="U570" s="87" t="s">
        <v>37</v>
      </c>
      <c r="V570" s="87" t="s">
        <v>37</v>
      </c>
      <c r="W570" s="87" t="s">
        <v>37</v>
      </c>
      <c r="Z570" s="87" t="s">
        <v>37</v>
      </c>
      <c r="AB570" s="22" t="s">
        <v>37</v>
      </c>
      <c r="AC570" s="22" t="s">
        <v>37</v>
      </c>
      <c r="AD570" s="22" t="s">
        <v>37</v>
      </c>
      <c r="AE570" s="22" t="s">
        <v>37</v>
      </c>
      <c r="AF570" s="22" t="s">
        <v>37</v>
      </c>
      <c r="AG570" s="87" t="s">
        <v>37</v>
      </c>
      <c r="AH570" s="87" t="s">
        <v>37</v>
      </c>
      <c r="AI570" s="22" t="s">
        <v>37</v>
      </c>
      <c r="AJ570" s="23" t="s">
        <v>37</v>
      </c>
      <c r="AL570" s="87" t="s">
        <v>37</v>
      </c>
      <c r="AN570" s="87" t="s">
        <v>37</v>
      </c>
      <c r="AP570" s="87" t="s">
        <v>37</v>
      </c>
      <c r="AQ570" s="22" t="s">
        <v>37</v>
      </c>
      <c r="AR570" s="22" t="s">
        <v>37</v>
      </c>
      <c r="AT570" s="22" t="s">
        <v>37</v>
      </c>
      <c r="AV570" s="22" t="s">
        <v>37</v>
      </c>
      <c r="AY570" s="22" t="s">
        <v>37</v>
      </c>
      <c r="BA570" s="22" t="s">
        <v>37</v>
      </c>
    </row>
    <row r="571" spans="1:92">
      <c r="B571" s="22" t="s">
        <v>78</v>
      </c>
      <c r="C571" s="22"/>
      <c r="D571" s="22" t="s">
        <v>2106</v>
      </c>
      <c r="E571" s="22" t="s">
        <v>1959</v>
      </c>
      <c r="F571" s="22" t="s">
        <v>1956</v>
      </c>
      <c r="G571" s="22" t="s">
        <v>1957</v>
      </c>
      <c r="H571" s="22" t="s">
        <v>38</v>
      </c>
      <c r="I571" s="22" t="s">
        <v>1958</v>
      </c>
      <c r="J571" s="22">
        <v>2017</v>
      </c>
      <c r="K571" s="22" t="s">
        <v>37</v>
      </c>
      <c r="N571" s="87" t="s">
        <v>37</v>
      </c>
      <c r="O571" s="87" t="s">
        <v>37</v>
      </c>
      <c r="P571" s="87" t="s">
        <v>37</v>
      </c>
      <c r="Q571" s="87" t="s">
        <v>37</v>
      </c>
      <c r="R571" s="87" t="s">
        <v>37</v>
      </c>
      <c r="S571" s="87" t="s">
        <v>37</v>
      </c>
      <c r="T571" s="87" t="s">
        <v>37</v>
      </c>
      <c r="U571" s="87" t="s">
        <v>37</v>
      </c>
      <c r="V571" s="87" t="s">
        <v>37</v>
      </c>
      <c r="W571" s="87" t="s">
        <v>37</v>
      </c>
      <c r="Z571" s="87" t="s">
        <v>37</v>
      </c>
      <c r="AB571" s="22" t="s">
        <v>37</v>
      </c>
      <c r="AC571" s="22" t="s">
        <v>37</v>
      </c>
      <c r="AD571" s="22" t="s">
        <v>37</v>
      </c>
      <c r="AE571" s="22" t="s">
        <v>37</v>
      </c>
      <c r="AF571" s="22" t="s">
        <v>37</v>
      </c>
      <c r="AG571" s="87" t="s">
        <v>37</v>
      </c>
      <c r="AH571" s="87" t="s">
        <v>37</v>
      </c>
      <c r="AI571" s="22" t="s">
        <v>37</v>
      </c>
      <c r="AJ571" s="23" t="s">
        <v>37</v>
      </c>
      <c r="AL571" s="87" t="s">
        <v>37</v>
      </c>
      <c r="AN571" s="87" t="s">
        <v>37</v>
      </c>
      <c r="AP571" s="87" t="s">
        <v>37</v>
      </c>
      <c r="AQ571" s="22" t="s">
        <v>37</v>
      </c>
      <c r="AR571" s="22" t="s">
        <v>37</v>
      </c>
      <c r="AT571" s="22" t="s">
        <v>37</v>
      </c>
      <c r="AV571" s="22" t="s">
        <v>37</v>
      </c>
      <c r="AY571" s="22" t="s">
        <v>37</v>
      </c>
      <c r="BA571" s="22" t="s">
        <v>37</v>
      </c>
    </row>
    <row r="572" spans="1:92">
      <c r="B572" s="22" t="s">
        <v>78</v>
      </c>
      <c r="C572" s="22"/>
      <c r="D572" s="22" t="s">
        <v>2106</v>
      </c>
      <c r="E572" s="22" t="s">
        <v>80</v>
      </c>
      <c r="F572" s="22" t="s">
        <v>1960</v>
      </c>
      <c r="G572" s="22" t="s">
        <v>1961</v>
      </c>
      <c r="H572" s="22" t="s">
        <v>38</v>
      </c>
      <c r="I572" s="22" t="s">
        <v>1962</v>
      </c>
      <c r="J572" s="22">
        <v>2017</v>
      </c>
      <c r="K572" s="22" t="s">
        <v>37</v>
      </c>
      <c r="N572" s="87" t="s">
        <v>37</v>
      </c>
      <c r="O572" s="87" t="s">
        <v>37</v>
      </c>
      <c r="P572" s="87" t="s">
        <v>37</v>
      </c>
      <c r="Q572" s="87" t="s">
        <v>37</v>
      </c>
      <c r="R572" s="87" t="s">
        <v>37</v>
      </c>
      <c r="S572" s="87" t="s">
        <v>37</v>
      </c>
      <c r="T572" s="87" t="s">
        <v>37</v>
      </c>
      <c r="U572" s="87" t="s">
        <v>37</v>
      </c>
      <c r="V572" s="87" t="s">
        <v>37</v>
      </c>
      <c r="W572" s="87" t="s">
        <v>37</v>
      </c>
      <c r="Z572" s="87" t="s">
        <v>37</v>
      </c>
      <c r="AB572" s="22" t="s">
        <v>37</v>
      </c>
      <c r="AC572" s="22" t="s">
        <v>37</v>
      </c>
      <c r="AD572" s="22" t="s">
        <v>37</v>
      </c>
      <c r="AE572" s="22" t="s">
        <v>37</v>
      </c>
      <c r="AF572" s="22" t="s">
        <v>37</v>
      </c>
      <c r="AG572" s="87" t="s">
        <v>37</v>
      </c>
      <c r="AH572" s="87" t="s">
        <v>37</v>
      </c>
      <c r="AI572" s="22" t="s">
        <v>37</v>
      </c>
      <c r="AJ572" s="23" t="s">
        <v>37</v>
      </c>
      <c r="AL572" s="87" t="s">
        <v>37</v>
      </c>
      <c r="AN572" s="87" t="s">
        <v>37</v>
      </c>
      <c r="AP572" s="87" t="s">
        <v>37</v>
      </c>
      <c r="AQ572" s="22" t="s">
        <v>37</v>
      </c>
      <c r="AR572" s="22" t="s">
        <v>37</v>
      </c>
      <c r="AT572" s="22" t="s">
        <v>37</v>
      </c>
      <c r="AV572" s="22" t="s">
        <v>37</v>
      </c>
      <c r="AY572" s="22" t="s">
        <v>37</v>
      </c>
      <c r="BA572" s="22" t="s">
        <v>37</v>
      </c>
    </row>
    <row r="573" spans="1:92">
      <c r="B573" s="22" t="s">
        <v>686</v>
      </c>
      <c r="C573" s="22"/>
      <c r="D573" s="22" t="s">
        <v>2106</v>
      </c>
      <c r="E573" s="22" t="s">
        <v>1965</v>
      </c>
      <c r="F573" s="22" t="s">
        <v>1963</v>
      </c>
      <c r="G573" s="22" t="s">
        <v>1964</v>
      </c>
      <c r="H573" s="22" t="s">
        <v>38</v>
      </c>
      <c r="I573" s="22">
        <v>4607</v>
      </c>
      <c r="J573" s="22">
        <v>2019</v>
      </c>
      <c r="K573" s="22" t="s">
        <v>37</v>
      </c>
      <c r="N573" s="87" t="s">
        <v>37</v>
      </c>
      <c r="O573" s="87" t="s">
        <v>37</v>
      </c>
      <c r="P573" s="87" t="s">
        <v>37</v>
      </c>
      <c r="Q573" s="87" t="s">
        <v>37</v>
      </c>
      <c r="R573" s="87" t="s">
        <v>37</v>
      </c>
      <c r="S573" s="87" t="s">
        <v>37</v>
      </c>
      <c r="T573" s="87" t="s">
        <v>37</v>
      </c>
      <c r="U573" s="87" t="s">
        <v>37</v>
      </c>
      <c r="V573" s="87" t="s">
        <v>37</v>
      </c>
      <c r="W573" s="87" t="s">
        <v>37</v>
      </c>
      <c r="Z573" s="87" t="s">
        <v>37</v>
      </c>
      <c r="AB573" s="22" t="s">
        <v>37</v>
      </c>
      <c r="AC573" s="22" t="s">
        <v>37</v>
      </c>
      <c r="AD573" s="22" t="s">
        <v>37</v>
      </c>
      <c r="AE573" s="22" t="s">
        <v>37</v>
      </c>
      <c r="AF573" s="22" t="s">
        <v>37</v>
      </c>
      <c r="AG573" s="87" t="s">
        <v>37</v>
      </c>
      <c r="AH573" s="87" t="s">
        <v>37</v>
      </c>
      <c r="AI573" s="22" t="s">
        <v>37</v>
      </c>
      <c r="AJ573" s="23" t="s">
        <v>37</v>
      </c>
      <c r="AL573" s="87" t="s">
        <v>37</v>
      </c>
      <c r="AN573" s="87" t="s">
        <v>37</v>
      </c>
      <c r="AP573" s="87" t="s">
        <v>37</v>
      </c>
      <c r="AQ573" s="22" t="s">
        <v>37</v>
      </c>
      <c r="AR573" s="22" t="s">
        <v>37</v>
      </c>
      <c r="AT573" s="22" t="s">
        <v>37</v>
      </c>
      <c r="AV573" s="22" t="s">
        <v>37</v>
      </c>
      <c r="AY573" s="22" t="s">
        <v>37</v>
      </c>
      <c r="BA573" s="22" t="s">
        <v>37</v>
      </c>
    </row>
    <row r="574" spans="1:92">
      <c r="B574" s="22" t="s">
        <v>686</v>
      </c>
      <c r="C574" s="22"/>
      <c r="D574" s="22" t="s">
        <v>2106</v>
      </c>
      <c r="E574" s="22" t="s">
        <v>364</v>
      </c>
      <c r="F574" s="22" t="s">
        <v>1966</v>
      </c>
      <c r="G574" s="22" t="s">
        <v>1967</v>
      </c>
      <c r="H574" s="22" t="s">
        <v>38</v>
      </c>
      <c r="I574" s="22">
        <v>4710</v>
      </c>
      <c r="J574" s="22">
        <v>2019</v>
      </c>
      <c r="K574" s="22" t="s">
        <v>37</v>
      </c>
      <c r="N574" s="87" t="s">
        <v>37</v>
      </c>
      <c r="O574" s="87" t="s">
        <v>37</v>
      </c>
      <c r="P574" s="87" t="s">
        <v>37</v>
      </c>
      <c r="Q574" s="87" t="s">
        <v>37</v>
      </c>
      <c r="R574" s="87" t="s">
        <v>37</v>
      </c>
      <c r="S574" s="87" t="s">
        <v>37</v>
      </c>
      <c r="T574" s="87" t="s">
        <v>37</v>
      </c>
      <c r="U574" s="87" t="s">
        <v>37</v>
      </c>
      <c r="V574" s="87" t="s">
        <v>37</v>
      </c>
      <c r="W574" s="87" t="s">
        <v>37</v>
      </c>
      <c r="Z574" s="87" t="s">
        <v>37</v>
      </c>
      <c r="AB574" s="22" t="s">
        <v>37</v>
      </c>
      <c r="AC574" s="22" t="s">
        <v>37</v>
      </c>
      <c r="AD574" s="22" t="s">
        <v>37</v>
      </c>
      <c r="AE574" s="22" t="s">
        <v>37</v>
      </c>
      <c r="AF574" s="22" t="s">
        <v>37</v>
      </c>
      <c r="AG574" s="87" t="s">
        <v>37</v>
      </c>
      <c r="AH574" s="87" t="s">
        <v>37</v>
      </c>
      <c r="AI574" s="22" t="s">
        <v>37</v>
      </c>
      <c r="AJ574" s="23" t="s">
        <v>37</v>
      </c>
      <c r="AL574" s="87" t="s">
        <v>37</v>
      </c>
      <c r="AN574" s="87" t="s">
        <v>37</v>
      </c>
      <c r="AP574" s="87" t="s">
        <v>37</v>
      </c>
      <c r="AQ574" s="22" t="s">
        <v>37</v>
      </c>
      <c r="AR574" s="22" t="s">
        <v>37</v>
      </c>
      <c r="AT574" s="22" t="s">
        <v>37</v>
      </c>
      <c r="AV574" s="22" t="s">
        <v>37</v>
      </c>
      <c r="AY574" s="22" t="s">
        <v>37</v>
      </c>
      <c r="BA574" s="22" t="s">
        <v>37</v>
      </c>
    </row>
    <row r="575" spans="1:92">
      <c r="B575" s="22" t="s">
        <v>701</v>
      </c>
      <c r="C575" s="22" t="s">
        <v>1970</v>
      </c>
      <c r="D575" s="22" t="s">
        <v>2106</v>
      </c>
      <c r="E575" s="22" t="s">
        <v>1971</v>
      </c>
      <c r="F575" s="22" t="s">
        <v>1968</v>
      </c>
      <c r="G575" s="22" t="s">
        <v>1969</v>
      </c>
      <c r="H575" s="22" t="s">
        <v>38</v>
      </c>
      <c r="I575" s="22">
        <v>105014</v>
      </c>
      <c r="J575" s="22">
        <v>2019</v>
      </c>
      <c r="K575" s="22" t="s">
        <v>37</v>
      </c>
      <c r="N575" s="87" t="s">
        <v>37</v>
      </c>
      <c r="O575" s="87" t="s">
        <v>37</v>
      </c>
      <c r="P575" s="87" t="s">
        <v>37</v>
      </c>
      <c r="Q575" s="87" t="s">
        <v>37</v>
      </c>
      <c r="R575" s="87" t="s">
        <v>37</v>
      </c>
      <c r="S575" s="87" t="s">
        <v>37</v>
      </c>
      <c r="T575" s="87" t="s">
        <v>37</v>
      </c>
      <c r="U575" s="87" t="s">
        <v>37</v>
      </c>
      <c r="V575" s="87" t="s">
        <v>37</v>
      </c>
      <c r="W575" s="87" t="s">
        <v>37</v>
      </c>
      <c r="Z575" s="87" t="s">
        <v>37</v>
      </c>
      <c r="AB575" s="22" t="s">
        <v>37</v>
      </c>
      <c r="AC575" s="22" t="s">
        <v>37</v>
      </c>
      <c r="AD575" s="22" t="s">
        <v>37</v>
      </c>
      <c r="AE575" s="22" t="s">
        <v>37</v>
      </c>
      <c r="AF575" s="22" t="s">
        <v>37</v>
      </c>
      <c r="AG575" s="87" t="s">
        <v>37</v>
      </c>
      <c r="AH575" s="87" t="s">
        <v>37</v>
      </c>
      <c r="AI575" s="22" t="s">
        <v>37</v>
      </c>
      <c r="AJ575" s="23" t="s">
        <v>37</v>
      </c>
      <c r="AL575" s="87" t="s">
        <v>37</v>
      </c>
      <c r="AN575" s="87" t="s">
        <v>37</v>
      </c>
      <c r="AP575" s="87" t="s">
        <v>37</v>
      </c>
      <c r="AQ575" s="22" t="s">
        <v>37</v>
      </c>
      <c r="AR575" s="22" t="s">
        <v>37</v>
      </c>
      <c r="AT575" s="22" t="s">
        <v>37</v>
      </c>
      <c r="AV575" s="22" t="s">
        <v>37</v>
      </c>
      <c r="AY575" s="22" t="s">
        <v>37</v>
      </c>
      <c r="BA575" s="22" t="s">
        <v>37</v>
      </c>
    </row>
    <row r="576" spans="1:92">
      <c r="B576" s="22" t="s">
        <v>701</v>
      </c>
      <c r="C576" s="22" t="s">
        <v>1970</v>
      </c>
      <c r="D576" s="22" t="s">
        <v>2106</v>
      </c>
      <c r="E576" s="22" t="s">
        <v>1974</v>
      </c>
      <c r="F576" s="22" t="s">
        <v>1972</v>
      </c>
      <c r="G576" s="22" t="s">
        <v>1973</v>
      </c>
      <c r="H576" s="22" t="s">
        <v>38</v>
      </c>
      <c r="I576" s="22">
        <v>4946</v>
      </c>
      <c r="J576" s="22">
        <v>2019</v>
      </c>
      <c r="K576" s="22" t="s">
        <v>37</v>
      </c>
      <c r="N576" s="87" t="s">
        <v>37</v>
      </c>
      <c r="O576" s="87" t="s">
        <v>37</v>
      </c>
      <c r="P576" s="87" t="s">
        <v>37</v>
      </c>
      <c r="Q576" s="87" t="s">
        <v>37</v>
      </c>
      <c r="R576" s="87" t="s">
        <v>37</v>
      </c>
      <c r="S576" s="87" t="s">
        <v>37</v>
      </c>
      <c r="T576" s="87" t="s">
        <v>37</v>
      </c>
      <c r="U576" s="87" t="s">
        <v>37</v>
      </c>
      <c r="V576" s="87" t="s">
        <v>37</v>
      </c>
      <c r="W576" s="87" t="s">
        <v>37</v>
      </c>
      <c r="Z576" s="87" t="s">
        <v>37</v>
      </c>
      <c r="AB576" s="22" t="s">
        <v>37</v>
      </c>
      <c r="AC576" s="22" t="s">
        <v>37</v>
      </c>
      <c r="AD576" s="22" t="s">
        <v>37</v>
      </c>
      <c r="AE576" s="22" t="s">
        <v>37</v>
      </c>
      <c r="AF576" s="22" t="s">
        <v>37</v>
      </c>
      <c r="AG576" s="87" t="s">
        <v>37</v>
      </c>
      <c r="AH576" s="87" t="s">
        <v>37</v>
      </c>
      <c r="AI576" s="22" t="s">
        <v>37</v>
      </c>
      <c r="AJ576" s="23" t="s">
        <v>37</v>
      </c>
      <c r="AL576" s="87" t="s">
        <v>37</v>
      </c>
      <c r="AN576" s="87" t="s">
        <v>37</v>
      </c>
      <c r="AP576" s="87" t="s">
        <v>37</v>
      </c>
      <c r="AQ576" s="22" t="s">
        <v>37</v>
      </c>
      <c r="AR576" s="22" t="s">
        <v>37</v>
      </c>
      <c r="AT576" s="22" t="s">
        <v>37</v>
      </c>
      <c r="AV576" s="22" t="s">
        <v>37</v>
      </c>
      <c r="AY576" s="22" t="s">
        <v>37</v>
      </c>
      <c r="BA576" s="22" t="s">
        <v>37</v>
      </c>
    </row>
    <row r="577" spans="1:92">
      <c r="B577" s="22" t="s">
        <v>701</v>
      </c>
      <c r="C577" s="22" t="s">
        <v>1970</v>
      </c>
      <c r="D577" s="22" t="s">
        <v>2106</v>
      </c>
      <c r="E577" s="22" t="s">
        <v>1977</v>
      </c>
      <c r="F577" s="22" t="s">
        <v>1975</v>
      </c>
      <c r="G577" s="22" t="s">
        <v>1976</v>
      </c>
      <c r="H577" s="22" t="s">
        <v>38</v>
      </c>
      <c r="I577" s="22">
        <v>4991</v>
      </c>
      <c r="J577" s="22">
        <v>2019</v>
      </c>
      <c r="K577" s="22" t="s">
        <v>37</v>
      </c>
      <c r="N577" s="87" t="s">
        <v>37</v>
      </c>
      <c r="O577" s="87" t="s">
        <v>37</v>
      </c>
      <c r="P577" s="87" t="s">
        <v>37</v>
      </c>
      <c r="Q577" s="87" t="s">
        <v>37</v>
      </c>
      <c r="R577" s="87" t="s">
        <v>37</v>
      </c>
      <c r="S577" s="87" t="s">
        <v>37</v>
      </c>
      <c r="T577" s="87" t="s">
        <v>37</v>
      </c>
      <c r="U577" s="87" t="s">
        <v>37</v>
      </c>
      <c r="V577" s="87" t="s">
        <v>37</v>
      </c>
      <c r="W577" s="87" t="s">
        <v>37</v>
      </c>
      <c r="Z577" s="87" t="s">
        <v>37</v>
      </c>
      <c r="AB577" s="22" t="s">
        <v>37</v>
      </c>
      <c r="AC577" s="22" t="s">
        <v>37</v>
      </c>
      <c r="AD577" s="22" t="s">
        <v>37</v>
      </c>
      <c r="AE577" s="22" t="s">
        <v>37</v>
      </c>
      <c r="AF577" s="22" t="s">
        <v>37</v>
      </c>
      <c r="AG577" s="87" t="s">
        <v>37</v>
      </c>
      <c r="AH577" s="87" t="s">
        <v>37</v>
      </c>
      <c r="AI577" s="22" t="s">
        <v>37</v>
      </c>
      <c r="AJ577" s="23" t="s">
        <v>37</v>
      </c>
      <c r="AL577" s="87" t="s">
        <v>37</v>
      </c>
      <c r="AN577" s="87" t="s">
        <v>37</v>
      </c>
      <c r="AP577" s="87" t="s">
        <v>37</v>
      </c>
      <c r="AQ577" s="22" t="s">
        <v>37</v>
      </c>
      <c r="AR577" s="22" t="s">
        <v>37</v>
      </c>
      <c r="AT577" s="22" t="s">
        <v>37</v>
      </c>
      <c r="AV577" s="22" t="s">
        <v>37</v>
      </c>
      <c r="AY577" s="22" t="s">
        <v>37</v>
      </c>
      <c r="BA577" s="22" t="s">
        <v>37</v>
      </c>
    </row>
    <row r="578" spans="1:92">
      <c r="B578" s="22" t="s">
        <v>701</v>
      </c>
      <c r="C578" s="22" t="s">
        <v>1970</v>
      </c>
      <c r="D578" s="22" t="s">
        <v>2106</v>
      </c>
      <c r="E578" s="22" t="s">
        <v>1981</v>
      </c>
      <c r="F578" s="22" t="s">
        <v>1978</v>
      </c>
      <c r="G578" s="22" t="s">
        <v>1979</v>
      </c>
      <c r="H578" s="22" t="s">
        <v>38</v>
      </c>
      <c r="I578" s="22" t="s">
        <v>1980</v>
      </c>
      <c r="J578" s="22">
        <v>2019</v>
      </c>
      <c r="K578" s="22" t="s">
        <v>37</v>
      </c>
      <c r="N578" s="87" t="s">
        <v>37</v>
      </c>
      <c r="O578" s="87" t="s">
        <v>37</v>
      </c>
      <c r="P578" s="87" t="s">
        <v>37</v>
      </c>
      <c r="Q578" s="87" t="s">
        <v>37</v>
      </c>
      <c r="R578" s="87" t="s">
        <v>37</v>
      </c>
      <c r="S578" s="87" t="s">
        <v>37</v>
      </c>
      <c r="T578" s="87" t="s">
        <v>37</v>
      </c>
      <c r="U578" s="87" t="s">
        <v>37</v>
      </c>
      <c r="V578" s="87" t="s">
        <v>37</v>
      </c>
      <c r="W578" s="87" t="s">
        <v>37</v>
      </c>
      <c r="Z578" s="87" t="s">
        <v>37</v>
      </c>
      <c r="AB578" s="22" t="s">
        <v>37</v>
      </c>
      <c r="AC578" s="22" t="s">
        <v>37</v>
      </c>
      <c r="AD578" s="22" t="s">
        <v>37</v>
      </c>
      <c r="AE578" s="22" t="s">
        <v>37</v>
      </c>
      <c r="AF578" s="22" t="s">
        <v>37</v>
      </c>
      <c r="AG578" s="87" t="s">
        <v>37</v>
      </c>
      <c r="AH578" s="87" t="s">
        <v>37</v>
      </c>
      <c r="AI578" s="22" t="s">
        <v>37</v>
      </c>
      <c r="AJ578" s="23" t="s">
        <v>37</v>
      </c>
      <c r="AL578" s="87" t="s">
        <v>37</v>
      </c>
      <c r="AN578" s="87" t="s">
        <v>37</v>
      </c>
      <c r="AP578" s="87" t="s">
        <v>37</v>
      </c>
      <c r="AQ578" s="22" t="s">
        <v>37</v>
      </c>
      <c r="AR578" s="22" t="s">
        <v>37</v>
      </c>
      <c r="AT578" s="22" t="s">
        <v>37</v>
      </c>
      <c r="AV578" s="22" t="s">
        <v>37</v>
      </c>
      <c r="AY578" s="22" t="s">
        <v>37</v>
      </c>
      <c r="BA578" s="22" t="s">
        <v>37</v>
      </c>
    </row>
    <row r="579" spans="1:92">
      <c r="B579" s="22" t="s">
        <v>701</v>
      </c>
      <c r="C579" s="22" t="s">
        <v>1970</v>
      </c>
      <c r="D579" s="22" t="s">
        <v>2106</v>
      </c>
      <c r="E579" s="22" t="s">
        <v>1985</v>
      </c>
      <c r="F579" s="22" t="s">
        <v>1982</v>
      </c>
      <c r="G579" s="22" t="s">
        <v>1983</v>
      </c>
      <c r="H579" s="22" t="s">
        <v>38</v>
      </c>
      <c r="I579" s="22" t="s">
        <v>1984</v>
      </c>
      <c r="J579" s="22">
        <v>2019</v>
      </c>
      <c r="K579" s="22" t="s">
        <v>37</v>
      </c>
      <c r="N579" s="87" t="s">
        <v>37</v>
      </c>
      <c r="O579" s="87" t="s">
        <v>37</v>
      </c>
      <c r="P579" s="87" t="s">
        <v>37</v>
      </c>
      <c r="Q579" s="87" t="s">
        <v>37</v>
      </c>
      <c r="R579" s="87" t="s">
        <v>37</v>
      </c>
      <c r="S579" s="87" t="s">
        <v>37</v>
      </c>
      <c r="T579" s="87" t="s">
        <v>37</v>
      </c>
      <c r="U579" s="87" t="s">
        <v>37</v>
      </c>
      <c r="V579" s="87" t="s">
        <v>37</v>
      </c>
      <c r="W579" s="87" t="s">
        <v>37</v>
      </c>
      <c r="Z579" s="87" t="s">
        <v>37</v>
      </c>
      <c r="AB579" s="22" t="s">
        <v>37</v>
      </c>
      <c r="AC579" s="22" t="s">
        <v>37</v>
      </c>
      <c r="AD579" s="22" t="s">
        <v>37</v>
      </c>
      <c r="AE579" s="22" t="s">
        <v>37</v>
      </c>
      <c r="AF579" s="22" t="s">
        <v>37</v>
      </c>
      <c r="AG579" s="87" t="s">
        <v>37</v>
      </c>
      <c r="AH579" s="87" t="s">
        <v>37</v>
      </c>
      <c r="AI579" s="22" t="s">
        <v>37</v>
      </c>
      <c r="AJ579" s="23" t="s">
        <v>37</v>
      </c>
      <c r="AL579" s="87" t="s">
        <v>37</v>
      </c>
      <c r="AN579" s="87" t="s">
        <v>37</v>
      </c>
      <c r="AP579" s="87" t="s">
        <v>37</v>
      </c>
      <c r="AQ579" s="22" t="s">
        <v>37</v>
      </c>
      <c r="AR579" s="22" t="s">
        <v>37</v>
      </c>
      <c r="AT579" s="22" t="s">
        <v>37</v>
      </c>
      <c r="AV579" s="22" t="s">
        <v>37</v>
      </c>
      <c r="AY579" s="22" t="s">
        <v>37</v>
      </c>
      <c r="BA579" s="22" t="s">
        <v>37</v>
      </c>
    </row>
    <row r="580" spans="1:92">
      <c r="B580" s="22" t="s">
        <v>78</v>
      </c>
      <c r="C580" s="22" t="s">
        <v>79</v>
      </c>
      <c r="D580" s="22" t="s">
        <v>2106</v>
      </c>
      <c r="E580" s="22" t="s">
        <v>1987</v>
      </c>
      <c r="F580" s="22" t="s">
        <v>1986</v>
      </c>
      <c r="G580" s="22" t="s">
        <v>1957</v>
      </c>
      <c r="H580" s="22" t="s">
        <v>38</v>
      </c>
      <c r="I580" s="22">
        <v>246</v>
      </c>
      <c r="J580" s="22">
        <v>2017</v>
      </c>
      <c r="K580" s="22" t="s">
        <v>37</v>
      </c>
      <c r="N580" s="87" t="s">
        <v>37</v>
      </c>
      <c r="O580" s="87" t="s">
        <v>37</v>
      </c>
      <c r="P580" s="87" t="s">
        <v>37</v>
      </c>
      <c r="Q580" s="87" t="s">
        <v>37</v>
      </c>
      <c r="R580" s="87" t="s">
        <v>37</v>
      </c>
      <c r="S580" s="87" t="s">
        <v>37</v>
      </c>
      <c r="T580" s="87" t="s">
        <v>37</v>
      </c>
      <c r="U580" s="87" t="s">
        <v>37</v>
      </c>
      <c r="V580" s="87" t="s">
        <v>37</v>
      </c>
      <c r="W580" s="87" t="s">
        <v>37</v>
      </c>
      <c r="Z580" s="87" t="s">
        <v>37</v>
      </c>
      <c r="AB580" s="22" t="s">
        <v>37</v>
      </c>
      <c r="AC580" s="22" t="s">
        <v>37</v>
      </c>
      <c r="AD580" s="22" t="s">
        <v>37</v>
      </c>
      <c r="AE580" s="22" t="s">
        <v>37</v>
      </c>
      <c r="AF580" s="22" t="s">
        <v>37</v>
      </c>
      <c r="AG580" s="87" t="s">
        <v>37</v>
      </c>
      <c r="AH580" s="87" t="s">
        <v>37</v>
      </c>
      <c r="AI580" s="22" t="s">
        <v>37</v>
      </c>
      <c r="AJ580" s="23" t="s">
        <v>37</v>
      </c>
      <c r="AL580" s="87" t="s">
        <v>37</v>
      </c>
      <c r="AN580" s="87" t="s">
        <v>37</v>
      </c>
      <c r="AP580" s="87" t="s">
        <v>37</v>
      </c>
      <c r="AQ580" s="22" t="s">
        <v>37</v>
      </c>
      <c r="AR580" s="22" t="s">
        <v>37</v>
      </c>
      <c r="AT580" s="22" t="s">
        <v>37</v>
      </c>
      <c r="AV580" s="22" t="s">
        <v>37</v>
      </c>
      <c r="AY580" s="22" t="s">
        <v>37</v>
      </c>
      <c r="BA580" s="22" t="s">
        <v>37</v>
      </c>
    </row>
    <row r="581" spans="1:92">
      <c r="B581" s="22" t="s">
        <v>87</v>
      </c>
      <c r="C581" s="22" t="s">
        <v>88</v>
      </c>
      <c r="D581" s="22" t="s">
        <v>2106</v>
      </c>
      <c r="E581" s="22" t="s">
        <v>1991</v>
      </c>
      <c r="F581" s="22" t="s">
        <v>1988</v>
      </c>
      <c r="G581" s="22" t="s">
        <v>1989</v>
      </c>
      <c r="H581" s="22" t="s">
        <v>38</v>
      </c>
      <c r="I581" s="22">
        <v>3962</v>
      </c>
      <c r="J581" s="22">
        <v>2019</v>
      </c>
      <c r="K581" s="22" t="s">
        <v>37</v>
      </c>
      <c r="N581" s="87" t="s">
        <v>37</v>
      </c>
      <c r="O581" s="87" t="s">
        <v>37</v>
      </c>
      <c r="P581" s="87" t="s">
        <v>37</v>
      </c>
      <c r="Q581" s="87" t="s">
        <v>37</v>
      </c>
      <c r="R581" s="87" t="s">
        <v>37</v>
      </c>
      <c r="S581" s="87" t="s">
        <v>37</v>
      </c>
      <c r="T581" s="87" t="s">
        <v>37</v>
      </c>
      <c r="U581" s="87" t="s">
        <v>37</v>
      </c>
      <c r="V581" s="87" t="s">
        <v>37</v>
      </c>
      <c r="W581" s="87" t="s">
        <v>37</v>
      </c>
      <c r="Z581" s="87" t="s">
        <v>37</v>
      </c>
      <c r="AB581" s="22" t="s">
        <v>37</v>
      </c>
      <c r="AC581" s="22" t="s">
        <v>37</v>
      </c>
      <c r="AD581" s="22" t="s">
        <v>37</v>
      </c>
      <c r="AE581" s="22" t="s">
        <v>37</v>
      </c>
      <c r="AF581" s="22" t="s">
        <v>37</v>
      </c>
      <c r="AG581" s="87" t="s">
        <v>37</v>
      </c>
      <c r="AH581" s="87" t="s">
        <v>37</v>
      </c>
      <c r="AI581" s="22" t="s">
        <v>37</v>
      </c>
      <c r="AJ581" s="23" t="s">
        <v>37</v>
      </c>
      <c r="AL581" s="87" t="s">
        <v>37</v>
      </c>
      <c r="AN581" s="87" t="s">
        <v>37</v>
      </c>
      <c r="AP581" s="87" t="s">
        <v>37</v>
      </c>
      <c r="AQ581" s="22" t="s">
        <v>37</v>
      </c>
      <c r="AR581" s="22" t="s">
        <v>37</v>
      </c>
      <c r="AT581" s="22" t="s">
        <v>37</v>
      </c>
      <c r="AV581" s="22" t="s">
        <v>37</v>
      </c>
      <c r="AY581" s="22" t="s">
        <v>37</v>
      </c>
      <c r="BA581" s="22" t="s">
        <v>37</v>
      </c>
    </row>
    <row r="582" spans="1:92">
      <c r="B582" s="22" t="s">
        <v>87</v>
      </c>
      <c r="C582" s="22" t="s">
        <v>88</v>
      </c>
      <c r="D582" s="22" t="s">
        <v>2106</v>
      </c>
      <c r="E582" s="22" t="s">
        <v>1995</v>
      </c>
      <c r="F582" s="22" t="s">
        <v>1992</v>
      </c>
      <c r="G582" s="22" t="s">
        <v>1993</v>
      </c>
      <c r="H582" s="22" t="s">
        <v>38</v>
      </c>
      <c r="I582" s="22" t="s">
        <v>1994</v>
      </c>
      <c r="J582" s="22">
        <v>2020</v>
      </c>
      <c r="K582" s="22" t="s">
        <v>37</v>
      </c>
      <c r="N582" s="87" t="s">
        <v>37</v>
      </c>
      <c r="O582" s="87" t="s">
        <v>37</v>
      </c>
      <c r="P582" s="87" t="s">
        <v>37</v>
      </c>
      <c r="Q582" s="87" t="s">
        <v>37</v>
      </c>
      <c r="R582" s="87" t="s">
        <v>37</v>
      </c>
      <c r="S582" s="87" t="s">
        <v>37</v>
      </c>
      <c r="T582" s="87" t="s">
        <v>37</v>
      </c>
      <c r="U582" s="87" t="s">
        <v>37</v>
      </c>
      <c r="V582" s="87" t="s">
        <v>37</v>
      </c>
      <c r="W582" s="87" t="s">
        <v>37</v>
      </c>
      <c r="Z582" s="87" t="s">
        <v>37</v>
      </c>
      <c r="AB582" s="22" t="s">
        <v>37</v>
      </c>
      <c r="AC582" s="22" t="s">
        <v>37</v>
      </c>
      <c r="AD582" s="22" t="s">
        <v>37</v>
      </c>
      <c r="AE582" s="22" t="s">
        <v>37</v>
      </c>
      <c r="AF582" s="22" t="s">
        <v>37</v>
      </c>
      <c r="AG582" s="87" t="s">
        <v>37</v>
      </c>
      <c r="AH582" s="87" t="s">
        <v>37</v>
      </c>
      <c r="AI582" s="22" t="s">
        <v>37</v>
      </c>
      <c r="AJ582" s="23" t="s">
        <v>37</v>
      </c>
      <c r="AL582" s="87" t="s">
        <v>37</v>
      </c>
      <c r="AN582" s="87" t="s">
        <v>37</v>
      </c>
      <c r="AP582" s="87" t="s">
        <v>37</v>
      </c>
      <c r="AQ582" s="22" t="s">
        <v>37</v>
      </c>
      <c r="AR582" s="22" t="s">
        <v>37</v>
      </c>
      <c r="AT582" s="22" t="s">
        <v>37</v>
      </c>
      <c r="AV582" s="22" t="s">
        <v>37</v>
      </c>
      <c r="AY582" s="22" t="s">
        <v>37</v>
      </c>
      <c r="BA582" s="22" t="s">
        <v>37</v>
      </c>
    </row>
    <row r="583" spans="1:92">
      <c r="B583" s="22" t="s">
        <v>302</v>
      </c>
      <c r="C583" s="22" t="s">
        <v>303</v>
      </c>
      <c r="D583" s="22" t="s">
        <v>2106</v>
      </c>
      <c r="E583" s="22" t="s">
        <v>2000</v>
      </c>
      <c r="F583" s="22" t="s">
        <v>1996</v>
      </c>
      <c r="G583" s="22" t="s">
        <v>206</v>
      </c>
      <c r="H583" s="22" t="s">
        <v>38</v>
      </c>
      <c r="I583" s="22">
        <v>5168</v>
      </c>
      <c r="J583" s="22">
        <v>2018</v>
      </c>
      <c r="K583" s="22" t="s">
        <v>37</v>
      </c>
      <c r="N583" s="87" t="s">
        <v>2108</v>
      </c>
      <c r="O583" s="87" t="s">
        <v>2116</v>
      </c>
      <c r="P583" s="87" t="s">
        <v>2111</v>
      </c>
      <c r="Q583" s="87" t="s">
        <v>2111</v>
      </c>
      <c r="R583" s="87" t="s">
        <v>37</v>
      </c>
      <c r="S583" s="87" t="s">
        <v>37</v>
      </c>
      <c r="T583" s="87" t="s">
        <v>37</v>
      </c>
      <c r="U583" s="87" t="s">
        <v>37</v>
      </c>
      <c r="V583" s="87" t="s">
        <v>37</v>
      </c>
      <c r="W583" s="87" t="s">
        <v>37</v>
      </c>
      <c r="Z583" s="87" t="s">
        <v>2111</v>
      </c>
      <c r="AB583" s="22" t="s">
        <v>2111</v>
      </c>
      <c r="AC583" s="22" t="s">
        <v>2111</v>
      </c>
      <c r="AD583" s="22" t="s">
        <v>2111</v>
      </c>
      <c r="AE583" s="22" t="s">
        <v>2111</v>
      </c>
      <c r="AF583" s="22" t="s">
        <v>37</v>
      </c>
      <c r="AG583" s="87" t="s">
        <v>37</v>
      </c>
      <c r="AH583" s="87" t="s">
        <v>37</v>
      </c>
      <c r="AI583" s="22" t="s">
        <v>37</v>
      </c>
      <c r="AJ583" s="23" t="s">
        <v>37</v>
      </c>
      <c r="AL583" s="87" t="s">
        <v>37</v>
      </c>
      <c r="AN583" s="87" t="s">
        <v>37</v>
      </c>
      <c r="AP583" s="87" t="s">
        <v>37</v>
      </c>
      <c r="AQ583" s="22" t="s">
        <v>37</v>
      </c>
      <c r="AR583" s="22" t="s">
        <v>37</v>
      </c>
      <c r="AT583" s="22" t="s">
        <v>37</v>
      </c>
      <c r="AV583" s="22" t="s">
        <v>37</v>
      </c>
      <c r="AY583" s="22" t="s">
        <v>37</v>
      </c>
      <c r="BA583" s="22" t="s">
        <v>37</v>
      </c>
    </row>
    <row r="584" spans="1:92">
      <c r="B584" s="22" t="s">
        <v>1473</v>
      </c>
      <c r="C584" s="22" t="s">
        <v>1474</v>
      </c>
      <c r="D584" s="22" t="s">
        <v>2106</v>
      </c>
      <c r="E584" s="22" t="s">
        <v>2006</v>
      </c>
      <c r="F584" s="22" t="s">
        <v>2001</v>
      </c>
      <c r="G584" s="22" t="s">
        <v>2002</v>
      </c>
      <c r="H584" s="22" t="s">
        <v>38</v>
      </c>
      <c r="I584" s="22">
        <v>2123123</v>
      </c>
      <c r="J584" s="22">
        <v>2020</v>
      </c>
      <c r="K584" s="22" t="s">
        <v>37</v>
      </c>
      <c r="N584" s="87" t="s">
        <v>37</v>
      </c>
      <c r="O584" s="87" t="s">
        <v>37</v>
      </c>
      <c r="P584" s="87" t="s">
        <v>37</v>
      </c>
      <c r="Q584" s="87" t="s">
        <v>37</v>
      </c>
      <c r="R584" s="87" t="s">
        <v>37</v>
      </c>
      <c r="S584" s="87" t="s">
        <v>37</v>
      </c>
      <c r="T584" s="87" t="s">
        <v>37</v>
      </c>
      <c r="U584" s="87" t="s">
        <v>37</v>
      </c>
      <c r="V584" s="87" t="s">
        <v>37</v>
      </c>
      <c r="W584" s="87" t="s">
        <v>37</v>
      </c>
      <c r="Z584" s="87" t="s">
        <v>37</v>
      </c>
      <c r="AB584" s="22" t="s">
        <v>37</v>
      </c>
      <c r="AC584" s="22" t="s">
        <v>37</v>
      </c>
      <c r="AD584" s="22" t="s">
        <v>37</v>
      </c>
      <c r="AE584" s="22" t="s">
        <v>37</v>
      </c>
      <c r="AF584" s="22" t="s">
        <v>37</v>
      </c>
      <c r="AG584" s="87" t="s">
        <v>37</v>
      </c>
      <c r="AH584" s="87" t="s">
        <v>37</v>
      </c>
      <c r="AI584" s="22" t="s">
        <v>37</v>
      </c>
      <c r="AJ584" s="23" t="s">
        <v>37</v>
      </c>
      <c r="AL584" s="87" t="s">
        <v>37</v>
      </c>
      <c r="AN584" s="87" t="s">
        <v>37</v>
      </c>
      <c r="AP584" s="87" t="s">
        <v>37</v>
      </c>
      <c r="AQ584" s="22" t="s">
        <v>37</v>
      </c>
      <c r="AR584" s="22" t="s">
        <v>37</v>
      </c>
      <c r="AT584" s="22" t="s">
        <v>37</v>
      </c>
      <c r="AV584" s="22" t="s">
        <v>37</v>
      </c>
      <c r="AY584" s="22" t="s">
        <v>37</v>
      </c>
      <c r="BA584" s="22" t="s">
        <v>37</v>
      </c>
    </row>
    <row r="585" spans="1:92">
      <c r="B585" s="22" t="s">
        <v>362</v>
      </c>
      <c r="C585" s="22" t="s">
        <v>363</v>
      </c>
      <c r="D585" s="22" t="s">
        <v>2106</v>
      </c>
      <c r="E585" s="22" t="s">
        <v>2012</v>
      </c>
      <c r="F585" s="22" t="s">
        <v>2007</v>
      </c>
      <c r="G585" s="22" t="s">
        <v>2007</v>
      </c>
      <c r="H585" s="22" t="s">
        <v>38</v>
      </c>
      <c r="I585" s="22" t="s">
        <v>2009</v>
      </c>
      <c r="J585" s="22">
        <v>2020</v>
      </c>
      <c r="K585" s="22" t="s">
        <v>37</v>
      </c>
      <c r="N585" s="87" t="s">
        <v>37</v>
      </c>
      <c r="O585" s="87" t="s">
        <v>37</v>
      </c>
      <c r="P585" s="87" t="s">
        <v>37</v>
      </c>
      <c r="Q585" s="87" t="s">
        <v>37</v>
      </c>
      <c r="R585" s="87" t="s">
        <v>37</v>
      </c>
      <c r="S585" s="87" t="s">
        <v>37</v>
      </c>
      <c r="T585" s="87" t="s">
        <v>37</v>
      </c>
      <c r="U585" s="87" t="s">
        <v>37</v>
      </c>
      <c r="V585" s="87" t="s">
        <v>37</v>
      </c>
      <c r="W585" s="87" t="s">
        <v>37</v>
      </c>
      <c r="Z585" s="87" t="s">
        <v>37</v>
      </c>
      <c r="AB585" s="22" t="s">
        <v>37</v>
      </c>
      <c r="AC585" s="22" t="s">
        <v>37</v>
      </c>
      <c r="AD585" s="22" t="s">
        <v>37</v>
      </c>
      <c r="AE585" s="22" t="s">
        <v>37</v>
      </c>
      <c r="AF585" s="22" t="s">
        <v>37</v>
      </c>
      <c r="AG585" s="87" t="s">
        <v>37</v>
      </c>
      <c r="AH585" s="87" t="s">
        <v>37</v>
      </c>
      <c r="AI585" s="22" t="s">
        <v>37</v>
      </c>
      <c r="AJ585" s="23" t="s">
        <v>37</v>
      </c>
      <c r="AL585" s="87" t="s">
        <v>37</v>
      </c>
      <c r="AN585" s="87" t="s">
        <v>37</v>
      </c>
      <c r="AP585" s="87" t="s">
        <v>37</v>
      </c>
      <c r="AQ585" s="22" t="s">
        <v>37</v>
      </c>
      <c r="AR585" s="22" t="s">
        <v>37</v>
      </c>
      <c r="AT585" s="22" t="s">
        <v>37</v>
      </c>
      <c r="AV585" s="22" t="s">
        <v>37</v>
      </c>
      <c r="AY585" s="22" t="s">
        <v>37</v>
      </c>
      <c r="BA585" s="22" t="s">
        <v>37</v>
      </c>
    </row>
    <row r="586" spans="1:92">
      <c r="B586" s="22" t="s">
        <v>174</v>
      </c>
      <c r="C586" s="22" t="s">
        <v>175</v>
      </c>
      <c r="D586" s="22" t="s">
        <v>2106</v>
      </c>
      <c r="E586" s="22" t="s">
        <v>2020</v>
      </c>
      <c r="F586" s="22" t="s">
        <v>2013</v>
      </c>
      <c r="G586" s="22" t="s">
        <v>2014</v>
      </c>
      <c r="H586" s="22" t="s">
        <v>38</v>
      </c>
      <c r="I586" s="22" t="s">
        <v>2016</v>
      </c>
      <c r="J586" s="22">
        <v>2020</v>
      </c>
      <c r="K586" s="22" t="s">
        <v>37</v>
      </c>
      <c r="N586" s="87" t="s">
        <v>37</v>
      </c>
      <c r="O586" s="87" t="s">
        <v>37</v>
      </c>
      <c r="P586" s="87" t="s">
        <v>37</v>
      </c>
      <c r="Q586" s="87" t="s">
        <v>37</v>
      </c>
      <c r="R586" s="87" t="s">
        <v>37</v>
      </c>
      <c r="S586" s="87" t="s">
        <v>37</v>
      </c>
      <c r="T586" s="87" t="s">
        <v>37</v>
      </c>
      <c r="U586" s="87" t="s">
        <v>37</v>
      </c>
      <c r="V586" s="87" t="s">
        <v>37</v>
      </c>
      <c r="W586" s="87" t="s">
        <v>37</v>
      </c>
      <c r="Z586" s="87" t="s">
        <v>37</v>
      </c>
      <c r="AB586" s="22" t="s">
        <v>37</v>
      </c>
      <c r="AC586" s="22" t="s">
        <v>37</v>
      </c>
      <c r="AD586" s="22" t="s">
        <v>37</v>
      </c>
      <c r="AE586" s="22" t="s">
        <v>37</v>
      </c>
      <c r="AF586" s="22" t="s">
        <v>37</v>
      </c>
      <c r="AG586" s="87" t="s">
        <v>37</v>
      </c>
      <c r="AH586" s="87" t="s">
        <v>37</v>
      </c>
      <c r="AI586" s="22" t="s">
        <v>37</v>
      </c>
      <c r="AJ586" s="23" t="s">
        <v>37</v>
      </c>
      <c r="AL586" s="87" t="s">
        <v>37</v>
      </c>
      <c r="AN586" s="87" t="s">
        <v>37</v>
      </c>
      <c r="AP586" s="87" t="s">
        <v>37</v>
      </c>
      <c r="AQ586" s="22" t="s">
        <v>37</v>
      </c>
      <c r="AR586" s="22" t="s">
        <v>37</v>
      </c>
      <c r="AT586" s="22" t="s">
        <v>37</v>
      </c>
      <c r="AV586" s="22" t="s">
        <v>37</v>
      </c>
      <c r="AY586" s="22" t="s">
        <v>37</v>
      </c>
      <c r="BA586" s="22" t="s">
        <v>37</v>
      </c>
    </row>
    <row r="587" spans="1:92">
      <c r="B587" s="22" t="s">
        <v>174</v>
      </c>
      <c r="C587" s="22" t="s">
        <v>175</v>
      </c>
      <c r="D587" s="22" t="s">
        <v>2106</v>
      </c>
      <c r="E587" s="22" t="s">
        <v>2020</v>
      </c>
      <c r="F587" s="22" t="s">
        <v>2013</v>
      </c>
      <c r="G587" s="22" t="s">
        <v>2014</v>
      </c>
      <c r="H587" s="22" t="s">
        <v>38</v>
      </c>
      <c r="I587" s="22" t="s">
        <v>2016</v>
      </c>
      <c r="J587" s="22">
        <v>2020</v>
      </c>
      <c r="K587" s="22" t="s">
        <v>37</v>
      </c>
      <c r="N587" s="87" t="s">
        <v>37</v>
      </c>
      <c r="O587" s="87" t="s">
        <v>37</v>
      </c>
      <c r="P587" s="87" t="s">
        <v>37</v>
      </c>
      <c r="Q587" s="87" t="s">
        <v>37</v>
      </c>
      <c r="R587" s="87" t="s">
        <v>37</v>
      </c>
      <c r="S587" s="87" t="s">
        <v>37</v>
      </c>
      <c r="T587" s="87" t="s">
        <v>37</v>
      </c>
      <c r="U587" s="87" t="s">
        <v>37</v>
      </c>
      <c r="V587" s="87" t="s">
        <v>37</v>
      </c>
      <c r="W587" s="87" t="s">
        <v>37</v>
      </c>
      <c r="Z587" s="87" t="s">
        <v>37</v>
      </c>
      <c r="AB587" s="22" t="s">
        <v>37</v>
      </c>
      <c r="AC587" s="22" t="s">
        <v>37</v>
      </c>
      <c r="AD587" s="22" t="s">
        <v>37</v>
      </c>
      <c r="AE587" s="22" t="s">
        <v>37</v>
      </c>
      <c r="AF587" s="22" t="s">
        <v>37</v>
      </c>
      <c r="AG587" s="87" t="s">
        <v>37</v>
      </c>
      <c r="AH587" s="87" t="s">
        <v>37</v>
      </c>
      <c r="AI587" s="22" t="s">
        <v>37</v>
      </c>
      <c r="AJ587" s="23" t="s">
        <v>37</v>
      </c>
      <c r="AL587" s="87" t="s">
        <v>37</v>
      </c>
      <c r="AN587" s="87" t="s">
        <v>37</v>
      </c>
      <c r="AP587" s="87" t="s">
        <v>37</v>
      </c>
      <c r="AQ587" s="22" t="s">
        <v>37</v>
      </c>
      <c r="AR587" s="22" t="s">
        <v>37</v>
      </c>
      <c r="AT587" s="22" t="s">
        <v>37</v>
      </c>
      <c r="AV587" s="22" t="s">
        <v>37</v>
      </c>
      <c r="AY587" s="22" t="s">
        <v>37</v>
      </c>
      <c r="BA587" s="22" t="s">
        <v>37</v>
      </c>
    </row>
    <row r="588" spans="1:92">
      <c r="B588" s="22" t="s">
        <v>174</v>
      </c>
      <c r="C588" s="22" t="s">
        <v>175</v>
      </c>
      <c r="D588" s="22" t="s">
        <v>2106</v>
      </c>
      <c r="E588" s="22" t="s">
        <v>2020</v>
      </c>
      <c r="F588" s="22" t="s">
        <v>2013</v>
      </c>
      <c r="G588" s="22" t="s">
        <v>2014</v>
      </c>
      <c r="H588" s="22" t="s">
        <v>38</v>
      </c>
      <c r="I588" s="22" t="s">
        <v>2016</v>
      </c>
      <c r="J588" s="22">
        <v>2020</v>
      </c>
      <c r="K588" s="22" t="s">
        <v>37</v>
      </c>
      <c r="N588" s="87" t="s">
        <v>37</v>
      </c>
      <c r="O588" s="87" t="s">
        <v>37</v>
      </c>
      <c r="P588" s="87" t="s">
        <v>37</v>
      </c>
      <c r="Q588" s="87" t="s">
        <v>37</v>
      </c>
      <c r="R588" s="87" t="s">
        <v>37</v>
      </c>
      <c r="S588" s="87" t="s">
        <v>37</v>
      </c>
      <c r="T588" s="87" t="s">
        <v>37</v>
      </c>
      <c r="U588" s="87" t="s">
        <v>37</v>
      </c>
      <c r="V588" s="87" t="s">
        <v>37</v>
      </c>
      <c r="W588" s="87" t="s">
        <v>37</v>
      </c>
      <c r="Z588" s="87" t="s">
        <v>37</v>
      </c>
      <c r="AB588" s="22" t="s">
        <v>37</v>
      </c>
      <c r="AC588" s="22" t="s">
        <v>37</v>
      </c>
      <c r="AD588" s="22" t="s">
        <v>37</v>
      </c>
      <c r="AE588" s="22" t="s">
        <v>37</v>
      </c>
      <c r="AF588" s="22" t="s">
        <v>37</v>
      </c>
      <c r="AG588" s="87" t="s">
        <v>37</v>
      </c>
      <c r="AH588" s="87" t="s">
        <v>37</v>
      </c>
      <c r="AI588" s="22" t="s">
        <v>37</v>
      </c>
      <c r="AJ588" s="23" t="s">
        <v>37</v>
      </c>
      <c r="AL588" s="87" t="s">
        <v>37</v>
      </c>
      <c r="AN588" s="87" t="s">
        <v>37</v>
      </c>
      <c r="AP588" s="87" t="s">
        <v>37</v>
      </c>
      <c r="AQ588" s="22" t="s">
        <v>37</v>
      </c>
      <c r="AR588" s="22" t="s">
        <v>37</v>
      </c>
      <c r="AT588" s="22" t="s">
        <v>37</v>
      </c>
      <c r="AV588" s="22" t="s">
        <v>37</v>
      </c>
      <c r="AY588" s="22" t="s">
        <v>37</v>
      </c>
      <c r="BA588" s="22" t="s">
        <v>37</v>
      </c>
    </row>
    <row r="589" spans="1:92">
      <c r="B589" s="22" t="s">
        <v>174</v>
      </c>
      <c r="C589" s="22" t="s">
        <v>175</v>
      </c>
      <c r="D589" s="22" t="s">
        <v>2106</v>
      </c>
      <c r="E589" s="22" t="s">
        <v>2025</v>
      </c>
      <c r="F589" s="22" t="s">
        <v>2021</v>
      </c>
      <c r="G589" s="22" t="s">
        <v>2022</v>
      </c>
      <c r="H589" s="22" t="s">
        <v>38</v>
      </c>
      <c r="I589" s="22">
        <v>6367</v>
      </c>
      <c r="J589" s="22">
        <v>2020</v>
      </c>
      <c r="K589" s="22" t="s">
        <v>37</v>
      </c>
      <c r="N589" s="87" t="s">
        <v>37</v>
      </c>
      <c r="O589" s="87" t="s">
        <v>37</v>
      </c>
      <c r="P589" s="87" t="s">
        <v>37</v>
      </c>
      <c r="Q589" s="87" t="s">
        <v>37</v>
      </c>
      <c r="R589" s="87" t="s">
        <v>37</v>
      </c>
      <c r="S589" s="87" t="s">
        <v>37</v>
      </c>
      <c r="T589" s="87" t="s">
        <v>37</v>
      </c>
      <c r="U589" s="87" t="s">
        <v>37</v>
      </c>
      <c r="V589" s="87" t="s">
        <v>37</v>
      </c>
      <c r="W589" s="87" t="s">
        <v>37</v>
      </c>
      <c r="Z589" s="87" t="s">
        <v>37</v>
      </c>
      <c r="AB589" s="22" t="s">
        <v>37</v>
      </c>
      <c r="AC589" s="22" t="s">
        <v>37</v>
      </c>
      <c r="AD589" s="22" t="s">
        <v>37</v>
      </c>
      <c r="AE589" s="22" t="s">
        <v>37</v>
      </c>
      <c r="AF589" s="22" t="s">
        <v>37</v>
      </c>
      <c r="AG589" s="87" t="s">
        <v>37</v>
      </c>
      <c r="AH589" s="87" t="s">
        <v>37</v>
      </c>
      <c r="AI589" s="22" t="s">
        <v>37</v>
      </c>
      <c r="AJ589" s="23" t="s">
        <v>37</v>
      </c>
      <c r="AL589" s="87" t="s">
        <v>37</v>
      </c>
      <c r="AN589" s="87" t="s">
        <v>37</v>
      </c>
      <c r="AP589" s="87" t="s">
        <v>37</v>
      </c>
      <c r="AQ589" s="22" t="s">
        <v>37</v>
      </c>
      <c r="AR589" s="22" t="s">
        <v>37</v>
      </c>
      <c r="AT589" s="22" t="s">
        <v>37</v>
      </c>
      <c r="AV589" s="22" t="s">
        <v>37</v>
      </c>
      <c r="AY589" s="22" t="s">
        <v>37</v>
      </c>
      <c r="BA589" s="22" t="s">
        <v>37</v>
      </c>
    </row>
    <row r="590" spans="1:92">
      <c r="B590" s="22" t="s">
        <v>174</v>
      </c>
      <c r="C590" s="22" t="s">
        <v>175</v>
      </c>
      <c r="D590" s="22" t="s">
        <v>2106</v>
      </c>
      <c r="E590" s="22" t="s">
        <v>2020</v>
      </c>
      <c r="F590" s="22" t="s">
        <v>2026</v>
      </c>
      <c r="G590" s="22" t="s">
        <v>2027</v>
      </c>
      <c r="H590" s="22" t="s">
        <v>38</v>
      </c>
      <c r="I590" s="22">
        <v>7123</v>
      </c>
      <c r="J590" s="22">
        <v>2020</v>
      </c>
      <c r="K590" s="22" t="s">
        <v>37</v>
      </c>
      <c r="N590" s="87" t="s">
        <v>37</v>
      </c>
      <c r="O590" s="87" t="s">
        <v>37</v>
      </c>
      <c r="P590" s="87" t="s">
        <v>37</v>
      </c>
      <c r="Q590" s="87" t="s">
        <v>37</v>
      </c>
      <c r="R590" s="87" t="s">
        <v>37</v>
      </c>
      <c r="S590" s="87" t="s">
        <v>37</v>
      </c>
      <c r="T590" s="87" t="s">
        <v>37</v>
      </c>
      <c r="U590" s="87" t="s">
        <v>37</v>
      </c>
      <c r="V590" s="87" t="s">
        <v>37</v>
      </c>
      <c r="W590" s="87" t="s">
        <v>37</v>
      </c>
      <c r="Z590" s="87" t="s">
        <v>37</v>
      </c>
      <c r="AB590" s="22" t="s">
        <v>37</v>
      </c>
      <c r="AC590" s="22" t="s">
        <v>37</v>
      </c>
      <c r="AD590" s="22" t="s">
        <v>37</v>
      </c>
      <c r="AE590" s="22" t="s">
        <v>37</v>
      </c>
      <c r="AF590" s="22" t="s">
        <v>37</v>
      </c>
      <c r="AG590" s="87" t="s">
        <v>37</v>
      </c>
      <c r="AH590" s="87" t="s">
        <v>37</v>
      </c>
      <c r="AI590" s="22" t="s">
        <v>37</v>
      </c>
      <c r="AJ590" s="23" t="s">
        <v>37</v>
      </c>
      <c r="AL590" s="87" t="s">
        <v>37</v>
      </c>
      <c r="AN590" s="87" t="s">
        <v>37</v>
      </c>
      <c r="AP590" s="87" t="s">
        <v>37</v>
      </c>
      <c r="AQ590" s="22" t="s">
        <v>37</v>
      </c>
      <c r="AR590" s="22" t="s">
        <v>37</v>
      </c>
      <c r="AT590" s="22" t="s">
        <v>37</v>
      </c>
      <c r="AV590" s="22" t="s">
        <v>37</v>
      </c>
      <c r="AY590" s="22" t="s">
        <v>37</v>
      </c>
      <c r="BA590" s="22" t="s">
        <v>37</v>
      </c>
    </row>
    <row r="591" spans="1:92">
      <c r="B591" s="22" t="s">
        <v>174</v>
      </c>
      <c r="C591" s="22" t="s">
        <v>175</v>
      </c>
      <c r="D591" s="22" t="s">
        <v>2106</v>
      </c>
      <c r="E591" s="22" t="s">
        <v>2034</v>
      </c>
      <c r="F591" s="22" t="s">
        <v>2029</v>
      </c>
      <c r="G591" s="22" t="s">
        <v>2030</v>
      </c>
      <c r="H591" s="22" t="s">
        <v>38</v>
      </c>
      <c r="I591" s="22">
        <v>6347</v>
      </c>
      <c r="J591" s="22">
        <v>2020</v>
      </c>
      <c r="K591" s="22" t="s">
        <v>37</v>
      </c>
      <c r="N591" s="87" t="s">
        <v>37</v>
      </c>
      <c r="O591" s="87" t="s">
        <v>37</v>
      </c>
      <c r="P591" s="87" t="s">
        <v>37</v>
      </c>
      <c r="Q591" s="87" t="s">
        <v>37</v>
      </c>
      <c r="R591" s="87" t="s">
        <v>37</v>
      </c>
      <c r="S591" s="87" t="s">
        <v>37</v>
      </c>
      <c r="T591" s="87" t="s">
        <v>37</v>
      </c>
      <c r="U591" s="87" t="s">
        <v>37</v>
      </c>
      <c r="V591" s="87" t="s">
        <v>37</v>
      </c>
      <c r="W591" s="87" t="s">
        <v>37</v>
      </c>
      <c r="Z591" s="87" t="s">
        <v>37</v>
      </c>
      <c r="AB591" s="22" t="s">
        <v>37</v>
      </c>
      <c r="AC591" s="22" t="s">
        <v>37</v>
      </c>
      <c r="AD591" s="22" t="s">
        <v>37</v>
      </c>
      <c r="AE591" s="22" t="s">
        <v>37</v>
      </c>
      <c r="AF591" s="22" t="s">
        <v>37</v>
      </c>
      <c r="AG591" s="87" t="s">
        <v>37</v>
      </c>
      <c r="AH591" s="87" t="s">
        <v>37</v>
      </c>
      <c r="AI591" s="22" t="s">
        <v>37</v>
      </c>
      <c r="AJ591" s="23" t="s">
        <v>37</v>
      </c>
      <c r="AL591" s="87" t="s">
        <v>37</v>
      </c>
      <c r="AN591" s="87" t="s">
        <v>37</v>
      </c>
      <c r="AP591" s="87" t="s">
        <v>37</v>
      </c>
      <c r="AQ591" s="22" t="s">
        <v>37</v>
      </c>
      <c r="AR591" s="22" t="s">
        <v>37</v>
      </c>
      <c r="AT591" s="22" t="s">
        <v>37</v>
      </c>
      <c r="AV591" s="22" t="s">
        <v>37</v>
      </c>
      <c r="AY591" s="22" t="s">
        <v>37</v>
      </c>
      <c r="BA591" s="22" t="s">
        <v>37</v>
      </c>
    </row>
    <row r="592" spans="1:92">
      <c r="B592" s="22" t="s">
        <v>302</v>
      </c>
      <c r="C592" s="22" t="s">
        <v>303</v>
      </c>
      <c r="D592" s="22" t="s">
        <v>2106</v>
      </c>
      <c r="E592" s="22" t="s">
        <v>2040</v>
      </c>
      <c r="F592" s="22" t="s">
        <v>206</v>
      </c>
      <c r="G592" s="22" t="s">
        <v>206</v>
      </c>
      <c r="H592" s="22" t="s">
        <v>38</v>
      </c>
      <c r="I592" s="22" t="s">
        <v>2036</v>
      </c>
      <c r="J592" s="22">
        <v>2021</v>
      </c>
      <c r="K592" s="22" t="s">
        <v>37</v>
      </c>
      <c r="N592" s="87" t="s">
        <v>2117</v>
      </c>
      <c r="O592" s="87" t="s">
        <v>2117</v>
      </c>
      <c r="P592" s="87" t="s">
        <v>2111</v>
      </c>
      <c r="Q592" s="87" t="s">
        <v>2113</v>
      </c>
      <c r="R592" s="87" t="s">
        <v>37</v>
      </c>
      <c r="S592" s="87" t="s">
        <v>37</v>
      </c>
      <c r="T592" s="87" t="s">
        <v>37</v>
      </c>
      <c r="U592" s="87" t="s">
        <v>37</v>
      </c>
      <c r="V592" s="87" t="s">
        <v>37</v>
      </c>
      <c r="W592" s="87" t="s">
        <v>37</v>
      </c>
      <c r="Z592" s="87" t="s">
        <v>2109</v>
      </c>
      <c r="AB592" s="22" t="s">
        <v>2109</v>
      </c>
      <c r="AC592" s="22" t="s">
        <v>2109</v>
      </c>
      <c r="AD592" s="22" t="s">
        <v>2109</v>
      </c>
      <c r="AE592" s="22" t="s">
        <v>2109</v>
      </c>
      <c r="AF592" s="22" t="s">
        <v>37</v>
      </c>
      <c r="AG592" s="87" t="s">
        <v>37</v>
      </c>
      <c r="AH592" s="87" t="s">
        <v>37</v>
      </c>
      <c r="AI592" s="22" t="s">
        <v>37</v>
      </c>
      <c r="AJ592" s="23" t="s">
        <v>37</v>
      </c>
      <c r="AL592" s="87" t="s">
        <v>37</v>
      </c>
      <c r="AN592" s="87" t="s">
        <v>37</v>
      </c>
      <c r="AP592" s="87" t="s">
        <v>37</v>
      </c>
      <c r="AQ592" s="22" t="s">
        <v>37</v>
      </c>
      <c r="AR592" s="22" t="s">
        <v>37</v>
      </c>
      <c r="AT592" s="22" t="s">
        <v>37</v>
      </c>
      <c r="AV592" s="22" t="s">
        <v>37</v>
      </c>
      <c r="AY592" s="22" t="s">
        <v>37</v>
      </c>
      <c r="BA592" s="22" t="s">
        <v>37</v>
      </c>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A1:AV1"/>
    <mergeCell ref="A2:L3"/>
    <mergeCell ref="M2:T2"/>
    <mergeCell ref="U2:AJ2"/>
    <mergeCell ref="AK2:AU2"/>
    <mergeCell ref="AV2:BB2"/>
    <mergeCell ref="BD2:BG3"/>
    <mergeCell ref="N3:T3"/>
    <mergeCell ref="U3:AJ3"/>
    <mergeCell ref="AK3:AL3"/>
    <mergeCell ref="AM3:AP3"/>
    <mergeCell ref="AQ3:AR3"/>
    <mergeCell ref="AS3:AU3"/>
    <mergeCell ref="AV3:AW3"/>
    <mergeCell ref="AX3:BB3"/>
    <mergeCell ref="BI4:BR4"/>
    <mergeCell ref="BT4:CC4"/>
    <mergeCell ref="CE4:CN4"/>
    <mergeCell ref="BI5:BR5"/>
    <mergeCell ref="BT5:CC5"/>
    <mergeCell ref="CE5:CN5"/>
    <mergeCell ref="BI6:BR6"/>
    <mergeCell ref="BT6:CC6"/>
    <mergeCell ref="CE6:CN6"/>
    <mergeCell ref="BI7:BR7"/>
    <mergeCell ref="BT7:CC7"/>
    <mergeCell ref="CE7:CN7"/>
    <mergeCell ref="BI8:BR8"/>
    <mergeCell ref="BT8:CC8"/>
    <mergeCell ref="CE8:CN8"/>
    <mergeCell ref="BI9:BR9"/>
    <mergeCell ref="BT9:CC9"/>
    <mergeCell ref="CE9:CN9"/>
    <mergeCell ref="BI10:BR10"/>
    <mergeCell ref="BT10:CC10"/>
    <mergeCell ref="CE10:CN10"/>
    <mergeCell ref="BI11:BR11"/>
    <mergeCell ref="BT11:CC11"/>
    <mergeCell ref="CE11:CN11"/>
    <mergeCell ref="BI12:BR12"/>
    <mergeCell ref="BT12:CC12"/>
    <mergeCell ref="CE12:CN12"/>
    <mergeCell ref="BI13:BR13"/>
    <mergeCell ref="BT13:CC13"/>
    <mergeCell ref="CE13:CN13"/>
    <mergeCell ref="BI14:BR14"/>
    <mergeCell ref="BT14:CC14"/>
    <mergeCell ref="CE14:CN14"/>
    <mergeCell ref="BI15:BR15"/>
    <mergeCell ref="BT15:CC15"/>
    <mergeCell ref="CE15:CN15"/>
    <mergeCell ref="BI16:BR16"/>
    <mergeCell ref="BT16:CC16"/>
    <mergeCell ref="CE16:CN16"/>
    <mergeCell ref="BI17:BR17"/>
    <mergeCell ref="BT17:CC17"/>
    <mergeCell ref="CE17:CN17"/>
    <mergeCell ref="BI18:BR18"/>
    <mergeCell ref="BT18:CC18"/>
    <mergeCell ref="CE18:CN18"/>
    <mergeCell ref="BI19:BR19"/>
    <mergeCell ref="BT19:CC19"/>
    <mergeCell ref="CE19:CN19"/>
    <mergeCell ref="BI20:BR20"/>
    <mergeCell ref="BT20:CC20"/>
    <mergeCell ref="CE20:CN20"/>
    <mergeCell ref="BI21:BR21"/>
    <mergeCell ref="BT21:CC21"/>
    <mergeCell ref="CE21:CN21"/>
  </mergeCells>
  <dataValidations count="11">
    <dataValidation type="list" allowBlank="1" showDropDown="0" showInputMessage="1" showErrorMessage="1" sqref="AG5:AG21">
      <formula1>"Si,No"</formula1>
    </dataValidation>
    <dataValidation type="list" allowBlank="1" showDropDown="0" showInputMessage="1" showErrorMessage="1" sqref="AO5:AO21">
      <formula1>"Si,No"</formula1>
    </dataValidation>
    <dataValidation type="list" allowBlank="1" showDropDown="0" showInputMessage="1" showErrorMessage="1" sqref="AP5:AP21">
      <formula1>"No,Si"</formula1>
    </dataValidation>
    <dataValidation type="list" allowBlank="1" showDropDown="0" showInputMessage="1" showErrorMessage="1" sqref="AZ5:AZ21">
      <formula1>"Si,No"</formula1>
    </dataValidation>
    <dataValidation type="list" allowBlank="1" showDropDown="0" showInputMessage="1" showErrorMessage="1" sqref="BA5:BA21">
      <formula1>protecciónPropiedadIntelectual</formula1>
    </dataValidation>
    <dataValidation type="list" allowBlank="1" showDropDown="0" showInputMessage="1" showErrorMessage="1" sqref="J5:J21">
      <formula1>"2010,2011,2012,2013,2014,2015,2016,2017,2018,2019,2020,2021"</formula1>
    </dataValidation>
    <dataValidation type="list" allowBlank="1" showDropDown="0" showInputMessage="1" showErrorMessage="1" sqref="K5:K21">
      <formula1>"Si,No"</formula1>
    </dataValidation>
    <dataValidation type="list" allowBlank="1" showDropDown="0" showInputMessage="1" showErrorMessage="1" sqref="M5:M21">
      <formula1>"1,2,3,4,5,6,7,8,9"</formula1>
    </dataValidation>
    <dataValidation type="list" allowBlank="1" showDropDown="0" showInputMessage="1" showErrorMessage="1" sqref="R5:R21">
      <formula1>opcionesCategorias</formula1>
    </dataValidation>
    <dataValidation type="whole" allowBlank="1" showDropDown="0" showInputMessage="1" showErrorMessage="1" errorTitle="Error" error="El valor debe ser mayor que el TRL actual (ver valor que se seleccionó en columna N)" promptTitle="Nuevo TRL" prompt="Escriba el TRL al que espera llegar, este valor debe ser mayor al TRL actual, el valor maximo es 9" sqref="V6:V21">
      <formula1>M6+1</formula1>
      <formula2>9</formula2>
    </dataValidation>
    <dataValidation type="whole" allowBlank="1" showDropDown="0" showInputMessage="1" showErrorMessage="1" errorTitle="Error" error="El valor debe ser mayor que el TRL actual (ver valor que se seleccionó en columna N), el valor maximo es 9, debe ser un numero entero." promptTitle="Nuevo TRL" prompt="Escriba el TRL al que espera llegar, este valor debe ser mayor al TRL actual, el valor maximo es 9" sqref="V5">
      <formula1>M5+1</formula1>
      <formula2>9</formula2>
    </dataValidation>
  </dataValidation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drawing r:id="rId2"/>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Resumen de resultados</vt:lpstr>
      <vt:lpstr>Validación de resultados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Sena</cp:lastModifiedBy>
  <dcterms:created xsi:type="dcterms:W3CDTF">2019-09-03T09:31:49-05:00</dcterms:created>
  <dcterms:modified xsi:type="dcterms:W3CDTF">2020-11-11T14:50:30-05:00</dcterms:modified>
  <dc:title/>
  <dc:description/>
  <dc:subject/>
  <cp:keywords/>
  <cp:category/>
</cp:coreProperties>
</file>