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<sst xmlns="http://schemas.openxmlformats.org/spreadsheetml/2006/main" count="11" uniqueCount="11">
  <si>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t [flash]</t>
  </si>
  <si>
    <t>r_t  [grinch]</t>
  </si>
  <si>
    <t>φ [degree]</t>
  </si>
  <si>
    <t>r = 1/2*(r_t + r_t+1) [grinch]</t>
  </si>
  <si>
    <t>Ω = Δφ/Δt [rad/flash]</t>
  </si>
  <si>
    <t>L =r^2*Ω [units]</t>
  </si>
  <si>
    <t>δL [units]</t>
  </si>
  <si>
    <t>Measurement uncertainties</t>
  </si>
  <si>
    <t>δr [grinch]</t>
  </si>
  <si>
    <t>δφ [deg]</t>
  </si>
  <si>
    <r>
      <rPr>
        <rFont val="Calibri"/>
        <b/>
        <color theme="1"/>
        <sz val="11.0"/>
      </rPr>
      <t>δΩ</t>
    </r>
    <r>
      <rPr>
        <rFont val="Calibri"/>
        <b/>
        <color theme="1"/>
        <sz val="13.0"/>
      </rPr>
      <t xml:space="preserve"> [rad/flash]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</si>
</sst>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7">
    <border/>
    <border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5" fillId="0" fontId="1" numFmtId="0" xfId="0" applyAlignment="1" applyBorder="1" applyFont="1">
      <alignment horizontal="center"/>
    </xf>
    <xf borderId="5" fillId="0" fontId="1" numFmtId="0" xfId="0" applyBorder="1" applyFont="1"/>
    <xf borderId="6" fillId="0" fontId="3" numFmtId="0" xfId="0" applyBorder="1" applyFont="1"/>
    <xf borderId="6" fillId="0" fontId="3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13"/>
    <col customWidth="1" min="3" max="3" width="9.75"/>
    <col customWidth="1" min="4" max="4" width="22.25"/>
    <col customWidth="1" min="5" max="5" width="15.75"/>
    <col customWidth="1" min="6" max="6" width="13.13"/>
    <col customWidth="1" min="7" max="8" width="7.63"/>
    <col customWidth="1" min="9" max="9" width="11.75"/>
    <col customWidth="1" min="10" max="10" width="12.63"/>
    <col customWidth="1" min="11" max="11" width="14.13"/>
    <col customWidth="1" min="12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J1" s="3"/>
      <c r="K1" s="4"/>
    </row>
    <row r="2" ht="14.25" customHeight="1">
      <c r="A2" s="5">
        <v>0.0</v>
      </c>
      <c r="D2" s="6">
        <f t="shared" ref="D2:D16" si="1">0.5*(B2+B3)</f>
        <v>0</v>
      </c>
      <c r="E2" s="6">
        <f t="shared" ref="E2:E16" si="2">(C3-C2)/1*PI()/180</f>
        <v>0</v>
      </c>
      <c r="F2" s="6">
        <f t="shared" ref="F2:F16" si="3">1*D2^2*E2</f>
        <v>0</v>
      </c>
      <c r="G2" s="6">
        <f t="shared" ref="G2:G16" si="4">SQRT((2*D2*E2*I3)^2+(D2^2*K3)^2)</f>
        <v>0</v>
      </c>
      <c r="I2" s="7" t="s">
        <v>8</v>
      </c>
      <c r="J2" s="7" t="s">
        <v>9</v>
      </c>
      <c r="K2" s="8" t="s">
        <v>10</v>
      </c>
    </row>
    <row r="3" ht="14.25" customHeight="1">
      <c r="A3" s="5">
        <v>1.0</v>
      </c>
      <c r="D3" s="6">
        <f t="shared" si="1"/>
        <v>0</v>
      </c>
      <c r="E3" s="6">
        <f t="shared" si="2"/>
        <v>0</v>
      </c>
      <c r="F3" s="6">
        <f t="shared" si="3"/>
        <v>0</v>
      </c>
      <c r="G3" s="6">
        <f t="shared" si="4"/>
        <v>0</v>
      </c>
      <c r="I3" s="9"/>
      <c r="J3" s="9"/>
      <c r="K3" s="10">
        <f>J3*PI()/180</f>
        <v>0</v>
      </c>
    </row>
    <row r="4" ht="14.25" customHeight="1">
      <c r="A4" s="5">
        <v>2.0</v>
      </c>
      <c r="D4" s="6">
        <f t="shared" si="1"/>
        <v>0</v>
      </c>
      <c r="E4" s="6">
        <f t="shared" si="2"/>
        <v>0</v>
      </c>
      <c r="F4" s="6">
        <f t="shared" si="3"/>
        <v>0</v>
      </c>
      <c r="G4" s="6">
        <f t="shared" si="4"/>
        <v>0</v>
      </c>
    </row>
    <row r="5" ht="14.25" customHeight="1">
      <c r="A5" s="5">
        <v>3.0</v>
      </c>
      <c r="D5" s="6">
        <f t="shared" si="1"/>
        <v>0</v>
      </c>
      <c r="E5" s="6">
        <f t="shared" si="2"/>
        <v>0</v>
      </c>
      <c r="F5" s="6">
        <f t="shared" si="3"/>
        <v>0</v>
      </c>
      <c r="G5" s="6">
        <f t="shared" si="4"/>
        <v>0</v>
      </c>
    </row>
    <row r="6" ht="14.25" customHeight="1">
      <c r="A6" s="5">
        <v>4.0</v>
      </c>
      <c r="D6" s="6">
        <f t="shared" si="1"/>
        <v>0</v>
      </c>
      <c r="E6" s="6">
        <f t="shared" si="2"/>
        <v>0</v>
      </c>
      <c r="F6" s="6">
        <f t="shared" si="3"/>
        <v>0</v>
      </c>
      <c r="G6" s="6">
        <f t="shared" si="4"/>
        <v>0</v>
      </c>
    </row>
    <row r="7" ht="14.25" customHeight="1">
      <c r="A7" s="5">
        <v>5.0</v>
      </c>
      <c r="D7" s="6">
        <f t="shared" si="1"/>
        <v>0</v>
      </c>
      <c r="E7" s="6">
        <f t="shared" si="2"/>
        <v>0</v>
      </c>
      <c r="F7" s="6">
        <f t="shared" si="3"/>
        <v>0</v>
      </c>
      <c r="G7" s="6">
        <f t="shared" si="4"/>
        <v>0</v>
      </c>
    </row>
    <row r="8" ht="14.25" customHeight="1">
      <c r="A8" s="5">
        <v>6.0</v>
      </c>
      <c r="D8" s="6">
        <f t="shared" si="1"/>
        <v>0</v>
      </c>
      <c r="E8" s="6">
        <f t="shared" si="2"/>
        <v>0</v>
      </c>
      <c r="F8" s="6">
        <f t="shared" si="3"/>
        <v>0</v>
      </c>
      <c r="G8" s="6">
        <f t="shared" si="4"/>
        <v>0</v>
      </c>
    </row>
    <row r="9" ht="14.25" customHeight="1">
      <c r="A9" s="5">
        <v>7.0</v>
      </c>
      <c r="D9" s="6">
        <f t="shared" si="1"/>
        <v>0</v>
      </c>
      <c r="E9" s="6">
        <f t="shared" si="2"/>
        <v>0</v>
      </c>
      <c r="F9" s="6">
        <f t="shared" si="3"/>
        <v>0</v>
      </c>
      <c r="G9" s="6">
        <f t="shared" si="4"/>
        <v>0</v>
      </c>
    </row>
    <row r="10" ht="14.25" customHeight="1">
      <c r="A10" s="5">
        <v>8.0</v>
      </c>
      <c r="D10" s="6">
        <f t="shared" si="1"/>
        <v>0</v>
      </c>
      <c r="E10" s="6">
        <f t="shared" si="2"/>
        <v>0</v>
      </c>
      <c r="F10" s="6">
        <f t="shared" si="3"/>
        <v>0</v>
      </c>
      <c r="G10" s="6">
        <f t="shared" si="4"/>
        <v>0</v>
      </c>
    </row>
    <row r="11" ht="14.25" customHeight="1">
      <c r="A11" s="5">
        <v>9.0</v>
      </c>
      <c r="D11" s="6">
        <f t="shared" si="1"/>
        <v>0</v>
      </c>
      <c r="E11" s="6">
        <f t="shared" si="2"/>
        <v>0</v>
      </c>
      <c r="F11" s="6">
        <f t="shared" si="3"/>
        <v>0</v>
      </c>
      <c r="G11" s="6">
        <f t="shared" si="4"/>
        <v>0</v>
      </c>
    </row>
    <row r="12" ht="14.25" customHeight="1">
      <c r="A12" s="5">
        <v>10.0</v>
      </c>
      <c r="D12" s="6">
        <f t="shared" si="1"/>
        <v>0</v>
      </c>
      <c r="E12" s="6">
        <f t="shared" si="2"/>
        <v>0</v>
      </c>
      <c r="F12" s="6">
        <f t="shared" si="3"/>
        <v>0</v>
      </c>
      <c r="G12" s="6">
        <f t="shared" si="4"/>
        <v>0</v>
      </c>
    </row>
    <row r="13" ht="14.25" customHeight="1">
      <c r="A13" s="5">
        <v>11.0</v>
      </c>
      <c r="D13" s="6">
        <f t="shared" si="1"/>
        <v>0</v>
      </c>
      <c r="E13" s="6">
        <f t="shared" si="2"/>
        <v>0</v>
      </c>
      <c r="F13" s="6">
        <f t="shared" si="3"/>
        <v>0</v>
      </c>
      <c r="G13" s="6">
        <f t="shared" si="4"/>
        <v>0</v>
      </c>
    </row>
    <row r="14" ht="14.25" customHeight="1">
      <c r="A14" s="5">
        <v>12.0</v>
      </c>
      <c r="D14" s="6">
        <f t="shared" si="1"/>
        <v>0</v>
      </c>
      <c r="E14" s="6">
        <f t="shared" si="2"/>
        <v>0</v>
      </c>
      <c r="F14" s="6">
        <f t="shared" si="3"/>
        <v>0</v>
      </c>
      <c r="G14" s="6">
        <f t="shared" si="4"/>
        <v>0</v>
      </c>
    </row>
    <row r="15" ht="14.25" customHeight="1">
      <c r="A15" s="5">
        <v>13.0</v>
      </c>
      <c r="D15" s="6">
        <f t="shared" si="1"/>
        <v>0</v>
      </c>
      <c r="E15" s="6">
        <f t="shared" si="2"/>
        <v>0</v>
      </c>
      <c r="F15" s="6">
        <f t="shared" si="3"/>
        <v>0</v>
      </c>
      <c r="G15" s="6">
        <f t="shared" si="4"/>
        <v>0</v>
      </c>
    </row>
    <row r="16" ht="14.25" customHeight="1">
      <c r="A16" s="5">
        <v>14.0</v>
      </c>
      <c r="D16" s="6">
        <f t="shared" si="1"/>
        <v>0</v>
      </c>
      <c r="E16" s="6">
        <f t="shared" si="2"/>
        <v>0</v>
      </c>
      <c r="F16" s="6">
        <f t="shared" si="3"/>
        <v>0</v>
      </c>
      <c r="G16" s="6">
        <f t="shared" si="4"/>
        <v>0</v>
      </c>
    </row>
    <row r="17" ht="14.25" customHeight="1">
      <c r="A17" s="5">
        <v>15.0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I1:K1"/>
  </mergeCells>
  <printOptions/>
  <pageMargins bottom="0.75" footer="0.0" header="0.0" left="0.7" right="0.7" top="0.75"/>
  <pageSetup orientation="portrait"/>
  <drawing r:id="rId1"/>
</worksheet>
</file>