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40dfb4c7a9de50/Escritorio/COLUMBIA BOOTCAMP/Crowfunding Analisis/"/>
    </mc:Choice>
  </mc:AlternateContent>
  <xr:revisionPtr revIDLastSave="459" documentId="13_ncr:1_{D754642E-E684-4F4D-953B-1821B0424A6E}" xr6:coauthVersionLast="47" xr6:coauthVersionMax="47" xr10:uidLastSave="{891D92F6-32A9-4BB9-9313-08C55B31A786}"/>
  <bookViews>
    <workbookView xWindow="-108" yWindow="-108" windowWidth="23256" windowHeight="12576" firstSheet="4" activeTab="8" xr2:uid="{00000000-000D-0000-FFFF-FFFF00000000}"/>
  </bookViews>
  <sheets>
    <sheet name="Subcategory Statistics" sheetId="3" r:id="rId1"/>
    <sheet name="Category Statistics" sheetId="2" r:id="rId2"/>
    <sheet name="Outcomes Based on Launch Date" sheetId="4" r:id="rId3"/>
    <sheet name="WHISKER PLOT" sheetId="9" r:id="rId4"/>
    <sheet name="Kickstarter" sheetId="1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11" i="8"/>
  <c r="B11" i="8"/>
  <c r="C7" i="8"/>
  <c r="B7" i="8"/>
  <c r="C6" i="8"/>
  <c r="C5" i="8"/>
  <c r="C4" i="8"/>
  <c r="B6" i="8"/>
  <c r="B5" i="8"/>
  <c r="B4" i="8"/>
  <c r="C10" i="8"/>
  <c r="B10" i="8"/>
  <c r="C9" i="8"/>
  <c r="B9" i="8"/>
  <c r="C3" i="8"/>
  <c r="B3" i="8"/>
  <c r="B2" i="8"/>
  <c r="C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 l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24" i="1"/>
  <c r="P118" i="1"/>
  <c r="P119" i="1"/>
  <c r="P120" i="1"/>
  <c r="P121" i="1"/>
  <c r="P122" i="1"/>
  <c r="P123" i="1"/>
  <c r="P11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<sst xmlns="http://schemas.openxmlformats.org/spreadsheetml/2006/main" count="38341" uniqueCount="8399">
  <si>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</si>
  <si>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</si>
  <si>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</si>
  <si>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</si>
  <si>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</si>
  <si>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</si>
  <si>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</si>
  <si>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</si>
  <si>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</si>
  <si>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</si>
  <si>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</si>
  <si>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</si>
  <si>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</si>
  <si>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</si>
  <si>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</si>
  <si>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</si>
  <si>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</si>
  <si>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</si>
  <si>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</si>
  <si>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</si>
  <si>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</si>
  <si>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</si>
  <si>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</si>
  <si>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</si>
  <si>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</si>
  <si>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</si>
  <si>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</si>
  <si>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</si>
  <si>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</si>
  <si>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</si>
  <si>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</si>
  <si>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</si>
  <si>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</si>
  <si>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</si>
  <si>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</si>
  <si>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</si>
  <si>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</si>
  <si>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</si>
  <si>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</si>
  <si>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</si>
  <si>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</si>
  <si>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</si>
  <si>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</si>
  <si>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</si>
  <si>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</si>
  <si>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</si>
  <si>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</si>
  <si>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</si>
  <si>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</si>
  <si>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</si>
  <si>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</si>
  <si>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</si>
  <si>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</si>
  <si>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</si>
  <si>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</si>
  <si>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</si>
  <si>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</si>
  <si>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</si>
  <si>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</si>
  <si>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</si>
  <si>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</si>
  <si>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</si>
  <si>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</si>
  <si>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</si>
  <si>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</si>
  <si>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</si>
  <si>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</si>
  <si>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</si>
  <si>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</si>
  <si>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</si>
  <si>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</si>
  <si>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</si>
  <si>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</si>
  <si>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</si>
  <si>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</si>
  <si>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</si>
  <si>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</si>
  <si>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</si>
  <si>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</si>
  <si>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</si>
  <si>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</si>
  <si>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</si>
  <si>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</si>
  <si>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</si>
  <si>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</si>
  <si>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</si>
  <si>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</si>
  <si>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</si>
  <si>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</si>
  <si>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</si>
  <si>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</si>
  <si>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</si>
  <si>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</si>
  <si>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</si>
  <si>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</si>
  <si>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</si>
  <si>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</si>
  <si>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</si>
  <si>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</si>
  <si>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</si>
  <si>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</si>
  <si>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</si>
  <si>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</si>
  <si>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</si>
  <si>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</si>
  <si>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</si>
  <si>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</si>
  <si>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</si>
  <si>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</si>
  <si>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</si>
  <si>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</si>
  <si>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</si>
  <si>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</si>
  <si>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</si>
  <si>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</si>
  <si>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</si>
  <si>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</si>
  <si>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</si>
  <si>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</si>
  <si>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</si>
  <si>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</si>
  <si>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</si>
  <si>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</si>
  <si>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</si>
  <si>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</si>
  <si>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</si>
  <si>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</si>
  <si>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</si>
  <si>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</si>
  <si>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</si>
  <si>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</si>
  <si>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</si>
  <si>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</si>
  <si>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</si>
  <si>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</si>
  <si>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</si>
  <si>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</si>
  <si>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</si>
  <si>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</si>
  <si>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</si>
  <si>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</si>
  <si>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</si>
  <si>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</si>
  <si>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</si>
  <si>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</si>
  <si>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</si>
  <si>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</si>
  <si>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</si>
  <si>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</si>
  <si>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</si>
  <si>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</si>
  <si>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</si>
  <si>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</si>
  <si>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</si>
  <si>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</si>
  <si>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</si>
  <si>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</si>
  <si>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</si>
  <si>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</si>
  <si>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</si>
  <si>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</si>
  <si>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</si>
  <si>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</si>
  <si>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</si>
  <si>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</si>
  <si>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</si>
  <si>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</si>
  <si>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</si>
  <si>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</si>
  <si>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</si>
  <si>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</si>
  <si>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</si>
  <si>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</si>
  <si>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</si>
  <si>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</si>
  <si>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</si>
  <si>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</si>
  <si>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</si>
  <si>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</si>
  <si>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</si>
  <si>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</si>
  <si>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</si>
  <si>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</si>
  <si>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</si>
  <si>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</si>
  <si>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</si>
  <si>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</si>
  <si>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</si>
  <si>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</si>
  <si>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</si>
  <si>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</si>
  <si>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</si>
  <si>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</si>
  <si>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</si>
  <si>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</si>
  <si>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</si>
  <si>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</si>
  <si>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</si>
  <si>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</si>
  <si>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</si>
  <si>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</si>
  <si>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</si>
  <si>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</si>
  <si>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</si>
  <si>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</si>
  <si>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</si>
  <si>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</si>
  <si>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</si>
  <si>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</si>
  <si>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</si>
  <si>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</si>
  <si>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</si>
  <si>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</si>
  <si>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</si>
  <si>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</si>
  <si>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</si>
  <si>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</si>
  <si>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</si>
  <si>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</si>
  <si>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</si>
  <si>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</si>
  <si>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</si>
  <si>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</si>
  <si>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</si>
  <si>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</si>
  <si>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</si>
  <si>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</si>
  <si>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</si>
  <si>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</si>
  <si>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</si>
  <si>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</si>
  <si>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</si>
  <si>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</si>
  <si>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</si>
  <si>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</si>
  <si>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</si>
  <si>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</si>
  <si>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</si>
  <si>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</si>
  <si>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</si>
  <si>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</si>
  <si>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</si>
  <si>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</si>
  <si>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</si>
  <si>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</si>
  <si>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</si>
  <si>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</si>
  <si>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</si>
  <si>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</si>
  <si>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</si>
  <si>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</si>
  <si>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</si>
  <si>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</si>
  <si>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</si>
  <si>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</si>
  <si>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</si>
  <si>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</si>
  <si>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</si>
  <si>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</si>
  <si>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</si>
  <si>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</si>
  <si>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</si>
  <si>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</si>
  <si>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</si>
  <si>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</si>
  <si>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</si>
  <si>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</si>
  <si>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</si>
  <si>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</si>
  <si>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</si>
  <si>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</si>
  <si>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</si>
  <si>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</si>
  <si>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</si>
  <si>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</si>
  <si>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</si>
  <si>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</si>
  <si>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</si>
  <si>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</si>
  <si>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</si>
  <si>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</si>
  <si>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</si>
  <si>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</si>
  <si>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</si>
  <si>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</si>
  <si>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</si>
  <si>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</si>
  <si>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</si>
  <si>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</si>
  <si>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</si>
  <si>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</si>
  <si>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</si>
  <si>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</si>
  <si>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</si>
  <si>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</si>
  <si>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</si>
  <si>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</si>
  <si>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</si>
  <si>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</si>
  <si>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</si>
  <si>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</si>
  <si>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</si>
  <si>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</si>
  <si>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</si>
  <si>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</si>
  <si>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</si>
  <si>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</si>
  <si>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</si>
  <si>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</si>
  <si>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</si>
  <si>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</si>
  <si>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</si>
  <si>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</si>
  <si>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</si>
  <si>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</si>
  <si>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</si>
  <si>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</si>
  <si>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</si>
  <si>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</si>
  <si>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</si>
  <si>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</si>
  <si>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</si>
  <si>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</si>
  <si>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</si>
  <si>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</si>
  <si>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</si>
  <si>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</si>
  <si>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</si>
  <si>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</si>
  <si>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</si>
  <si>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</si>
  <si>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</si>
  <si>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</si>
  <si>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</si>
  <si>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</si>
  <si>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</si>
  <si>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</si>
  <si>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</si>
  <si>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</si>
  <si>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</si>
  <si>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</si>
  <si>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</si>
  <si>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</si>
  <si>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</si>
  <si>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</si>
  <si>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</si>
  <si>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</si>
  <si>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</si>
  <si>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</si>
  <si>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</si>
  <si>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</si>
  <si>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</si>
  <si>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</si>
  <si>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</si>
  <si>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</si>
  <si>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</si>
  <si>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</si>
  <si>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</si>
  <si>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</si>
  <si>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</si>
  <si>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</si>
  <si>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</si>
  <si>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</si>
  <si>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</si>
  <si>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</si>
  <si>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</si>
  <si>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</si>
  <si>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</si>
  <si>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</si>
  <si>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</si>
  <si>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</si>
  <si>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</si>
  <si>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</si>
  <si>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</si>
  <si>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</si>
  <si>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</si>
  <si>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</si>
  <si>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</si>
  <si>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</si>
  <si>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</si>
  <si>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</si>
  <si>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</si>
  <si>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</si>
  <si>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</si>
  <si>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</si>
  <si>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</si>
  <si>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</si>
  <si>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</si>
  <si>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</si>
  <si>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</si>
  <si>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</si>
  <si>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</si>
  <si>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</si>
  <si>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</si>
  <si>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</si>
  <si>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</si>
  <si>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</si>
  <si>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</si>
  <si>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</si>
  <si>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</si>
  <si>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</si>
  <si>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</si>
  <si>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</si>
  <si>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</si>
  <si>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</si>
  <si>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</si>
  <si>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</si>
  <si>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</si>
  <si>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</si>
  <si>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</si>
  <si>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</si>
  <si>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</si>
  <si>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</si>
  <si>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</si>
  <si>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</si>
  <si>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</si>
  <si>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</si>
  <si>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</si>
  <si>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</si>
  <si>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</si>
  <si>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</si>
  <si>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</si>
  <si>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</si>
  <si>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</si>
  <si>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</si>
  <si>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</si>
  <si>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</si>
  <si>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</si>
  <si>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</si>
  <si>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</si>
  <si>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</si>
  <si>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</si>
  <si>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</si>
  <si>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</si>
  <si>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</si>
  <si>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</si>
  <si>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</si>
  <si>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</si>
  <si>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</si>
  <si>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</si>
  <si>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</si>
  <si>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</si>
  <si>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</si>
  <si>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</si>
  <si>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</si>
  <si>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</si>
  <si>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</si>
  <si>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</si>
  <si>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</si>
  <si>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</si>
  <si>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</si>
  <si>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</si>
  <si>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</si>
  <si>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</si>
  <si>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</si>
  <si>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</si>
  <si>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</si>
  <si>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</si>
  <si>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</si>
  <si>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</si>
  <si>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</si>
  <si>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</si>
  <si>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</si>
  <si>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</si>
  <si>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</si>
  <si>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</si>
  <si>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</si>
  <si>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</si>
  <si>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</si>
  <si>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</si>
  <si>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</si>
  <si>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</si>
  <si>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</si>
  <si>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</si>
  <si>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</si>
  <si>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</si>
  <si>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</si>
  <si>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</si>
  <si>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</si>
  <si>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</si>
  <si>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</si>
  <si>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</si>
  <si>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</si>
  <si>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</si>
  <si>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</si>
  <si>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</si>
  <si>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</si>
  <si>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</si>
  <si>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</si>
  <si>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</si>
  <si>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</si>
  <si>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</si>
  <si>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</si>
  <si>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</si>
  <si>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</si>
  <si>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</si>
  <si>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</si>
  <si>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</si>
  <si>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</si>
  <si>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</si>
  <si>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</si>
  <si>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</si>
  <si>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</si>
  <si>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</si>
  <si>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</si>
  <si>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</si>
  <si>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</si>
  <si>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</si>
  <si>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</si>
  <si>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</si>
  <si>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</si>
  <si>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</si>
  <si>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</si>
  <si>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</si>
  <si>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</si>
  <si>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</si>
  <si>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</si>
  <si>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</si>
  <si>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</si>
  <si>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</si>
  <si>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</si>
  <si>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</si>
  <si>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</si>
  <si>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</si>
  <si>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</si>
  <si>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</si>
  <si>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</si>
  <si>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</si>
  <si>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</si>
  <si>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</si>
  <si>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</si>
  <si>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</si>
  <si>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</si>
  <si>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</si>
  <si>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</si>
  <si>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</si>
  <si>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</si>
  <si>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</si>
  <si>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</si>
  <si>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</si>
  <si>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</si>
  <si>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</si>
  <si>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</si>
  <si>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</si>
  <si>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</si>
  <si>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</si>
  <si>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</si>
  <si>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</si>
  <si>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</si>
  <si>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</si>
  <si>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</si>
  <si>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</si>
  <si>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</si>
  <si>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</si>
  <si>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</si>
  <si>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</si>
  <si>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</si>
  <si>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</si>
  <si>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</si>
  <si>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</si>
  <si>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</si>
  <si>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</si>
  <si>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</si>
  <si>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</si>
  <si>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</si>
  <si>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</si>
  <si>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</si>
  <si>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</si>
  <si>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</si>
  <si>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</si>
  <si>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</si>
  <si>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</si>
  <si>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</si>
  <si>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</si>
  <si>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</si>
  <si>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</si>
  <si>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</si>
  <si>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</si>
  <si>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</si>
  <si>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</si>
  <si>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</si>
  <si>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</si>
  <si>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</si>
  <si>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</si>
  <si>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</si>
  <si>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</si>
  <si>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</si>
  <si>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</si>
  <si>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</si>
  <si>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</si>
  <si>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</si>
  <si>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</si>
  <si>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</si>
  <si>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</si>
  <si>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</si>
  <si>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</si>
  <si>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</si>
  <si>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</si>
  <si>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</si>
  <si>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</si>
  <si>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</si>
  <si>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</si>
  <si>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</si>
  <si>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</si>
  <si>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</si>
  <si>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</si>
  <si>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</si>
  <si>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</si>
  <si>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</si>
  <si>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</si>
  <si>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</si>
  <si>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</si>
  <si>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</si>
  <si>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</si>
  <si>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</si>
  <si>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</si>
  <si>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</si>
  <si>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</si>
  <si>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</si>
  <si>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</si>
  <si>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</si>
  <si>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</si>
  <si>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</si>
  <si>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</si>
  <si>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</si>
  <si>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</si>
  <si>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</si>
  <si>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</si>
  <si>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</si>
  <si>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</si>
  <si>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</si>
  <si>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</si>
  <si>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</si>
  <si>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</si>
  <si>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</si>
  <si>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</si>
  <si>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</si>
  <si>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</si>
  <si>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</si>
  <si>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</si>
  <si>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</si>
  <si>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</si>
  <si>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</si>
  <si>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</si>
  <si>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</si>
  <si>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</si>
  <si>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</si>
  <si>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</si>
  <si>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</si>
  <si>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</si>
  <si>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</si>
  <si>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</si>
  <si>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</si>
  <si>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</si>
  <si>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</si>
  <si>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</si>
  <si>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</si>
  <si>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</si>
  <si>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</si>
  <si>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</si>
  <si>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</si>
  <si>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</si>
  <si>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</si>
  <si>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</si>
  <si>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</si>
  <si>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</si>
  <si>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</si>
  <si>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</si>
  <si>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</si>
  <si>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</si>
  <si>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</si>
  <si>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</si>
  <si>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</si>
  <si>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</si>
  <si>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</si>
  <si>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</si>
  <si>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</si>
  <si>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</si>
  <si>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</si>
  <si>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</si>
  <si>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</si>
  <si>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</si>
  <si>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</si>
  <si>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</si>
  <si>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</si>
  <si>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</si>
  <si>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</si>
  <si>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</si>
  <si>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</si>
  <si>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</si>
  <si>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</si>
  <si>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</si>
  <si>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</si>
  <si>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</si>
  <si>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</si>
  <si>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</si>
  <si>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</si>
  <si>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</si>
  <si>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</si>
  <si>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</si>
  <si>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</si>
  <si>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</si>
  <si>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</si>
  <si>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</si>
  <si>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</si>
  <si>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</si>
  <si>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</si>
  <si>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</si>
  <si>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</si>
  <si>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</si>
  <si>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</si>
  <si>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</si>
  <si>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</si>
  <si>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</si>
  <si>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</si>
  <si>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</si>
  <si>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</si>
  <si>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</si>
  <si>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</si>
  <si>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</si>
  <si>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</si>
  <si>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</si>
  <si>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</si>
  <si>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</si>
  <si>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</si>
  <si>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</si>
  <si>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</si>
  <si>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</si>
  <si>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</si>
  <si>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</si>
  <si>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</si>
  <si>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</si>
  <si>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</si>
  <si>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</si>
  <si>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</si>
  <si>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</si>
  <si>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</si>
  <si>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</si>
  <si>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</si>
  <si>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</si>
  <si>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</si>
  <si>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</si>
  <si>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</si>
  <si>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</si>
  <si>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</si>
  <si>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</si>
  <si>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</si>
  <si>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</si>
  <si>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</si>
  <si>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</si>
  <si>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</si>
  <si>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</si>
  <si>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</si>
  <si>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</si>
  <si>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</si>
  <si>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</si>
  <si>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</si>
  <si>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</si>
  <si>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</si>
  <si>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</si>
  <si>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</si>
  <si>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</si>
  <si>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</si>
  <si>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</si>
  <si>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</si>
  <si>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</si>
  <si>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</si>
  <si>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</si>
  <si>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</si>
  <si>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</si>
  <si>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</si>
  <si>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</si>
  <si>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</si>
  <si>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</si>
  <si>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</si>
  <si>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</si>
  <si>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</si>
  <si>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</si>
  <si>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</si>
  <si>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</si>
  <si>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</si>
  <si>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</si>
  <si>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</si>
  <si>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</si>
  <si>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</si>
  <si>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</si>
  <si>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</si>
  <si>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</si>
  <si>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</si>
  <si>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</si>
  <si>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</si>
  <si>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</si>
  <si>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</si>
  <si>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</si>
  <si>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</si>
  <si>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</si>
  <si>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</si>
  <si>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</si>
  <si>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</si>
  <si>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</si>
  <si>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</si>
  <si>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</si>
  <si>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</si>
  <si>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</si>
  <si>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</si>
  <si>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</si>
  <si>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</si>
  <si>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</si>
  <si>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</si>
  <si>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</si>
  <si>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</si>
  <si>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</si>
  <si>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</si>
  <si>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</si>
  <si>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</si>
  <si>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</si>
  <si>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</si>
  <si>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</si>
  <si>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</si>
  <si>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</si>
  <si>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</si>
  <si>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</si>
  <si>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</si>
  <si>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</si>
  <si>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</si>
  <si>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</si>
  <si>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</si>
  <si>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</si>
  <si>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</si>
  <si>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</si>
  <si>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</si>
  <si>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</si>
  <si>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</si>
  <si>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</si>
  <si>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</si>
  <si>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</si>
  <si>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</si>
  <si>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</si>
  <si>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</si>
  <si>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</si>
  <si>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</si>
  <si>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</si>
  <si>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</si>
  <si>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</si>
  <si>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</si>
  <si>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</si>
  <si>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</si>
  <si>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</si>
  <si>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</si>
  <si>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</si>
  <si>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</si>
  <si>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</si>
  <si>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</si>
  <si>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</si>
  <si>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</si>
  <si>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</si>
  <si>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</si>
  <si>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</si>
  <si>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</si>
  <si>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</si>
  <si>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</si>
  <si>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</si>
  <si>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</si>
  <si>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</si>
  <si>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</si>
  <si>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</si>
  <si>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</si>
  <si>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</si>
  <si>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</si>
  <si>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</si>
  <si>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</si>
  <si>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</si>
  <si>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</si>
  <si>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</si>
  <si>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</si>
  <si>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</si>
  <si>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</si>
  <si>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</si>
  <si>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</si>
  <si>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</si>
  <si>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</si>
  <si>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</si>
  <si>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</si>
  <si>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</si>
  <si>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</si>
  <si>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</si>
  <si>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</si>
  <si>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</si>
  <si>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</si>
  <si>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</si>
  <si>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</si>
  <si>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</si>
  <si>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</si>
  <si>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</si>
  <si>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</si>
  <si>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</si>
  <si>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</si>
  <si>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</si>
  <si>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</si>
  <si>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</si>
  <si>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</si>
  <si>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</si>
  <si>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</si>
  <si>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</si>
  <si>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</si>
  <si>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</si>
  <si>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</si>
  <si>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</si>
  <si>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</si>
  <si>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</si>
  <si>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</si>
  <si>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</si>
  <si>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</si>
  <si>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</si>
  <si>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</si>
  <si>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</si>
  <si>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</si>
  <si>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</si>
  <si>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</si>
  <si>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</si>
  <si>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</si>
  <si>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</si>
  <si>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</si>
  <si>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</si>
  <si>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</si>
  <si>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</si>
  <si>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</si>
  <si>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</si>
  <si>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</si>
  <si>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</si>
  <si>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</si>
  <si>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</si>
  <si>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</si>
  <si>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</si>
  <si>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</si>
  <si>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</si>
  <si>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</si>
  <si>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</si>
  <si>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</si>
  <si>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</si>
  <si>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</si>
  <si>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</si>
  <si>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</si>
  <si>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</si>
  <si>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</si>
  <si>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</si>
  <si>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</si>
  <si>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</si>
  <si>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</si>
  <si>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</si>
  <si>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</si>
  <si>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</si>
  <si>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</si>
  <si>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</si>
  <si>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</si>
  <si>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</si>
  <si>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</si>
  <si>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</si>
  <si>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</si>
  <si>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</si>
  <si>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</si>
  <si>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</si>
  <si>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</si>
  <si>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</si>
  <si>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</si>
  <si>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</si>
  <si>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</si>
  <si>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</si>
  <si>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</si>
  <si>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</si>
  <si>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</si>
  <si>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</si>
  <si>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</si>
  <si>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</si>
  <si>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</si>
  <si>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</si>
  <si>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</si>
  <si>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</si>
  <si>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</si>
  <si>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</si>
  <si>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</si>
  <si>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</si>
  <si>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</si>
  <si>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</si>
  <si>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</si>
  <si>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</si>
  <si>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</si>
  <si>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</si>
  <si>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</si>
  <si>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</si>
  <si>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</si>
  <si>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</si>
  <si>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</si>
  <si>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</si>
  <si>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</si>
  <si>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</si>
  <si>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</si>
  <si>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</si>
  <si>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</si>
  <si>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</si>
  <si>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</si>
  <si>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</si>
  <si>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</si>
  <si>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</si>
  <si>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</si>
  <si>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</si>
  <si>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</si>
  <si>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</si>
  <si>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</si>
  <si>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</si>
  <si>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</si>
  <si>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</si>
  <si>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</si>
  <si>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</si>
  <si>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</si>
  <si>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</si>
  <si>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</si>
  <si>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</si>
  <si>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</si>
  <si>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</si>
  <si>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</si>
  <si>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</si>
  <si>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</si>
  <si>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</si>
  <si>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</si>
  <si>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</si>
  <si>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</si>
  <si>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</si>
  <si>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</si>
  <si>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</si>
  <si>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</si>
  <si>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</si>
  <si>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</si>
  <si>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</si>
  <si>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</si>
  <si>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</si>
  <si>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</si>
  <si>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</si>
  <si>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</si>
  <si>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</si>
  <si>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</si>
  <si>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</si>
  <si>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</si>
  <si>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</si>
  <si>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</si>
  <si>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</si>
  <si>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</si>
  <si>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</si>
  <si>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</si>
  <si>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</si>
  <si>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</si>
  <si>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</si>
  <si>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</si>
  <si>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</si>
  <si>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</si>
  <si>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</si>
  <si>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</si>
  <si>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</si>
  <si>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</si>
  <si>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</si>
  <si>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</si>
  <si>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</si>
  <si>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</si>
  <si>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</si>
  <si>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</si>
  <si>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</si>
  <si>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</si>
  <si>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</si>
  <si>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</si>
  <si>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</si>
  <si>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</si>
  <si>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</si>
  <si>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</si>
  <si>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</si>
  <si>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</si>
  <si>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</si>
  <si>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</si>
  <si>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</si>
  <si>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</si>
  <si>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</si>
  <si>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</si>
  <si>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</si>
  <si>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</si>
  <si>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</si>
  <si>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</si>
  <si>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</si>
  <si>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</si>
  <si>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</si>
  <si>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</si>
  <si>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</si>
  <si>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</si>
  <si>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</si>
  <si>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</si>
  <si>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</si>
  <si>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</si>
  <si>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</si>
  <si>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</si>
  <si>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</si>
  <si>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</si>
  <si>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</si>
  <si>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</si>
  <si>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</si>
  <si>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</si>
  <si>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</si>
  <si>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</si>
  <si>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</si>
  <si>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</si>
  <si>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</si>
  <si>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</si>
  <si>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</si>
  <si>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</si>
  <si>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</si>
  <si>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</si>
  <si>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</si>
  <si>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</si>
  <si>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</si>
  <si>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</si>
  <si>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</si>
  <si>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</si>
  <si>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</si>
  <si>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</si>
  <si>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</si>
  <si>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</si>
  <si>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</si>
  <si>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</si>
  <si>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</si>
  <si>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</si>
  <si>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</si>
  <si>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</si>
  <si>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</si>
  <si>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</si>
  <si>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</si>
  <si>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</si>
  <si>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</si>
  <si>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</si>
  <si>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</si>
  <si>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</si>
  <si>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</si>
  <si>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</si>
  <si>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</si>
  <si>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</si>
  <si>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</si>
  <si>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</si>
  <si>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</si>
  <si>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</si>
  <si>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</si>
  <si>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</si>
  <si>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</si>
  <si>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</si>
  <si>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</si>
  <si>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</si>
  <si>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</si>
  <si>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</si>
  <si>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</si>
  <si>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</si>
  <si>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</si>
  <si>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</si>
  <si>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</si>
  <si>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</si>
  <si>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</si>
  <si>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</si>
  <si>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</si>
  <si>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</si>
  <si>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</si>
  <si>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</si>
  <si>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</si>
  <si>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</si>
  <si>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</si>
  <si>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</si>
  <si>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</si>
  <si>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</si>
  <si>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</si>
  <si>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</si>
  <si>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</si>
  <si>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</si>
  <si>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</si>
  <si>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</si>
  <si>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</si>
  <si>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</si>
  <si>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</si>
  <si>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</si>
  <si>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</si>
  <si>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</si>
  <si>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</si>
  <si>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</si>
  <si>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</si>
  <si>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</si>
  <si>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</si>
  <si>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</si>
  <si>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</si>
  <si>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</si>
  <si>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</si>
  <si>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</si>
  <si>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</si>
  <si>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</si>
  <si>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</si>
  <si>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</si>
  <si>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</si>
  <si>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</si>
  <si>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</si>
  <si>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</si>
  <si>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</si>
  <si>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</si>
  <si>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</si>
  <si>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</si>
  <si>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</si>
  <si>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</si>
  <si>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</si>
  <si>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</si>
  <si>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</si>
  <si>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</si>
  <si>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</si>
  <si>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</si>
  <si>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</si>
  <si>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</si>
  <si>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</si>
  <si>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</si>
  <si>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</si>
  <si>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</si>
  <si>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</si>
  <si>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</si>
  <si>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</si>
  <si>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</si>
  <si>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</si>
  <si>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</si>
  <si>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</si>
  <si>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</si>
  <si>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</si>
  <si>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</si>
  <si>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</si>
  <si>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</si>
  <si>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</si>
  <si>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</si>
  <si>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</si>
  <si>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</si>
  <si>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</si>
  <si>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</si>
  <si>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</si>
  <si>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</si>
  <si>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</si>
  <si>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</si>
  <si>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</si>
  <si>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</si>
  <si>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</si>
  <si>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</si>
  <si>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</si>
  <si>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</si>
  <si>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</si>
  <si>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</si>
  <si>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</si>
  <si>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</si>
  <si>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</si>
  <si>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</si>
  <si>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</si>
  <si>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</si>
  <si>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</si>
  <si>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</si>
  <si>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</si>
  <si>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</si>
  <si>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</si>
  <si>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</si>
  <si>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</si>
  <si>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</si>
  <si>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</si>
  <si>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</si>
  <si>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</si>
  <si>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</si>
  <si>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</si>
  <si>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</si>
  <si>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</si>
  <si>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</si>
  <si>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</si>
  <si>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</si>
  <si>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</si>
  <si>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</si>
  <si>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</si>
  <si>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</si>
  <si>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</si>
  <si>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</si>
  <si>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</si>
  <si>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</si>
  <si>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</si>
  <si>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</si>
  <si>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</si>
  <si>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</si>
  <si>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</si>
  <si>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</si>
  <si>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</si>
  <si>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</si>
  <si>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</si>
  <si>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</si>
  <si>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</si>
  <si>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</si>
  <si>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</si>
  <si>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</si>
  <si>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</si>
  <si>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</si>
  <si>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</si>
  <si>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</si>
  <si>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</si>
  <si>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</si>
  <si>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</si>
  <si>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</si>
  <si>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</si>
  <si>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</si>
  <si>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</si>
  <si>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</si>
  <si>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</si>
  <si>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</si>
  <si>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</si>
  <si>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</si>
  <si>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</si>
  <si>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</si>
  <si>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</si>
  <si>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</si>
  <si>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</si>
  <si>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</si>
  <si>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</si>
  <si>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</si>
  <si>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</si>
  <si>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</si>
  <si>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</si>
  <si>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</si>
  <si>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</si>
  <si>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</si>
  <si>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</si>
  <si>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</si>
  <si>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</si>
  <si>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</si>
  <si>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</si>
  <si>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</si>
  <si>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</si>
  <si>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</si>
  <si>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</si>
  <si>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</si>
  <si>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</si>
  <si>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</si>
  <si>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</si>
  <si>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</si>
  <si>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</si>
  <si>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</si>
  <si>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</si>
  <si>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</si>
  <si>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</si>
  <si>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</si>
  <si>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</si>
  <si>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</si>
  <si>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</si>
  <si>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</si>
  <si>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</si>
  <si>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</si>
  <si>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</si>
  <si>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</si>
  <si>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</si>
  <si>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</si>
  <si>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</si>
  <si>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</si>
  <si>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</si>
  <si>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</si>
  <si>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</si>
  <si>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</si>
  <si>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</si>
  <si>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</si>
  <si>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</si>
  <si>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</si>
  <si>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</si>
  <si>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</si>
  <si>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</si>
  <si>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</si>
  <si>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</si>
  <si>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</si>
  <si>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</si>
  <si>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</si>
  <si>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</si>
  <si>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</si>
  <si>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</si>
  <si>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</si>
  <si>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</si>
  <si>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</si>
  <si>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</si>
  <si>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</si>
  <si>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</si>
  <si>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</si>
  <si>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</si>
  <si>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</si>
  <si>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</si>
  <si>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</si>
  <si>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</si>
  <si>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</si>
  <si>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</si>
  <si>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</si>
  <si>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</si>
  <si>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</si>
  <si>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</si>
  <si>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</si>
  <si>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</si>
  <si>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</si>
  <si>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</si>
  <si>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</si>
  <si>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</si>
  <si>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</si>
  <si>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</si>
  <si>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</si>
  <si>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</si>
  <si>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</si>
  <si>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</si>
  <si>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</si>
  <si>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</si>
  <si>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</si>
  <si>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</si>
  <si>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</si>
  <si>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</si>
  <si>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</si>
  <si>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</si>
  <si>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</si>
  <si>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</si>
  <si>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</si>
  <si>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</si>
  <si>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</si>
  <si>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</si>
  <si>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</si>
  <si>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</si>
  <si>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</si>
  <si>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</si>
  <si>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</si>
  <si>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</si>
  <si>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</si>
  <si>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</si>
  <si>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</si>
  <si>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</si>
  <si>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</si>
  <si>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</si>
  <si>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</si>
  <si>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</si>
  <si>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</si>
  <si>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</si>
  <si>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</si>
  <si>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</si>
  <si>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</si>
  <si>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</si>
  <si>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</si>
  <si>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</si>
  <si>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</si>
  <si>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</si>
  <si>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</si>
  <si>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</si>
  <si>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</si>
  <si>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</si>
  <si>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</si>
  <si>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</si>
  <si>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</si>
  <si>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</si>
  <si>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</si>
  <si>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</si>
  <si>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</si>
  <si>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</si>
  <si>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</si>
  <si>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</si>
  <si>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</si>
  <si>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</si>
  <si>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</si>
  <si>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</si>
  <si>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</si>
  <si>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</si>
  <si>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</si>
  <si>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</si>
  <si>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</si>
  <si>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</si>
  <si>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</si>
  <si>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</si>
  <si>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</si>
  <si>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</si>
  <si>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</si>
  <si>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</si>
  <si>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</si>
  <si>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</si>
  <si>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</si>
  <si>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</si>
  <si>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</si>
  <si>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</si>
  <si>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</si>
  <si>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</si>
  <si>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</si>
  <si>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</si>
  <si>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</si>
  <si>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</si>
  <si>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</si>
  <si>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</si>
  <si>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</si>
  <si>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</si>
  <si>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</si>
  <si>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</si>
  <si>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</si>
  <si>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</si>
  <si>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</si>
  <si>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</si>
  <si>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</si>
  <si>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</si>
  <si>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</si>
  <si>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</si>
  <si>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</si>
  <si>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</si>
  <si>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</si>
  <si>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</si>
  <si>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</si>
  <si>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</si>
  <si>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</si>
  <si>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</si>
  <si>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</si>
  <si>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</si>
  <si>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</si>
  <si>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</si>
  <si>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</si>
  <si>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</si>
  <si>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</si>
  <si>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</si>
  <si>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</si>
  <si>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</si>
  <si>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</si>
  <si>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</si>
  <si>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</si>
  <si>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</si>
  <si>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</si>
  <si>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</si>
  <si>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</si>
  <si>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</si>
  <si>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</si>
  <si>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</si>
  <si>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</si>
  <si>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</si>
  <si>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</si>
  <si>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</si>
  <si>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</si>
  <si>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</si>
  <si>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</si>
  <si>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</si>
  <si>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</si>
  <si>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</si>
  <si>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</si>
  <si>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</si>
  <si>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</si>
  <si>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</si>
  <si>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</si>
  <si>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</si>
  <si>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</si>
  <si>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</si>
  <si>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</si>
  <si>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</si>
  <si>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</si>
  <si>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</si>
  <si>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</si>
  <si>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</si>
  <si>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</si>
  <si>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</si>
  <si>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</si>
  <si>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</si>
  <si>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</si>
  <si>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</si>
  <si>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</si>
  <si>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</si>
  <si>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</si>
  <si>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</si>
  <si>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</si>
  <si>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</si>
  <si>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</si>
  <si>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</si>
  <si>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</si>
  <si>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</si>
  <si>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</si>
  <si>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</si>
  <si>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</si>
  <si>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</si>
  <si>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</si>
  <si>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</si>
  <si>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</si>
  <si>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</si>
  <si>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</si>
  <si>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</si>
  <si>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</si>
  <si>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</si>
  <si>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</si>
  <si>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</si>
  <si>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</si>
  <si>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</si>
  <si>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</si>
  <si>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</si>
  <si>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</si>
  <si>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</si>
  <si>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</si>
  <si>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</si>
  <si>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</si>
  <si>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</si>
  <si>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</si>
  <si>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</si>
  <si>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</si>
  <si>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</si>
  <si>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</si>
  <si>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</si>
  <si>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</si>
  <si>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</si>
  <si>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</si>
  <si>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</si>
  <si>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</si>
  <si>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</si>
  <si>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</si>
  <si>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</si>
  <si>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</si>
  <si>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</si>
  <si>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</si>
  <si>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</si>
  <si>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</si>
  <si>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</si>
  <si>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</si>
  <si>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</si>
  <si>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</si>
  <si>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</si>
  <si>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</si>
  <si>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</si>
  <si>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</si>
  <si>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</si>
  <si>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</si>
  <si>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</si>
  <si>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</si>
  <si>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</si>
  <si>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</si>
  <si>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</si>
  <si>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</si>
  <si>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</si>
  <si>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</si>
  <si>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</si>
  <si>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</si>
  <si>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</si>
  <si>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</si>
  <si>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</si>
  <si>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</si>
  <si>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</si>
  <si>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</si>
  <si>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</si>
  <si>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</si>
  <si>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</si>
  <si>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</si>
  <si>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</si>
  <si>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</si>
  <si>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</si>
  <si>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</si>
  <si>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</si>
  <si>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</si>
  <si>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</si>
  <si>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</si>
  <si>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</si>
  <si>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</si>
  <si>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</si>
  <si>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</si>
  <si>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</si>
  <si>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</si>
  <si>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</si>
  <si>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</si>
  <si>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</si>
  <si>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</si>
  <si>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</si>
  <si>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</si>
  <si>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</si>
  <si>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</si>
  <si>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</si>
  <si>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</si>
  <si>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</si>
  <si>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</si>
  <si>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</si>
  <si>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</si>
  <si>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</si>
  <si>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</si>
  <si>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</si>
  <si>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</si>
  <si>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</si>
  <si>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</si>
  <si>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</si>
  <si>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</si>
  <si>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</si>
  <si>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</si>
  <si>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</si>
  <si>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</si>
  <si>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</si>
  <si>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</si>
  <si>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</si>
  <si>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</si>
  <si>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</si>
  <si>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</si>
  <si>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</si>
  <si>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</si>
  <si>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</si>
  <si>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</si>
  <si>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</si>
  <si>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</si>
  <si>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</si>
  <si>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</si>
  <si>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</si>
  <si>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</si>
  <si>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</si>
  <si>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</si>
  <si>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</si>
  <si>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</si>
  <si>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</si>
  <si>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</si>
  <si>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</si>
  <si>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</si>
  <si>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</si>
  <si>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</si>
  <si>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</si>
  <si>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</si>
  <si>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</si>
  <si>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</si>
  <si>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</si>
  <si>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</si>
  <si>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</si>
  <si>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</si>
  <si>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</si>
  <si>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</si>
  <si>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</si>
  <si>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</si>
  <si>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</si>
  <si>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</si>
  <si>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</si>
  <si>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</si>
  <si>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</si>
  <si>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</si>
  <si>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</si>
  <si>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</si>
  <si>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</si>
  <si>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</si>
  <si>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</si>
  <si>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</si>
  <si>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</si>
  <si>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</si>
  <si>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</si>
  <si>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</si>
  <si>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</si>
  <si>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</si>
  <si>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</si>
  <si>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</si>
  <si>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</si>
  <si>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</si>
  <si>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</si>
  <si>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</si>
  <si>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</si>
  <si>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</si>
  <si>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</si>
  <si>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</si>
  <si>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</si>
  <si>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</si>
  <si>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</si>
  <si>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</si>
  <si>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</si>
  <si>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</si>
  <si>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</si>
  <si>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</si>
  <si>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</si>
  <si>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</si>
  <si>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</si>
  <si>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</si>
  <si>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</si>
  <si>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</si>
  <si>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</si>
  <si>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</si>
  <si>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</si>
  <si>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</si>
  <si>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</si>
  <si>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</si>
  <si>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</si>
  <si>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</si>
  <si>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</si>
  <si>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</si>
  <si>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</si>
  <si>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</si>
  <si>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</si>
  <si>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</si>
  <si>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</si>
  <si>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</si>
  <si>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</si>
  <si>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</si>
  <si>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</si>
  <si>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</si>
  <si>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</si>
  <si>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</si>
  <si>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</si>
  <si>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</si>
  <si>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</si>
  <si>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</si>
  <si>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</si>
  <si>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</si>
  <si>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</si>
  <si>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</si>
  <si>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</si>
  <si>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</si>
  <si>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</si>
  <si>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</si>
  <si>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</si>
  <si>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</si>
  <si>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</si>
  <si>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</si>
  <si>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</si>
  <si>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</si>
  <si>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</si>
  <si>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</si>
  <si>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</si>
  <si>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</si>
  <si>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</si>
  <si>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</si>
  <si>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</si>
  <si>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</si>
  <si>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</si>
  <si>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</si>
  <si>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</si>
  <si>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</si>
  <si>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</si>
  <si>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</si>
  <si>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</si>
  <si>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</si>
  <si>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</si>
  <si>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</si>
  <si>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</si>
  <si>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</si>
  <si>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</si>
  <si>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</si>
  <si>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</si>
  <si>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</si>
  <si>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</si>
  <si>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</si>
  <si>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</si>
  <si>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</si>
  <si>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</si>
  <si>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</si>
  <si>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</si>
  <si>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</si>
  <si>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</si>
  <si>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</si>
  <si>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</si>
  <si>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</si>
  <si>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</si>
  <si>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</si>
  <si>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</si>
  <si>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</si>
  <si>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</si>
  <si>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</si>
  <si>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</si>
  <si>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</si>
  <si>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</si>
  <si>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</si>
  <si>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</si>
  <si>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</si>
  <si>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</si>
  <si>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</si>
  <si>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</si>
  <si>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</si>
  <si>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</si>
  <si>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</si>
  <si>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</si>
  <si>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</si>
  <si>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</si>
  <si>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</si>
  <si>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</si>
  <si>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</si>
  <si>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</si>
  <si>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</si>
  <si>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</si>
  <si>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</si>
  <si>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</si>
  <si>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</si>
  <si>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</si>
  <si>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</si>
  <si>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</si>
  <si>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</si>
  <si>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</si>
  <si>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</si>
  <si>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</si>
  <si>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</si>
  <si>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</si>
  <si>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</si>
  <si>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</si>
  <si>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</si>
  <si>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</si>
  <si>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</si>
  <si>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</si>
  <si>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</si>
  <si>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</si>
  <si>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</si>
  <si>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</si>
  <si>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</si>
  <si>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</si>
  <si>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</si>
  <si>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</si>
  <si>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</si>
  <si>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</si>
  <si>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</si>
  <si>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</si>
  <si>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</si>
  <si>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</si>
  <si>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</si>
  <si>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</si>
  <si>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</si>
  <si>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</si>
  <si>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</si>
  <si>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</si>
  <si>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</si>
  <si>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</si>
  <si>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</si>
  <si>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</si>
  <si>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</si>
  <si>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</si>
  <si>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</si>
  <si>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</si>
  <si>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</si>
  <si>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</si>
  <si>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</si>
  <si>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</si>
  <si>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</si>
  <si>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</si>
  <si>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</si>
  <si>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</si>
  <si>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</si>
  <si>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</si>
  <si>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</si>
  <si>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</si>
  <si>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</si>
  <si>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</si>
  <si>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</si>
  <si>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</si>
  <si>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</si>
  <si>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</si>
  <si>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</si>
  <si>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</si>
  <si>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</si>
  <si>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</si>
  <si>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</si>
  <si>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</si>
  <si>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</si>
  <si>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</si>
  <si>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</si>
  <si>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</si>
  <si>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</si>
  <si>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</si>
  <si>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</si>
  <si>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</si>
  <si>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</si>
  <si>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</si>
  <si>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</si>
  <si>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</si>
  <si>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</si>
  <si>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</si>
  <si>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</si>
  <si>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</si>
  <si>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</si>
  <si>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</si>
  <si>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</si>
  <si>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</si>
  <si>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</si>
  <si>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</si>
  <si>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</si>
  <si>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</si>
  <si>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</si>
  <si>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</si>
  <si>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</si>
  <si>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</si>
  <si>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</si>
  <si>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</si>
  <si>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</si>
  <si>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</si>
  <si>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</si>
  <si>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</si>
  <si>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</si>
  <si>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</si>
  <si>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</si>
  <si>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</si>
  <si>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</si>
  <si>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</si>
  <si>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</si>
  <si>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</si>
  <si>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</si>
  <si>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</si>
  <si>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</si>
  <si>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</si>
  <si>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</si>
  <si>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</si>
  <si>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</si>
  <si>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</si>
  <si>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</si>
  <si>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</si>
  <si>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</si>
  <si>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</si>
  <si>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</si>
  <si>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</si>
  <si>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</si>
  <si>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</si>
  <si>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</si>
  <si>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</si>
  <si>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</si>
  <si>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</si>
  <si>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</si>
  <si>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</si>
  <si>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</si>
  <si>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</si>
  <si>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</si>
  <si>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</si>
  <si>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</si>
  <si>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</si>
  <si>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</si>
  <si>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</si>
  <si>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</si>
  <si>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</si>
  <si>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</si>
  <si>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</si>
  <si>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</si>
  <si>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</si>
  <si>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</si>
  <si>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</si>
  <si>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</si>
  <si>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</si>
  <si>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</si>
  <si>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</si>
  <si>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</si>
  <si>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</si>
  <si>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</si>
  <si>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</si>
  <si>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</si>
  <si>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</si>
  <si>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</si>
  <si>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</si>
  <si>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</si>
  <si>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</si>
  <si>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</si>
  <si>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</si>
  <si>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</si>
  <si>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</si>
  <si>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</si>
  <si>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</si>
  <si>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</si>
  <si>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</si>
  <si>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</si>
  <si>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</si>
  <si>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</si>
  <si>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</si>
  <si>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</si>
  <si>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</si>
  <si>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</si>
  <si>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</si>
  <si>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</si>
  <si>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</si>
  <si>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</si>
  <si>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</si>
  <si>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</si>
  <si>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</si>
  <si>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</si>
  <si>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</si>
  <si>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</si>
  <si>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</si>
  <si>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</si>
  <si>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</si>
  <si>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</si>
  <si>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</si>
  <si>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</si>
  <si>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</si>
  <si>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</si>
  <si>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</si>
  <si>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</si>
  <si>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</si>
  <si>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</si>
  <si>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</si>
  <si>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</si>
  <si>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</si>
  <si>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</si>
  <si>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</si>
  <si>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</si>
  <si>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</si>
  <si>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</si>
  <si>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</si>
  <si>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</si>
  <si>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</si>
  <si>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</si>
  <si>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</si>
  <si>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</si>
  <si>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</si>
  <si>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</si>
  <si>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</si>
  <si>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</si>
  <si>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</si>
  <si>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</si>
  <si>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</si>
  <si>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</si>
  <si>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</si>
  <si>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</si>
  <si>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</si>
  <si>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</si>
  <si>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</si>
  <si>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</si>
  <si>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</si>
  <si>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</si>
  <si>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</si>
  <si>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</si>
  <si>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</si>
  <si>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</si>
  <si>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</si>
  <si>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</si>
  <si>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</si>
  <si>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</si>
  <si>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</si>
  <si>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</si>
  <si>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</si>
  <si>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</si>
  <si>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</si>
  <si>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</si>
  <si>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</si>
  <si>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</si>
  <si>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</si>
  <si>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</si>
  <si>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</si>
  <si>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</si>
  <si>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</si>
  <si>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</si>
  <si>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</si>
  <si>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</si>
  <si>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</si>
  <si>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</si>
  <si>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</si>
  <si>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</si>
  <si>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</si>
  <si>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</si>
  <si>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</si>
  <si>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</si>
  <si>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</si>
  <si>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</si>
  <si>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</si>
  <si>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</si>
  <si>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</si>
  <si>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</si>
  <si>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</si>
  <si>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</si>
  <si>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</si>
  <si>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</si>
  <si>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</si>
  <si>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</si>
  <si>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</si>
  <si>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</si>
  <si>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</si>
  <si>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</si>
  <si>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</si>
  <si>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</si>
  <si>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</si>
  <si>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</si>
  <si>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</si>
  <si>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</si>
  <si>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</si>
  <si>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</si>
  <si>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</si>
  <si>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</si>
  <si>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</si>
  <si>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</si>
  <si>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</si>
  <si>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</si>
  <si>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</si>
  <si>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</si>
  <si>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</si>
  <si>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</si>
  <si>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</si>
  <si>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</si>
  <si>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</si>
  <si>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</si>
  <si>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</si>
  <si>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</si>
  <si>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</si>
  <si>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</si>
  <si>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</si>
  <si>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</si>
  <si>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</si>
  <si>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</si>
  <si>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</si>
  <si>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</si>
  <si>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</si>
  <si>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</si>
  <si>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</si>
  <si>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</si>
  <si>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</si>
  <si>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</si>
  <si>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</si>
  <si>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</si>
  <si>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</si>
  <si>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</si>
  <si>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</si>
  <si>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</si>
  <si>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</si>
  <si>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</si>
  <si>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</si>
  <si>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</si>
  <si>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</si>
  <si>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</si>
  <si>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</si>
  <si>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</si>
  <si>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</si>
  <si>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</si>
  <si>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</si>
  <si>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</si>
  <si>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</si>
  <si>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</si>
  <si>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</si>
  <si>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</si>
  <si>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</si>
  <si>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</si>
  <si>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</si>
  <si>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</si>
  <si>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</si>
  <si>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</si>
  <si>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</si>
  <si>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</si>
  <si>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</si>
  <si>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</si>
  <si>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</si>
  <si>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</si>
  <si>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</si>
  <si>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</si>
  <si>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</si>
  <si>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</si>
  <si>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</si>
  <si>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</si>
  <si>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</si>
  <si>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</si>
  <si>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</si>
  <si>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</si>
  <si>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</si>
  <si>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</si>
  <si>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</si>
  <si>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</si>
  <si>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</si>
  <si>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</si>
  <si>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</si>
  <si>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</si>
  <si>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</si>
  <si>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</si>
  <si>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</si>
  <si>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</si>
  <si>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</si>
  <si>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</si>
  <si>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</si>
  <si>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</si>
  <si>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</si>
  <si>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</si>
  <si>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</si>
  <si>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</si>
  <si>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</si>
  <si>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</si>
  <si>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</si>
  <si>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</si>
  <si>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</si>
  <si>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</si>
  <si>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</si>
  <si>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</si>
  <si>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</si>
  <si>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</si>
  <si>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</si>
  <si>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</si>
  <si>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</si>
  <si>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</si>
  <si>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</si>
  <si>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</si>
  <si>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</si>
  <si>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</si>
  <si>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</si>
  <si>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</si>
  <si>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</si>
  <si>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</si>
  <si>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</si>
  <si>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</si>
  <si>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</si>
  <si>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</si>
  <si>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</si>
  <si>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</si>
  <si>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</si>
  <si>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</si>
  <si>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</si>
  <si>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</si>
  <si>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</si>
  <si>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</si>
  <si>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</si>
  <si>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</si>
  <si>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</si>
  <si>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</si>
  <si>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</si>
  <si>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</si>
  <si>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</si>
  <si>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</si>
  <si>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</si>
  <si>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</si>
  <si>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</si>
  <si>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</si>
  <si>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</si>
  <si>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</si>
  <si>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</si>
  <si>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</si>
  <si>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</si>
  <si>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</si>
  <si>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</si>
  <si>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</si>
  <si>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</si>
  <si>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</si>
  <si>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</si>
  <si>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</si>
  <si>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</si>
  <si>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</si>
  <si>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</si>
  <si>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</si>
  <si>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</si>
  <si>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</si>
  <si>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</si>
  <si>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</si>
  <si>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</si>
  <si>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</si>
  <si>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</si>
  <si>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</si>
  <si>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</si>
  <si>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</si>
  <si>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</si>
  <si>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</si>
  <si>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</si>
  <si>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</si>
  <si>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</si>
  <si>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</si>
  <si>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</si>
  <si>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</si>
  <si>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</si>
  <si>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</si>
  <si>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</si>
  <si>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</si>
  <si>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</si>
  <si>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</si>
  <si>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</si>
  <si>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</si>
  <si>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</si>
  <si>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</si>
  <si>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</si>
  <si>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</si>
  <si>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</si>
  <si>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</si>
  <si>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</si>
  <si>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</si>
  <si>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</si>
  <si>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</si>
  <si>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</si>
  <si>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</si>
  <si>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</si>
  <si>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</si>
  <si>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</si>
  <si>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</si>
  <si>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</si>
  <si>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</si>
  <si>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</si>
  <si>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</si>
  <si>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</si>
  <si>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</si>
  <si>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</si>
  <si>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</si>
  <si>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</si>
  <si>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</si>
  <si>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</si>
  <si>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</si>
  <si>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</si>
  <si>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</si>
  <si>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</si>
  <si>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</si>
  <si>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</si>
  <si>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</si>
  <si>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</si>
  <si>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</si>
  <si>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</si>
  <si>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</si>
  <si>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</si>
  <si>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</si>
  <si>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</si>
  <si>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</si>
  <si>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</si>
  <si>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</si>
  <si>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</si>
  <si>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</si>
  <si>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</si>
  <si>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</si>
  <si>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</si>
  <si>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</si>
  <si>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</si>
  <si>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</si>
  <si>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</si>
  <si>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</si>
  <si>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</si>
  <si>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</si>
  <si>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</si>
  <si>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</si>
  <si>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</si>
  <si>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</si>
  <si>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</si>
  <si>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</si>
  <si>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</si>
  <si>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</si>
  <si>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</si>
  <si>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</si>
  <si>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</si>
  <si>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</si>
  <si>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</si>
  <si>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</si>
  <si>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</si>
  <si>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</si>
  <si>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</si>
  <si>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</si>
  <si>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</si>
  <si>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</si>
  <si>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</si>
  <si>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</si>
  <si>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</si>
  <si>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</si>
  <si>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</si>
  <si>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</si>
  <si>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</si>
  <si>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</si>
  <si>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</si>
  <si>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</si>
  <si>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</si>
  <si>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</si>
  <si>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</si>
  <si>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</si>
  <si>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</si>
  <si>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</si>
  <si>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</si>
  <si>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</si>
  <si>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</si>
  <si>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</si>
  <si>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</si>
  <si>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</si>
  <si>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</si>
  <si>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</si>
  <si>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</si>
  <si>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</si>
  <si>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</si>
  <si>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</si>
  <si>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</si>
  <si>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</si>
  <si>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</si>
  <si>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</si>
  <si>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</si>
  <si>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</si>
  <si>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</si>
  <si>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</si>
  <si>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</si>
  <si>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</si>
  <si>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</si>
  <si>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</si>
  <si>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</si>
  <si>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</si>
  <si>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</si>
  <si>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</si>
  <si>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</si>
  <si>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</si>
  <si>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</si>
  <si>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</si>
  <si>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</si>
  <si>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</si>
  <si>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</si>
  <si>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</si>
  <si>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</si>
  <si>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</si>
  <si>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</si>
  <si>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</si>
  <si>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</si>
  <si>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</si>
  <si>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</si>
  <si>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</si>
  <si>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</si>
  <si>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</si>
  <si>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</si>
  <si>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</si>
  <si>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</si>
  <si>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</si>
  <si>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</si>
  <si>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</si>
  <si>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</si>
  <si>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</si>
  <si>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</si>
  <si>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</si>
  <si>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</si>
  <si>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</si>
  <si>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</si>
  <si>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</si>
  <si>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</si>
  <si>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</si>
  <si>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</si>
  <si>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</si>
  <si>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</si>
  <si>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</si>
  <si>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</si>
  <si>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</si>
  <si>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</si>
  <si>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</si>
  <si>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</si>
  <si>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</si>
  <si>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</si>
  <si>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</si>
  <si>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</si>
  <si>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</si>
  <si>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</si>
  <si>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</si>
  <si>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</si>
  <si>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</si>
  <si>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</si>
  <si>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</si>
  <si>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</si>
  <si>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</si>
  <si>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</si>
  <si>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</si>
  <si>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</si>
  <si>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</si>
  <si>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</si>
  <si>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</si>
  <si>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</si>
  <si>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</si>
  <si>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</si>
  <si>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</si>
  <si>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</si>
  <si>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</si>
  <si>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</si>
  <si>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</si>
  <si>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</si>
  <si>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</si>
  <si>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</si>
  <si>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</si>
  <si>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</si>
  <si>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</si>
  <si>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</si>
  <si>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</si>
  <si>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</si>
  <si>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</si>
  <si>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</si>
  <si>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</si>
  <si>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</si>
  <si>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</si>
  <si>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</si>
  <si>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</si>
  <si>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</si>
  <si>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</si>
  <si>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</si>
  <si>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</si>
  <si>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</si>
  <si>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</si>
  <si>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</si>
  <si>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</si>
  <si>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</si>
  <si>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</si>
  <si>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</si>
  <si>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</si>
  <si>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</si>
  <si>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</si>
  <si>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</si>
  <si>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</si>
  <si>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</si>
  <si>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</si>
  <si>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</si>
  <si>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</si>
  <si>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</si>
  <si>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</si>
  <si>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</si>
  <si>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</si>
  <si>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</si>
  <si>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</si>
  <si>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</si>
  <si>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</si>
  <si>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</si>
  <si>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</si>
  <si>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</si>
  <si>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</si>
  <si>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</si>
  <si>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</si>
  <si>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</si>
  <si>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</si>
  <si>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</si>
  <si>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</si>
  <si>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</si>
  <si>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</si>
  <si>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</si>
  <si>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</si>
  <si>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</si>
  <si>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</si>
  <si>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</si>
  <si>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</si>
  <si>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</si>
  <si>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</si>
  <si>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</si>
  <si>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</si>
  <si>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</si>
  <si>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</si>
  <si>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</si>
  <si>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</si>
  <si>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</si>
  <si>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</si>
  <si>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</si>
  <si>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</si>
  <si>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</si>
  <si>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</si>
  <si>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</si>
  <si>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</si>
  <si>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</si>
  <si>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</si>
  <si>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</si>
  <si>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</si>
  <si>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</si>
  <si>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</si>
  <si>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</si>
  <si>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</si>
  <si>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</si>
  <si>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</si>
  <si>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</si>
  <si>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</si>
  <si>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</si>
  <si>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</si>
  <si>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</si>
  <si>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</si>
  <si>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</si>
  <si>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</si>
  <si>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</si>
  <si>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</si>
  <si>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</si>
  <si>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</si>
  <si>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</si>
  <si>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</si>
  <si>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</si>
  <si>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</si>
  <si>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</si>
  <si>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</si>
  <si>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</si>
  <si>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</si>
  <si>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</si>
  <si>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</si>
  <si>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</si>
  <si>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</si>
  <si>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</si>
  <si>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</si>
  <si>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</si>
  <si>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</si>
  <si>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</si>
  <si>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</si>
  <si>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</si>
  <si>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</si>
  <si>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</si>
  <si>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</si>
  <si>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</si>
  <si>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</si>
  <si>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</si>
  <si>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</si>
  <si>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</si>
  <si>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</si>
  <si>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</si>
  <si>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</si>
  <si>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</si>
  <si>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</si>
  <si>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</si>
  <si>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</si>
  <si>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</si>
  <si>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</si>
  <si>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</si>
  <si>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</si>
  <si>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</si>
  <si>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</si>
  <si>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</si>
  <si>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</si>
  <si>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</si>
  <si>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</si>
  <si>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</si>
  <si>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</si>
  <si>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</si>
  <si>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</si>
  <si>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</si>
  <si>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</si>
  <si>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</si>
  <si>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</si>
  <si>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</si>
  <si>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</si>
  <si>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</si>
  <si>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</si>
  <si>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</si>
  <si>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</si>
  <si>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</si>
  <si>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</si>
  <si>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</si>
  <si>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</si>
  <si>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</si>
  <si>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</si>
  <si>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</si>
  <si>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</si>
  <si>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</si>
  <si>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</si>
  <si>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</si>
  <si>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</si>
  <si>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</si>
  <si>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</si>
  <si>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</si>
  <si>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</si>
  <si>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</si>
  <si>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</si>
  <si>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</si>
  <si>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</si>
  <si>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</si>
  <si>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</si>
  <si>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</si>
  <si>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</si>
  <si>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</si>
  <si>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</si>
  <si>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</si>
  <si>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</si>
  <si>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</si>
  <si>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</si>
  <si>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</si>
  <si>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</si>
  <si>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</si>
  <si>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</si>
  <si>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</si>
  <si>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</si>
  <si>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</si>
  <si>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</si>
  <si>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</si>
  <si>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</si>
  <si>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</si>
  <si>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</si>
  <si>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</si>
  <si>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</si>
  <si>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</si>
  <si>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</si>
  <si>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</si>
  <si>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</si>
  <si>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</si>
  <si>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</si>
  <si>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</si>
  <si>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</si>
  <si>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</si>
  <si>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</si>
  <si>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</si>
  <si>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</si>
  <si>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</si>
  <si>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</si>
  <si>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</si>
  <si>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</si>
  <si>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</si>
  <si>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</si>
  <si>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</si>
  <si>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</si>
  <si>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</si>
  <si>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</si>
  <si>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</si>
  <si>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</si>
  <si>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</si>
  <si>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</si>
  <si>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</si>
  <si>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</si>
  <si>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</si>
  <si>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</si>
  <si>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</si>
  <si>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</si>
  <si>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</si>
  <si>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</si>
  <si>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</si>
  <si>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</si>
  <si>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</si>
  <si>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</si>
  <si>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</si>
  <si>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</si>
  <si>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</si>
  <si>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</si>
  <si>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</si>
  <si>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</si>
  <si>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</si>
  <si>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</si>
  <si>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</si>
  <si>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</si>
  <si>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</si>
  <si>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</si>
  <si>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</si>
  <si>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</si>
  <si>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</si>
  <si>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</si>
  <si>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</si>
  <si>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</si>
  <si>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</si>
  <si>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</si>
  <si>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</si>
  <si>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</si>
  <si>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</si>
  <si>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</si>
  <si>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</si>
  <si>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</si>
  <si>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</si>
  <si>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</si>
  <si>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</si>
  <si>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</si>
  <si>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</si>
  <si>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</si>
  <si>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</si>
  <si>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</si>
  <si>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</si>
  <si>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</si>
  <si>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</si>
  <si>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</si>
  <si>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</si>
  <si>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</si>
  <si>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</si>
  <si>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</si>
  <si>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</si>
  <si>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</si>
  <si>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</si>
  <si>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</si>
  <si>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</si>
  <si>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</si>
  <si>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</si>
  <si>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</si>
  <si>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</si>
  <si>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</si>
  <si>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</si>
  <si>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</si>
  <si>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</si>
  <si>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</si>
  <si>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</si>
  <si>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</si>
  <si>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</si>
  <si>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</si>
  <si>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</si>
  <si>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</si>
  <si>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</si>
  <si>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</si>
  <si>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</si>
  <si>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</si>
  <si>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</si>
  <si>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</si>
  <si>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</si>
  <si>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</si>
  <si>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</si>
  <si>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</si>
  <si>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</si>
  <si>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</si>
  <si>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</si>
  <si>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</si>
  <si>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</si>
  <si>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</si>
  <si>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</si>
  <si>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</si>
  <si>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</si>
  <si>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</si>
  <si>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</si>
  <si>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</si>
  <si>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</si>
  <si>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</si>
  <si>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</si>
  <si>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</si>
  <si>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</si>
  <si>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</si>
  <si>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</si>
  <si>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</si>
  <si>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</si>
  <si>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</si>
  <si>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</si>
  <si>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</si>
  <si>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</si>
  <si>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</si>
  <si>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</si>
  <si>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</si>
  <si>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</si>
  <si>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</si>
  <si>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</si>
  <si>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</si>
  <si>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</si>
  <si>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</si>
  <si>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</si>
  <si>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</si>
  <si>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</si>
  <si>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</si>
  <si>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</si>
  <si>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</si>
  <si>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</si>
  <si>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</si>
  <si>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</si>
  <si>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</si>
  <si>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</si>
  <si>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</si>
  <si>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</si>
  <si>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</si>
  <si>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</si>
  <si>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</si>
  <si>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</si>
  <si>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</si>
  <si>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</si>
  <si>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</si>
  <si>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</si>
  <si>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</si>
  <si>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</si>
  <si>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</si>
  <si>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</si>
  <si>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</si>
  <si>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</si>
  <si>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</si>
  <si>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</si>
  <si>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</si>
  <si>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</si>
  <si>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</si>
  <si>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</si>
  <si>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</si>
  <si>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</si>
  <si>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</si>
  <si>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</si>
  <si>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</si>
  <si>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</si>
  <si>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</si>
  <si>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</si>
  <si>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</si>
  <si>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</si>
  <si>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</si>
  <si>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</si>
  <si>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</si>
  <si>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</si>
  <si>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</si>
  <si>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</si>
  <si>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</si>
  <si>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</si>
  <si>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</si>
  <si>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</si>
  <si>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</si>
  <si>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</si>
  <si>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</si>
  <si>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</si>
  <si>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</si>
  <si>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</si>
  <si>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</si>
  <si>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</si>
  <si>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</si>
  <si>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</si>
  <si>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</si>
  <si>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</si>
  <si>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</si>
  <si>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</si>
  <si>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</si>
  <si>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</si>
  <si>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</si>
  <si>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</si>
  <si>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</si>
  <si>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</si>
  <si>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</si>
  <si>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</si>
  <si>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</si>
  <si>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</si>
  <si>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</si>
  <si>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</si>
  <si>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</si>
  <si>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</si>
  <si>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</si>
  <si>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</si>
  <si>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</si>
  <si>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</si>
  <si>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</si>
  <si>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</si>
  <si>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</si>
  <si>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</si>
  <si>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</si>
  <si>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</si>
  <si>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</si>
  <si>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</si>
  <si>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</si>
  <si>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</si>
  <si>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</si>
  <si>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</si>
  <si>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</si>
  <si>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</si>
  <si>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</si>
  <si>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</si>
  <si>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</si>
  <si>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</si>
  <si>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</si>
  <si>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</si>
  <si>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</si>
  <si>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</si>
  <si>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</si>
  <si>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</si>
  <si>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</si>
  <si>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</si>
  <si>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</si>
  <si>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</si>
  <si>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</si>
  <si>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</si>
  <si>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</si>
  <si>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</si>
  <si>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</si>
  <si>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</si>
  <si>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</si>
  <si>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</si>
  <si>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</si>
  <si>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</si>
  <si>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</si>
  <si>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</si>
  <si>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</si>
  <si>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</si>
  <si>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</si>
  <si>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</si>
  <si>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</si>
  <si>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</si>
  <si>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</si>
  <si>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</si>
  <si>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</si>
  <si>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</si>
  <si>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</si>
  <si>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</si>
  <si>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</si>
  <si>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</si>
  <si>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</si>
  <si>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</si>
  <si>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</si>
  <si>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</si>
  <si>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</si>
  <si>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</si>
  <si>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</si>
  <si>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</si>
  <si>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</si>
  <si>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</si>
  <si>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</si>
  <si>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</si>
  <si>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</si>
  <si>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</si>
  <si>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</si>
  <si>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</si>
  <si>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</si>
  <si>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</si>
  <si>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</si>
  <si>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</si>
  <si>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</si>
  <si>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</si>
  <si>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</si>
  <si>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</si>
  <si>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</si>
  <si>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</si>
  <si>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</si>
  <si>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</si>
  <si>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</si>
  <si>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</si>
  <si>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</si>
  <si>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</si>
  <si>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</si>
  <si>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</si>
  <si>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</si>
  <si>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</si>
  <si>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</si>
  <si>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</si>
  <si>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</si>
  <si>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</si>
  <si>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</si>
  <si>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</si>
  <si>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</si>
  <si>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</si>
  <si>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</si>
  <si>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</si>
  <si>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</si>
  <si>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</si>
  <si>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</si>
  <si>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</si>
  <si>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</si>
  <si>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</si>
  <si>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</si>
  <si>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</si>
  <si>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</si>
  <si>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</si>
  <si>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</si>
  <si>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</si>
  <si>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</si>
  <si>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</si>
  <si>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</si>
  <si>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</si>
  <si>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</si>
  <si>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</si>
  <si>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</si>
  <si>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</si>
  <si>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</si>
  <si>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</si>
  <si>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</si>
  <si>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</si>
  <si>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</si>
  <si>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</si>
  <si>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</si>
  <si>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</si>
  <si>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</si>
  <si>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</si>
  <si>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</si>
  <si>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</si>
  <si>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</si>
  <si>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</si>
  <si>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</si>
  <si>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</si>
  <si>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</si>
  <si>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</si>
  <si>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</si>
  <si>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</si>
  <si>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</si>
  <si>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</si>
  <si>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</si>
  <si>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</si>
  <si>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</si>
  <si>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</si>
  <si>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</si>
  <si>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</si>
  <si>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</si>
  <si>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</si>
  <si>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</si>
  <si>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</si>
  <si>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</si>
  <si>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</si>
  <si>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</si>
  <si>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</si>
  <si>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</si>
  <si>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</si>
  <si>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</si>
  <si>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</si>
  <si>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</si>
  <si>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</si>
  <si>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</si>
  <si>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</si>
  <si>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</si>
  <si>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</si>
  <si>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</si>
  <si>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</si>
  <si>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</si>
  <si>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</si>
  <si>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</si>
  <si>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</si>
  <si>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</si>
  <si>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</si>
  <si>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</si>
  <si>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</si>
  <si>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</si>
  <si>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</si>
  <si>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</si>
  <si>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</si>
  <si>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</si>
  <si>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</si>
  <si>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</si>
  <si>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</si>
  <si>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</si>
  <si>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</si>
  <si>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</si>
  <si>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</si>
  <si>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</si>
  <si>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</si>
  <si>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</si>
  <si>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</si>
  <si>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</si>
  <si>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</si>
  <si>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</si>
  <si>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</si>
  <si>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</si>
  <si>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</si>
  <si>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</si>
  <si>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</si>
  <si>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</si>
  <si>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</si>
  <si>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</si>
  <si>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</si>
  <si>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</si>
  <si>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</si>
  <si>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</si>
  <si>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</si>
  <si>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</si>
  <si>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</si>
  <si>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</si>
  <si>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</si>
  <si>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</si>
  <si>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</si>
  <si>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</si>
  <si>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</si>
  <si>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</si>
  <si>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</si>
  <si>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</si>
  <si>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</si>
  <si>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</si>
  <si>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</si>
  <si>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</si>
  <si>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</si>
  <si>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</si>
  <si>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</si>
  <si>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</si>
  <si>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</si>
  <si>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</si>
  <si>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</si>
  <si>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</si>
  <si>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</si>
  <si>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</si>
  <si>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</si>
  <si>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</si>
  <si>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</si>
  <si>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</si>
  <si>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</si>
  <si>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</si>
  <si>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</si>
  <si>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</si>
  <si>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</si>
  <si>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</si>
  <si>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</si>
  <si>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</si>
  <si>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</si>
  <si>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</si>
  <si>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</si>
  <si>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</si>
  <si>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</si>
  <si>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</si>
  <si>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</si>
  <si>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</si>
  <si>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</si>
  <si>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</si>
  <si>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</si>
  <si>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</si>
  <si>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</si>
  <si>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</si>
  <si>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</si>
  <si>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</si>
  <si>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</si>
  <si>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</si>
  <si>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</si>
  <si>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</si>
  <si>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</si>
  <si>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</si>
  <si>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</si>
  <si>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</si>
  <si>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</si>
  <si>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</si>
  <si>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</si>
  <si>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</si>
  <si>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</si>
  <si>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</si>
  <si>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</si>
  <si>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</si>
  <si>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</si>
  <si>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</si>
  <si>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</si>
  <si>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</si>
  <si>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</si>
  <si>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</si>
  <si>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</si>
  <si>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</si>
  <si>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</si>
  <si>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</si>
  <si>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</si>
  <si>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</si>
  <si>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</si>
  <si>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</si>
  <si>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</si>
  <si>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</si>
  <si>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</si>
  <si>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</si>
  <si>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</si>
  <si>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</si>
  <si>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</si>
  <si>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</si>
  <si>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</si>
  <si>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</si>
  <si>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</si>
  <si>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</si>
  <si>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</si>
  <si>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</si>
  <si>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</si>
  <si>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</si>
  <si>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</si>
  <si>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</si>
  <si>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</si>
  <si>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</si>
  <si>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</si>
  <si>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</si>
  <si>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</si>
  <si>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</si>
  <si>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</si>
  <si>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</si>
  <si>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</si>
  <si>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</si>
  <si>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</si>
  <si>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</si>
  <si>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</si>
  <si>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</si>
  <si>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</si>
  <si>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</si>
  <si>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</si>
  <si>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</si>
  <si>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</si>
  <si>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</si>
  <si>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</si>
  <si>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</si>
  <si>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</si>
  <si>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</si>
  <si>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</si>
  <si>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</si>
  <si>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</si>
  <si>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</si>
  <si>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</si>
  <si>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</si>
  <si>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</si>
  <si>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</si>
  <si>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</si>
  <si>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</si>
  <si>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</si>
  <si>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</si>
  <si>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</si>
  <si>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</si>
  <si>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</si>
  <si>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</si>
  <si>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</si>
  <si>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</si>
  <si>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</si>
  <si>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</si>
  <si>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</si>
  <si>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</si>
  <si>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</si>
  <si>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</si>
  <si>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</si>
  <si>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</si>
  <si>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</si>
  <si>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</si>
  <si>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</si>
  <si>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</si>
  <si>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</si>
  <si>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</si>
  <si>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</si>
  <si>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</si>
  <si>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</si>
  <si>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</si>
  <si>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</si>
  <si>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</si>
  <si>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</si>
  <si>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</si>
  <si>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</si>
  <si>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</si>
  <si>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</si>
  <si>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</si>
  <si>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</si>
  <si>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</si>
  <si>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</si>
  <si>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</si>
  <si>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</si>
  <si>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</si>
  <si>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</si>
  <si>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</si>
  <si>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</si>
  <si>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</si>
  <si>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</si>
  <si>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</si>
  <si>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</si>
  <si>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</si>
  <si>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</si>
  <si>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</si>
  <si>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</si>
  <si>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</si>
  <si>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</si>
  <si>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</si>
  <si>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</si>
  <si>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</si>
  <si>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</si>
  <si>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</si>
  <si>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</si>
  <si>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</si>
  <si>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</si>
  <si>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</si>
  <si>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</si>
  <si>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</si>
  <si>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</si>
  <si>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</si>
  <si>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</si>
  <si>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</si>
  <si>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</si>
  <si>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</si>
  <si>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</si>
  <si>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</si>
  <si>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</si>
  <si>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</si>
  <si>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</si>
  <si>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</si>
  <si>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</si>
  <si>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</si>
  <si>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</si>
  <si>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</si>
  <si>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</si>
  <si>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</si>
  <si>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</si>
  <si>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</si>
  <si>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</si>
  <si>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</si>
  <si>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</si>
  <si>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</si>
  <si>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</si>
  <si>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</si>
  <si>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</si>
  <si>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</si>
  <si>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</si>
  <si>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</si>
  <si>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</si>
  <si>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</si>
  <si>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</si>
  <si>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</si>
  <si>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</si>
  <si>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</si>
  <si>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</si>
  <si>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</si>
  <si>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</si>
  <si>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</si>
  <si>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</si>
  <si>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</si>
  <si>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</si>
  <si>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</si>
  <si>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</si>
  <si>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</si>
  <si>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</si>
  <si>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</si>
  <si>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</si>
  <si>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</si>
  <si>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</si>
  <si>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</si>
  <si>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</si>
  <si>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</si>
  <si>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</si>
  <si>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</si>
  <si>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</si>
  <si>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</si>
  <si>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</si>
  <si>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</si>
  <si>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</si>
  <si>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</si>
  <si>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</si>
  <si>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</si>
  <si>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</si>
  <si>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</si>
  <si>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</si>
  <si>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</si>
  <si>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</si>
  <si>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</si>
  <si>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</si>
  <si>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</si>
  <si>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</si>
  <si>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</si>
  <si>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</si>
  <si>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</si>
  <si>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</si>
  <si>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</si>
  <si>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</si>
  <si>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</si>
  <si>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</si>
  <si>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</si>
  <si>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</si>
  <si>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</si>
  <si>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</si>
  <si>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</si>
  <si>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</si>
  <si>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</si>
  <si>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</si>
  <si>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</si>
  <si>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</si>
  <si>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</si>
  <si>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</si>
  <si>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</si>
  <si>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</si>
  <si>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</si>
  <si>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</si>
  <si>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</si>
  <si>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</si>
  <si>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</si>
  <si>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</si>
  <si>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</si>
  <si>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</si>
  <si>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</si>
  <si>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</si>
  <si>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</si>
  <si>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</si>
  <si>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</si>
  <si>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</si>
  <si>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</si>
  <si>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</si>
  <si>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</si>
  <si>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</si>
  <si>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</si>
  <si>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</si>
  <si>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</si>
  <si>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</si>
  <si>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</si>
  <si>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</si>
  <si>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</si>
  <si>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</si>
  <si>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</si>
  <si>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</si>
  <si>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</si>
  <si>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</si>
  <si>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</si>
  <si>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</si>
  <si>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</si>
  <si>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</si>
  <si>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</si>
  <si>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</si>
  <si>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</si>
  <si>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</si>
  <si>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</si>
  <si>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</si>
  <si>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</si>
  <si>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</si>
  <si>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</si>
  <si>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</si>
  <si>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</si>
  <si>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</si>
  <si>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</si>
  <si>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</si>
  <si>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</si>
  <si>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</si>
  <si>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</si>
  <si>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</si>
  <si>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</si>
  <si>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</si>
  <si>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</si>
  <si>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</si>
  <si>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</si>
  <si>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</si>
  <si>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</si>
  <si>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</si>
  <si>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</si>
  <si>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</si>
  <si>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</si>
  <si>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</si>
  <si>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</si>
  <si>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</si>
  <si>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</si>
  <si>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</si>
  <si>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</si>
  <si>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</si>
  <si>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</si>
  <si>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</si>
  <si>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</si>
  <si>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</si>
  <si>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</si>
  <si>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</si>
  <si>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</si>
  <si>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</si>
  <si>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</si>
  <si>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</si>
  <si>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</si>
  <si>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</si>
  <si>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</si>
  <si>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</si>
  <si>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</si>
  <si>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</si>
  <si>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</si>
  <si>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</si>
  <si>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</si>
  <si>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</si>
  <si>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</si>
  <si>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</si>
  <si>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</si>
  <si>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</si>
  <si>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</si>
  <si>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</si>
  <si>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</si>
  <si>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</si>
  <si>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</si>
  <si>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</si>
  <si>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</si>
  <si>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</si>
  <si>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</si>
  <si>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</si>
  <si>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</si>
  <si>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</si>
  <si>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</si>
  <si>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</si>
  <si>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</si>
  <si>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</si>
  <si>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</si>
  <si>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</si>
  <si>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</si>
  <si>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</si>
  <si>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</si>
  <si>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</si>
  <si>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</si>
  <si>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</si>
  <si>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</si>
  <si>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</si>
  <si>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</si>
  <si>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</si>
  <si>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</si>
  <si>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</si>
  <si>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</si>
  <si>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</si>
  <si>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</si>
  <si>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</si>
  <si>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</si>
  <si>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</si>
  <si>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</si>
  <si>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</si>
  <si>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</si>
  <si>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</si>
  <si>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</si>
  <si>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</si>
  <si>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</si>
  <si>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</si>
  <si>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</si>
  <si>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</si>
  <si>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</si>
  <si>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</si>
  <si>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</si>
  <si>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</si>
  <si>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</si>
  <si>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</si>
  <si>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</si>
  <si>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</si>
  <si>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</si>
  <si>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</si>
  <si>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</si>
  <si>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</si>
  <si>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</si>
  <si>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</si>
  <si>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</si>
  <si>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</si>
  <si>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</si>
  <si>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</si>
  <si>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</si>
  <si>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</si>
  <si>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</si>
  <si>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</si>
  <si>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</si>
  <si>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</si>
  <si>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</si>
  <si>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</si>
  <si>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</si>
  <si>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</si>
  <si>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</si>
  <si>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</si>
  <si>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</si>
  <si>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</si>
  <si>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</si>
  <si>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</si>
  <si>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</si>
  <si>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</si>
  <si>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</si>
  <si>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</si>
  <si>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</si>
  <si>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</si>
  <si>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</si>
  <si>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</si>
  <si>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</si>
  <si>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</si>
  <si>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</si>
  <si>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</si>
  <si>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</si>
  <si>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</si>
  <si>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</si>
  <si>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</si>
  <si>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</si>
  <si>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</si>
  <si>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</si>
  <si>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</si>
  <si>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</si>
  <si>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</si>
  <si>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</si>
  <si>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</si>
  <si>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</si>
  <si>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</si>
  <si>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</si>
  <si>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</si>
  <si>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</si>
  <si>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</si>
  <si>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</si>
  <si>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</si>
  <si>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</si>
  <si>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</si>
  <si>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</si>
  <si>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</si>
  <si>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</si>
  <si>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</si>
  <si>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</si>
  <si>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</si>
  <si>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</si>
  <si>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</si>
  <si>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</si>
  <si>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</si>
  <si>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</si>
  <si>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</si>
  <si>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</si>
  <si>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</si>
  <si>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</si>
  <si>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</si>
  <si>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</si>
  <si>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</si>
  <si>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</si>
  <si>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</si>
  <si>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</si>
  <si>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</si>
  <si>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</si>
  <si>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</si>
  <si>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</si>
  <si>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</si>
  <si>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</si>
  <si>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</si>
  <si>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</si>
  <si>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</si>
  <si>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</si>
  <si>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</si>
  <si>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</si>
  <si>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</si>
  <si>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</si>
  <si>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</si>
  <si>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</si>
  <si>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</si>
  <si>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</si>
  <si>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</si>
  <si>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</si>
  <si>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</si>
  <si>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</si>
  <si>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</si>
  <si>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</si>
  <si>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</si>
  <si>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</si>
  <si>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</si>
  <si>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</si>
  <si>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</si>
  <si>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</si>
  <si>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</si>
  <si>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</si>
  <si>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</si>
  <si>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</si>
  <si>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</si>
  <si>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</si>
  <si>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</si>
  <si>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</si>
  <si>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</si>
  <si>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</si>
  <si>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</si>
  <si>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</si>
  <si>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</si>
  <si>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</si>
  <si>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</si>
  <si>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</si>
  <si>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</si>
  <si>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</si>
  <si>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</si>
  <si>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</si>
  <si>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</si>
  <si>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</si>
  <si>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</si>
  <si>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</si>
  <si>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</si>
  <si>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</si>
  <si>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</si>
  <si>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</si>
  <si>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</si>
  <si>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</si>
  <si>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</si>
  <si>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</si>
  <si>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</si>
  <si>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</si>
  <si>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</si>
  <si>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</si>
  <si>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</si>
  <si>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</si>
  <si>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</si>
  <si>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</si>
  <si>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</si>
  <si>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</si>
  <si>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</si>
  <si>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</si>
  <si>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</si>
  <si>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</si>
  <si>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</si>
  <si>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</si>
  <si>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</si>
  <si>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</si>
  <si>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</si>
  <si>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</si>
  <si>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</si>
  <si>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</si>
  <si>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</si>
  <si>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</si>
  <si>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</si>
  <si>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</si>
  <si>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</si>
  <si>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</si>
  <si>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</si>
  <si>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</si>
  <si>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</si>
  <si>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</si>
  <si>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</si>
  <si>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</si>
  <si>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</si>
  <si>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</si>
  <si>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</si>
  <si>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</si>
  <si>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</si>
  <si>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</si>
  <si>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</si>
  <si>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</si>
  <si>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</si>
  <si>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</si>
  <si>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</si>
  <si>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</si>
  <si>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</si>
  <si>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</si>
  <si>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</si>
  <si>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</si>
  <si>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</si>
  <si>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</si>
  <si>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</si>
  <si>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</si>
  <si>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</si>
  <si>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</si>
  <si>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</si>
  <si>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</si>
  <si>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</si>
  <si>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</si>
  <si>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</si>
  <si>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</si>
  <si>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</si>
  <si>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</si>
  <si>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</si>
  <si>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</si>
  <si>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</si>
  <si>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</si>
  <si>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</si>
  <si>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</si>
  <si>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</si>
  <si>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</si>
  <si>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</si>
  <si>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</si>
  <si>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</si>
  <si>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</si>
  <si>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</si>
  <si>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</si>
  <si>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</si>
  <si>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</si>
  <si>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</si>
  <si>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</si>
  <si>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</si>
  <si>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</si>
  <si>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</si>
  <si>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</si>
  <si>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</si>
  <si>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</si>
  <si>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</si>
  <si>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</si>
  <si>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</si>
  <si>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</si>
  <si>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</si>
  <si>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</si>
  <si>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</si>
  <si>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</si>
  <si>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</si>
  <si>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</si>
  <si>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</si>
  <si>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</si>
  <si>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</si>
  <si>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</si>
  <si>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</si>
  <si>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</si>
  <si>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</si>
  <si>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</si>
  <si>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</si>
  <si>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</si>
  <si>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</si>
  <si>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</si>
  <si>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</si>
  <si>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</si>
  <si>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</si>
  <si>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</si>
  <si>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</si>
  <si>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</si>
  <si>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</si>
  <si>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</si>
  <si>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</si>
  <si>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</si>
  <si>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</si>
  <si>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</si>
  <si>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</si>
  <si>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</si>
  <si>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</si>
  <si>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</si>
  <si>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</si>
  <si>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</si>
  <si>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</si>
  <si>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</si>
  <si>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</si>
  <si>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</si>
  <si>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</si>
  <si>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</si>
  <si>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</si>
  <si>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</si>
  <si>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</si>
  <si>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</si>
  <si>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</si>
  <si>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</si>
  <si>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</si>
  <si>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</si>
  <si>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</si>
  <si>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</si>
  <si>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</si>
  <si>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</si>
  <si>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</si>
  <si>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</si>
  <si>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</si>
  <si>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</si>
  <si>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</si>
  <si>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</si>
  <si>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</si>
  <si>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</si>
  <si>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</si>
  <si>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</si>
  <si>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</si>
  <si>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</si>
  <si>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</si>
  <si>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</si>
  <si>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</si>
  <si>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</si>
  <si>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</si>
  <si>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</si>
  <si>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</si>
  <si>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</si>
  <si>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</si>
  <si>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</si>
  <si>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</si>
  <si>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</si>
  <si>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</si>
  <si>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</si>
  <si>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</si>
  <si>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</si>
  <si>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</si>
  <si>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</si>
  <si>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</si>
  <si>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</si>
  <si>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</si>
  <si>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</si>
  <si>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</si>
  <si>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</si>
  <si>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</si>
  <si>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</si>
  <si>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</si>
  <si>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</si>
  <si>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</si>
  <si>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</si>
  <si>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</si>
  <si>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</si>
  <si>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</si>
  <si>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</si>
  <si>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</si>
  <si>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</si>
  <si>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</si>
  <si>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</si>
  <si>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</si>
  <si>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</si>
  <si>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</si>
  <si>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</si>
  <si>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</si>
  <si>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</si>
  <si>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</si>
  <si>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</si>
  <si>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</si>
  <si>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</si>
  <si>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</si>
  <si>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</si>
  <si>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</si>
  <si>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</si>
  <si>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</si>
  <si>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</si>
  <si>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</si>
  <si>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</si>
  <si>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</si>
  <si>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</si>
  <si>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</si>
  <si>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</si>
  <si>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</si>
  <si>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</si>
  <si>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</si>
  <si>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</si>
  <si>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</si>
  <si>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</si>
  <si>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</si>
  <si>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</si>
  <si>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</si>
  <si>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</si>
  <si>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</si>
  <si>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</si>
  <si>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</si>
  <si>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</si>
  <si>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</si>
  <si>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</si>
  <si>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</si>
  <si>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</si>
  <si>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</si>
  <si>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</si>
  <si>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</si>
  <si>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</si>
  <si>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</si>
  <si>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</si>
  <si>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</si>
  <si>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</si>
  <si>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</si>
  <si>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</si>
  <si>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</si>
  <si>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</si>
  <si>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</si>
  <si>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</si>
  <si>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</si>
  <si>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</si>
  <si>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</si>
  <si>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</si>
  <si>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</si>
  <si>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</si>
  <si>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</si>
  <si>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</si>
  <si>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</si>
  <si>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</si>
  <si>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</si>
  <si>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</si>
  <si>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</si>
  <si>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</si>
  <si>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</si>
  <si>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</si>
  <si>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</si>
  <si>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</si>
  <si>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</si>
  <si>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</si>
  <si>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</si>
  <si>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</si>
  <si>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</si>
  <si>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</si>
  <si>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</si>
  <si>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</si>
  <si>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</si>
  <si>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</si>
  <si>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</si>
  <si>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</si>
  <si>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</si>
  <si>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</si>
  <si>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</si>
  <si>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</si>
  <si>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</si>
  <si>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</si>
  <si>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</si>
  <si>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</si>
  <si>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</si>
  <si>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</si>
  <si>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</si>
  <si>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</si>
  <si>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</si>
  <si>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</si>
  <si>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</si>
  <si>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</si>
  <si>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</si>
  <si>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</si>
  <si>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</si>
  <si>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</si>
  <si>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</si>
  <si>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</si>
  <si>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</si>
  <si>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</si>
  <si>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</si>
  <si>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</si>
  <si>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</si>
  <si>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</si>
  <si>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</si>
  <si>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</si>
  <si>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</si>
  <si>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</si>
  <si>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</si>
  <si>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</si>
  <si>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</si>
  <si>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</si>
  <si>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</si>
  <si>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</si>
  <si>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</si>
  <si>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</si>
  <si>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</si>
  <si>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</si>
  <si>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</si>
  <si>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</si>
  <si>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</si>
  <si>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</si>
  <si>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</si>
  <si>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</si>
  <si>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</si>
  <si>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</si>
  <si>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</si>
  <si>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</si>
  <si>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</si>
  <si>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</si>
  <si>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</si>
  <si>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</si>
  <si>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</si>
  <si>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</si>
  <si>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</si>
  <si>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</si>
  <si>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</si>
  <si>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</si>
  <si>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</si>
  <si>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</si>
  <si>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</si>
  <si>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</si>
  <si>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</si>
  <si>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</si>
  <si>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</si>
  <si>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</si>
  <si>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</si>
  <si>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</si>
  <si>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</si>
  <si>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</si>
  <si>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</si>
  <si>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</si>
  <si>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</si>
  <si>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</si>
  <si>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</si>
  <si>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</si>
  <si>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</si>
  <si>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</si>
  <si>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</si>
  <si>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</si>
  <si>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</si>
  <si>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</si>
  <si>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</si>
  <si>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</si>
  <si>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</si>
  <si>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</si>
  <si>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</si>
  <si>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</si>
  <si>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</si>
  <si>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</si>
  <si>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</si>
  <si>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</si>
  <si>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</si>
  <si>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</si>
  <si>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</si>
  <si>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</si>
  <si>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</si>
  <si>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</si>
  <si>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</si>
  <si>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</si>
  <si>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</si>
  <si>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</si>
  <si>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</si>
  <si>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</si>
  <si>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</si>
  <si>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</si>
  <si>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</si>
  <si>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</si>
  <si>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</si>
  <si>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</si>
  <si>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</si>
  <si>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</si>
  <si>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</si>
  <si>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</si>
  <si>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</si>
  <si>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</si>
  <si>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</si>
  <si>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</si>
  <si>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</si>
  <si>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</si>
  <si>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</si>
  <si>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</si>
  <si>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</si>
  <si>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</si>
  <si>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</si>
  <si>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</si>
  <si>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</si>
  <si>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</si>
  <si>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</si>
  <si>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</si>
  <si>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</si>
  <si>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</si>
  <si>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</si>
  <si>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</si>
  <si>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</si>
  <si>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</si>
  <si>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</si>
  <si>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</si>
  <si>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</si>
  <si>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</si>
  <si>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</si>
  <si>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</si>
  <si>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</si>
  <si>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</si>
  <si>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</si>
  <si>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</si>
  <si>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</si>
  <si>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</si>
  <si>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</si>
  <si>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</si>
  <si>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</si>
  <si>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</si>
  <si>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</si>
  <si>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</si>
  <si>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</si>
  <si>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</si>
  <si>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</si>
  <si>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</si>
  <si>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</si>
  <si>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</si>
  <si>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</si>
  <si>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</si>
  <si>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</si>
  <si>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</si>
  <si>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</si>
  <si>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</si>
  <si>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</si>
  <si>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</si>
  <si>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</si>
  <si>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</si>
  <si>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</si>
  <si>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</si>
  <si>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</si>
  <si>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</si>
  <si>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</si>
  <si>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</si>
  <si>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</si>
  <si>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</si>
  <si>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</si>
  <si>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</si>
  <si>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</si>
  <si>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</si>
  <si>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</si>
  <si>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</si>
  <si>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</si>
  <si>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</si>
  <si>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</si>
  <si>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</si>
  <si>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</si>
  <si>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</si>
  <si>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</si>
  <si>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</si>
  <si>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</si>
  <si>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</si>
  <si>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</si>
  <si>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</si>
  <si>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</si>
  <si>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</si>
  <si>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</si>
  <si>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</si>
  <si>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</si>
  <si>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</si>
  <si>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</si>
  <si>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</si>
  <si>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</si>
  <si>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</si>
  <si>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</si>
  <si>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</si>
  <si>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</si>
  <si>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</si>
  <si>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</si>
  <si>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</si>
  <si>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</si>
  <si>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</si>
  <si>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</si>
  <si>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</si>
  <si>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</si>
  <si>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</si>
  <si>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</si>
  <si>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</si>
  <si>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</si>
  <si>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</si>
  <si>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</si>
  <si>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</si>
  <si>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</si>
  <si>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</si>
  <si>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</si>
  <si>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</si>
  <si>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</si>
  <si>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</si>
  <si>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</si>
  <si>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</si>
  <si>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</si>
  <si>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</si>
  <si>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</si>
  <si>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</si>
  <si>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</si>
  <si>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</si>
  <si>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</si>
  <si>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</si>
  <si>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</si>
  <si>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</si>
  <si>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</si>
  <si>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</si>
  <si>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</si>
  <si>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</si>
  <si>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</si>
  <si>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</si>
  <si>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</si>
  <si>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</si>
  <si>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</si>
  <si>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</si>
  <si>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</si>
  <si>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</si>
  <si>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</si>
  <si>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</si>
  <si>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</si>
  <si>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</si>
  <si>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</si>
  <si>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</si>
  <si>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</si>
  <si>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</si>
  <si>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</si>
  <si>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</si>
  <si>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</si>
  <si>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</si>
  <si>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</si>
  <si>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</si>
  <si>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</si>
  <si>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</si>
  <si>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</si>
  <si>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</si>
  <si>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</si>
  <si>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</si>
  <si>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</si>
  <si>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</si>
  <si>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</si>
  <si>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</si>
  <si>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</si>
  <si>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</si>
  <si>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</si>
  <si>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</si>
  <si>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</si>
  <si>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</si>
  <si>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</si>
  <si>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</si>
  <si>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</si>
  <si>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</si>
  <si>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</si>
  <si>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</si>
  <si>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</si>
  <si>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</si>
  <si>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</si>
  <si>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</si>
  <si>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</si>
  <si>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</si>
  <si>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</si>
  <si>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</si>
  <si>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</si>
  <si>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</si>
  <si>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</si>
  <si>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</si>
  <si>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</si>
  <si>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</si>
  <si>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</si>
  <si>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</si>
  <si>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</si>
  <si>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</si>
  <si>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</si>
  <si>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</si>
  <si>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</si>
  <si>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</si>
  <si>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</si>
  <si>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</si>
  <si>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</si>
  <si>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</si>
  <si>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</si>
  <si>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</si>
  <si>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</si>
  <si>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</si>
  <si>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</si>
  <si>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</si>
  <si>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</si>
  <si>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</si>
  <si>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</si>
  <si>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</si>
  <si>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</si>
  <si>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</si>
  <si>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</si>
  <si>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</si>
  <si>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</si>
  <si>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</si>
  <si>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</si>
  <si>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</si>
  <si>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</si>
  <si>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</si>
  <si>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</si>
  <si>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</si>
  <si>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</si>
  <si>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</si>
  <si>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</si>
  <si>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</si>
  <si>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</si>
  <si>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</si>
  <si>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</si>
  <si>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</si>
  <si>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</si>
  <si>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</si>
  <si>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</si>
  <si>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</si>
  <si>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</si>
  <si>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</si>
  <si>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</si>
  <si>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</si>
  <si>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</si>
  <si>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</si>
  <si>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</si>
  <si>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</si>
  <si>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</si>
  <si>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</si>
  <si>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</si>
  <si>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</si>
  <si>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</si>
  <si>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</si>
  <si>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</si>
  <si>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</si>
  <si>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</si>
  <si>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</si>
  <si>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</si>
  <si>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</si>
  <si>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</si>
  <si>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</si>
  <si>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</si>
  <si>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</si>
  <si>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</si>
  <si>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</si>
  <si>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</si>
  <si>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</si>
  <si>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</si>
  <si>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</si>
  <si>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</si>
  <si>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</si>
  <si>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</si>
  <si>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</si>
  <si>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</si>
  <si>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</si>
  <si>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</si>
  <si>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</si>
  <si>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</si>
  <si>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</si>
  <si>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</si>
  <si>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</si>
  <si>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</si>
  <si>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</si>
  <si>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</si>
  <si>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</si>
  <si>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</si>
  <si>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</si>
  <si>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</si>
  <si>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</si>
  <si>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</si>
  <si>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</si>
  <si>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</si>
  <si>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</si>
  <si>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</si>
  <si>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</si>
  <si>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</si>
  <si>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</si>
  <si>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</si>
  <si>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</si>
  <si>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</si>
  <si>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</si>
  <si>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</si>
  <si>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</si>
  <si>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</si>
  <si>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</si>
  <si>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</si>
  <si>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</si>
  <si>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</si>
  <si>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</si>
  <si>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</si>
  <si>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</si>
  <si>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</si>
  <si>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</si>
  <si>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</si>
  <si>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</si>
  <si>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</si>
  <si>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</si>
  <si>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</si>
  <si>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</si>
  <si>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</si>
  <si>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</si>
  <si>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</si>
  <si>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</si>
  <si>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</si>
  <si>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</si>
  <si>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</si>
  <si>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</si>
  <si>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</si>
  <si>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</si>
  <si>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</si>
  <si>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</si>
  <si>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</si>
  <si>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</si>
  <si>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</si>
  <si>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</si>
  <si>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</si>
  <si>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</si>
  <si>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</si>
  <si>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</si>
  <si>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</si>
  <si>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</si>
  <si>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</si>
  <si>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</si>
  <si>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</si>
  <si>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</si>
  <si>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</si>
  <si>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</si>
  <si>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</si>
  <si>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</si>
  <si>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</si>
  <si>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</si>
  <si>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</si>
  <si>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</si>
  <si>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</si>
  <si>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</si>
  <si>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</si>
  <si>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</si>
  <si>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</si>
  <si>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</si>
  <si>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</si>
  <si>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</si>
  <si>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</si>
  <si>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</si>
  <si>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</si>
  <si>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</si>
  <si>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</si>
  <si>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</si>
  <si>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</si>
  <si>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</si>
  <si>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</si>
  <si>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</si>
  <si>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</si>
  <si>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</si>
  <si>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</si>
  <si>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</si>
  <si>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</si>
  <si>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</si>
  <si>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</si>
  <si>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</si>
  <si>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</si>
  <si>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</si>
  <si>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</si>
  <si>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</si>
  <si>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</si>
  <si>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</si>
  <si>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</si>
  <si>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</si>
  <si>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</si>
  <si>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</si>
  <si>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</si>
  <si>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</si>
  <si>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</si>
  <si>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</si>
  <si>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</si>
  <si>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</si>
  <si>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</si>
  <si>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</si>
  <si>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</si>
  <si>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</si>
  <si>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</si>
  <si>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</si>
  <si>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</si>
  <si>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</si>
  <si>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</si>
  <si>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</si>
  <si>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</si>
  <si>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</si>
  <si>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</si>
  <si>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</si>
  <si>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</si>
  <si>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</si>
  <si>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</si>
  <si>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</si>
  <si>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</si>
  <si>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</si>
  <si>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</si>
  <si>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</si>
  <si>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</si>
  <si>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</si>
  <si>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</si>
  <si>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</si>
  <si>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</si>
  <si>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</si>
  <si>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</si>
  <si>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</si>
  <si>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</si>
  <si>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</si>
  <si>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</si>
  <si>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</si>
  <si>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</si>
  <si>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</si>
  <si>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</si>
  <si>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</si>
  <si>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</si>
  <si>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</si>
  <si>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</si>
  <si>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</si>
  <si>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</si>
  <si>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</si>
  <si>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</si>
  <si>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</si>
  <si>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</si>
  <si>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</si>
  <si>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</si>
  <si>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</si>
  <si>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</si>
  <si>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</si>
  <si>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</si>
  <si>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</si>
  <si>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</si>
  <si>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</si>
  <si>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</si>
  <si>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</si>
  <si>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</si>
  <si>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</si>
  <si>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</si>
  <si>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</si>
  <si>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</si>
  <si>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</si>
  <si>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</si>
  <si>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</si>
  <si>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</si>
  <si>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</si>
  <si>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</si>
  <si>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</si>
  <si>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</si>
  <si>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</si>
  <si>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</si>
  <si>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</si>
  <si>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</si>
  <si>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</si>
  <si>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</si>
  <si>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</si>
  <si>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</si>
  <si>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</si>
  <si>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</si>
  <si>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</si>
  <si>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</si>
  <si>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</si>
  <si>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</si>
  <si>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</si>
  <si>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</si>
  <si>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</si>
  <si>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</si>
  <si>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</si>
  <si>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</si>
  <si>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</si>
  <si>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</si>
  <si>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</si>
  <si>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</si>
  <si>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</si>
  <si>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</si>
  <si>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</si>
  <si>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</si>
  <si>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</si>
  <si>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</si>
  <si>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</si>
  <si>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</si>
  <si>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</si>
  <si>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</si>
  <si>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</si>
  <si>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</si>
  <si>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</si>
  <si>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</si>
  <si>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</si>
  <si>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</si>
  <si>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</si>
  <si>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</si>
  <si>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</si>
  <si>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</si>
  <si>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</si>
  <si>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</si>
  <si>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</si>
  <si>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</si>
  <si>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</si>
  <si>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</si>
  <si>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</si>
  <si>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</si>
  <si>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</si>
  <si>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</si>
  <si>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</si>
  <si>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</si>
  <si>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</si>
  <si>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</si>
  <si>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</si>
  <si>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</si>
  <si>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</si>
  <si>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</si>
  <si>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</si>
  <si>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</si>
  <si>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</si>
  <si>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</si>
  <si>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</si>
  <si>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</si>
  <si>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</si>
  <si>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</si>
  <si>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</si>
  <si>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</si>
  <si>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</si>
  <si>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</si>
  <si>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</si>
  <si>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</si>
  <si>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</si>
  <si>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</si>
  <si>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</si>
  <si>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</si>
  <si>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</si>
  <si>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</si>
  <si>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</si>
  <si>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</si>
  <si>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</si>
  <si>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</si>
  <si>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</si>
  <si>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</si>
  <si>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</si>
  <si>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</si>
  <si>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</si>
  <si>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</si>
  <si>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</si>
  <si>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</si>
  <si>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</si>
  <si>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</si>
  <si>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</si>
  <si>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</si>
  <si>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</si>
  <si>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</si>
  <si>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</si>
  <si>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</si>
  <si>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</si>
  <si>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</si>
  <si>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</si>
  <si>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</si>
  <si>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</si>
  <si>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</si>
  <si>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</si>
  <si>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</si>
  <si>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</si>
  <si>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</si>
  <si>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</si>
  <si>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</si>
  <si>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</si>
  <si>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</si>
  <si>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</si>
  <si>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</si>
  <si>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</si>
  <si>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</si>
  <si>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</si>
  <si>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</si>
  <si>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</si>
  <si>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</si>
  <si>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</si>
  <si>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</si>
  <si>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</si>
  <si>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</si>
  <si>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</si>
  <si>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</si>
  <si>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</si>
  <si>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</si>
  <si>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</si>
  <si>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</si>
  <si>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</si>
  <si>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</si>
  <si>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</si>
  <si>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</si>
  <si>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</si>
  <si>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</si>
  <si>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</si>
  <si>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</si>
  <si>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</si>
  <si>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</si>
  <si>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</si>
  <si>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</si>
  <si>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</si>
  <si>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</si>
  <si>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</si>
  <si>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</si>
  <si>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</si>
  <si>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</si>
  <si>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</si>
  <si>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</si>
  <si>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</si>
  <si>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</si>
  <si>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</si>
  <si>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</si>
  <si>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</si>
  <si>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</si>
  <si>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</si>
  <si>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</si>
  <si>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</si>
  <si>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</si>
  <si>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</si>
  <si>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</si>
  <si>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</si>
  <si>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</si>
  <si>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</si>
  <si>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</si>
  <si>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</si>
  <si>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</si>
  <si>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</si>
  <si>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</si>
  <si>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</si>
  <si>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</si>
  <si>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</si>
  <si>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</si>
  <si>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</si>
  <si>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</si>
  <si>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</si>
  <si>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</si>
  <si>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</si>
  <si>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</si>
  <si>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</si>
  <si>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</si>
  <si>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</si>
  <si>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</si>
  <si>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</si>
  <si>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</si>
  <si>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</si>
  <si>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</si>
  <si>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</si>
  <si>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</si>
  <si>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</si>
  <si>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</si>
  <si>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</si>
  <si>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</si>
  <si>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</si>
  <si>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</si>
  <si>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</si>
  <si>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</si>
  <si>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</si>
  <si>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</si>
  <si>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</si>
  <si>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</si>
  <si>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</si>
  <si>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</si>
  <si>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</si>
  <si>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</si>
  <si>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</si>
  <si>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</si>
  <si>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</si>
  <si>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</si>
  <si>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</si>
  <si>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</si>
  <si>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</si>
  <si>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</si>
  <si>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</si>
  <si>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</si>
  <si>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</si>
  <si>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</si>
  <si>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</si>
  <si>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</si>
  <si>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</si>
  <si>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</si>
  <si>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</si>
  <si>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</si>
  <si>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</si>
  <si>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</si>
  <si>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</si>
  <si>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</si>
  <si>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</si>
  <si>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</si>
  <si>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</si>
  <si>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</si>
  <si>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</si>
  <si>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</si>
  <si>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</si>
  <si>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</si>
  <si>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</si>
  <si>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</si>
  <si>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</si>
  <si>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</si>
  <si>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</si>
  <si>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</si>
  <si>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</si>
  <si>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</si>
  <si>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</si>
  <si>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</si>
  <si>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</si>
  <si>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</si>
  <si>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</si>
  <si>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</si>
  <si>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</si>
  <si>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</si>
  <si>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</si>
  <si>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</si>
  <si>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</si>
  <si>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</si>
  <si>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</si>
  <si>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</si>
  <si>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</si>
  <si>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</si>
  <si>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</si>
  <si>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</si>
  <si>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</si>
  <si>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</si>
  <si>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</si>
  <si>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</si>
  <si>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</si>
  <si>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</si>
  <si>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</si>
  <si>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</si>
  <si>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</si>
  <si>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</si>
  <si>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</si>
  <si>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</si>
  <si>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</si>
  <si>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</si>
  <si>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</si>
  <si>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</si>
  <si>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</si>
  <si>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</si>
  <si>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</si>
  <si>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</si>
  <si>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</si>
  <si>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</si>
  <si>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</si>
  <si>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</si>
  <si>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</si>
  <si>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</si>
  <si>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</si>
  <si>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</si>
  <si>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</si>
  <si>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</si>
  <si>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</si>
  <si>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</si>
  <si>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</si>
  <si>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</si>
  <si>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</si>
  <si>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</si>
  <si>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</si>
  <si>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</si>
  <si>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</si>
  <si>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</si>
  <si>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</si>
  <si>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</si>
  <si>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</si>
  <si>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</si>
  <si>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</si>
  <si>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</si>
  <si>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</si>
  <si>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</si>
  <si>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</si>
  <si>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</si>
  <si>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</si>
  <si>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</si>
  <si>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</si>
  <si>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</si>
  <si>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</si>
  <si>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</si>
  <si>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</si>
  <si>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</si>
  <si>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</si>
  <si>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</si>
  <si>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</si>
  <si>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</si>
  <si>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</si>
  <si>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</si>
  <si>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</si>
  <si>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</si>
  <si>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</si>
  <si>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</si>
  <si>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</si>
  <si>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</si>
  <si>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</si>
  <si>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</si>
  <si>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</si>
  <si>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</si>
  <si>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</si>
  <si>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</si>
  <si>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</si>
  <si>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</si>
  <si>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</si>
  <si>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</si>
  <si>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</si>
  <si>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</si>
  <si>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</si>
  <si>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</si>
  <si>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</si>
  <si>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</si>
  <si>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</si>
  <si>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</si>
  <si>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</si>
  <si>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</si>
  <si>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</si>
  <si>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</si>
  <si>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</si>
  <si>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</si>
  <si>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</si>
  <si>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</si>
  <si>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</si>
  <si>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</si>
  <si>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</si>
  <si>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</si>
  <si>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</si>
  <si>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</si>
  <si>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</si>
  <si>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</si>
  <si>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</si>
  <si>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</si>
  <si>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</si>
  <si>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</si>
  <si>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</si>
  <si>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</si>
  <si>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</si>
  <si>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</si>
  <si>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</si>
  <si>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</si>
  <si>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</si>
  <si>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</si>
  <si>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</si>
  <si>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</si>
  <si>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</si>
  <si>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</si>
  <si>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</si>
  <si>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</si>
  <si>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</si>
  <si>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</si>
  <si>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</si>
  <si>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</si>
  <si>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</si>
  <si>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</si>
  <si>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</si>
  <si>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</si>
  <si>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</si>
  <si>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</si>
  <si>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</si>
  <si>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</si>
  <si>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</si>
  <si>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</si>
  <si>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</si>
  <si>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</si>
  <si>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</si>
  <si>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</si>
  <si>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</si>
  <si>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</si>
  <si>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</si>
  <si>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</si>
  <si>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</si>
  <si>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</si>
  <si>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</si>
  <si>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</si>
  <si>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</si>
  <si>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</si>
  <si>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</si>
  <si>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</si>
  <si>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</si>
  <si>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</si>
  <si>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</si>
  <si>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</si>
  <si>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</si>
  <si>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</si>
  <si>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</si>
  <si>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</si>
  <si>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</si>
  <si>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</si>
  <si>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</si>
  <si>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</si>
  <si>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</si>
  <si>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</si>
  <si>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</si>
  <si>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</si>
  <si>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</si>
  <si>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</si>
  <si>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</si>
  <si>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</si>
  <si>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</si>
  <si>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</si>
  <si>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</si>
  <si>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</si>
  <si>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</si>
  <si>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</si>
  <si>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</si>
  <si>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</si>
  <si>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</si>
  <si>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</si>
  <si>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</si>
  <si>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</si>
  <si>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</si>
  <si>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</si>
  <si>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</si>
  <si>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</si>
  <si>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</si>
  <si>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</si>
  <si>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</si>
  <si>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</si>
  <si>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</si>
  <si>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</si>
  <si>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</si>
  <si>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</si>
  <si>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</si>
  <si>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</si>
  <si>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</si>
  <si>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</si>
  <si>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</si>
  <si>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</si>
  <si>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</si>
  <si>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</si>
  <si>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</si>
  <si>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</si>
  <si>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</si>
  <si>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</si>
  <si>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</si>
  <si>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</si>
  <si>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</si>
  <si>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</si>
  <si>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</si>
  <si>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</si>
  <si>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</si>
  <si>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</si>
  <si>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</si>
  <si>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</si>
  <si>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</si>
  <si>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</si>
  <si>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</si>
  <si>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</si>
  <si>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</si>
  <si>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</si>
  <si>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</si>
  <si>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</si>
  <si>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</si>
  <si>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</si>
  <si>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</si>
  <si>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</si>
  <si>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</si>
  <si>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</si>
  <si>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</si>
  <si>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</si>
  <si>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</si>
  <si>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</si>
  <si>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</si>
  <si>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</si>
  <si>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</si>
  <si>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</si>
  <si>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</si>
  <si>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</si>
  <si>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</si>
  <si>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</si>
  <si>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</si>
  <si>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</si>
  <si>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</si>
  <si>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</si>
  <si>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</si>
  <si>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</si>
  <si>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</si>
  <si>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</si>
  <si>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</si>
  <si>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</si>
  <si>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</si>
  <si>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</si>
  <si>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</si>
  <si>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</si>
  <si>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</si>
  <si>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</si>
  <si>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</si>
  <si>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</si>
  <si>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</si>
  <si>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</si>
  <si>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</si>
  <si>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</si>
  <si>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</si>
  <si>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</si>
  <si>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</si>
  <si>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</si>
  <si>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</si>
  <si>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</si>
  <si>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</si>
  <si>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</si>
  <si>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</si>
  <si>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</si>
  <si>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</si>
  <si>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</si>
  <si>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</si>
  <si>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</si>
  <si>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</si>
  <si>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</si>
  <si>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</si>
  <si>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</si>
  <si>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</si>
  <si>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</si>
  <si>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</si>
  <si>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</si>
  <si>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</si>
  <si>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</si>
  <si>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</si>
  <si>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</si>
  <si>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</si>
  <si>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</si>
  <si>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</si>
  <si>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</si>
  <si>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</si>
  <si>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</si>
  <si>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</si>
  <si>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</si>
  <si>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</si>
  <si>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</si>
  <si>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</si>
  <si>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</si>
  <si>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</si>
  <si>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</si>
  <si>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</si>
  <si>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</si>
  <si>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</si>
  <si>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</si>
  <si>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</si>
  <si>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</si>
  <si>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</si>
  <si>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</si>
  <si>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</si>
  <si>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</si>
  <si>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</si>
  <si>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</si>
  <si>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</si>
  <si>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</si>
  <si>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</si>
  <si>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</si>
  <si>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</si>
  <si>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</si>
  <si>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</si>
  <si>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</si>
  <si>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</si>
  <si>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</si>
  <si>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</si>
  <si>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</si>
  <si>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</si>
  <si>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</si>
  <si>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</si>
  <si>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</si>
  <si>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</si>
  <si>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</si>
  <si>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</si>
  <si>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</si>
  <si>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</si>
  <si>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</si>
  <si>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</si>
  <si>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</si>
  <si>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</si>
  <si>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</si>
  <si>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</si>
  <si>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</si>
  <si>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</si>
  <si>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</si>
  <si>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</si>
  <si>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</si>
  <si>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</si>
  <si>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</si>
  <si>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</si>
  <si>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</si>
  <si>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</si>
  <si>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</si>
  <si>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</si>
  <si>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</si>
  <si>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</si>
  <si>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</si>
  <si>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</si>
  <si>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</si>
  <si>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</si>
  <si>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</si>
  <si>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</si>
  <si>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</si>
  <si>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</si>
  <si>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</si>
  <si>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</si>
  <si>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</si>
  <si>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</si>
  <si>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</si>
  <si>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</si>
  <si>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</si>
  <si>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</si>
  <si>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</si>
  <si>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</si>
  <si>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</si>
  <si>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</si>
  <si>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</si>
  <si>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</si>
  <si>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</si>
  <si>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</si>
  <si>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</si>
  <si>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</si>
  <si>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</si>
  <si>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</si>
  <si>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</si>
  <si>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</si>
  <si>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</si>
  <si>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</si>
  <si>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</si>
  <si>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</si>
  <si>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</si>
  <si>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</si>
  <si>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</si>
  <si>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</si>
  <si>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</si>
  <si>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</si>
  <si>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</si>
  <si>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</si>
  <si>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</si>
  <si>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</si>
  <si>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</si>
  <si>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</si>
  <si>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</si>
  <si>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</si>
  <si>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</si>
  <si>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</si>
  <si>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</si>
  <si>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</si>
  <si>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</si>
  <si>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</si>
  <si>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</si>
  <si>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</si>
  <si>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</si>
  <si>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</si>
  <si>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</si>
  <si>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</si>
  <si>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</si>
  <si>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</si>
  <si>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</si>
  <si>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</si>
  <si>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</si>
  <si>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</si>
  <si>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</si>
  <si>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</si>
  <si>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</si>
  <si>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</si>
  <si>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</si>
  <si>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</si>
  <si>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</si>
  <si>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</si>
  <si>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</si>
  <si>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</si>
  <si>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</si>
  <si>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</si>
  <si>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</si>
  <si>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</si>
  <si>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</si>
  <si>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</si>
  <si>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</si>
  <si>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</si>
  <si>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</si>
  <si>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</si>
  <si>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</si>
  <si>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</si>
  <si>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</si>
  <si>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</si>
  <si>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</si>
  <si>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</si>
  <si>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</si>
  <si>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</si>
  <si>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</si>
  <si>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</si>
  <si>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</si>
  <si>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</si>
  <si>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</si>
  <si>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</si>
  <si>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</si>
  <si>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</si>
  <si>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</si>
  <si>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</si>
  <si>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</si>
  <si>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</si>
  <si>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</si>
  <si>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</si>
  <si>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</si>
  <si>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</si>
  <si>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</si>
  <si>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</si>
  <si>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</si>
  <si>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</si>
  <si>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</si>
  <si>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</si>
  <si>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</si>
  <si>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</si>
  <si>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</si>
  <si>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</si>
  <si>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</si>
  <si>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</si>
  <si>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</si>
  <si>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</si>
  <si>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</si>
  <si>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</si>
  <si>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</si>
  <si>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</si>
  <si>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</si>
  <si>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</si>
  <si>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</si>
  <si>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</si>
  <si>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</si>
  <si>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</si>
  <si>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</si>
  <si>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</si>
  <si>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</si>
  <si>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</si>
  <si>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</si>
  <si>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</si>
  <si>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</si>
  <si>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</si>
  <si>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</si>
  <si>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</si>
  <si>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</si>
  <si>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</si>
  <si>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</si>
  <si>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</si>
  <si>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</si>
  <si>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</si>
  <si>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</si>
  <si>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</si>
  <si>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</si>
  <si>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</si>
  <si>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</si>
  <si>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</si>
  <si>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</si>
  <si>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</si>
  <si>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</si>
  <si>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</si>
  <si>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</si>
  <si>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</si>
  <si>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</si>
  <si>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</si>
  <si>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</si>
  <si>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</si>
  <si>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</si>
  <si>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</si>
  <si>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</si>
  <si>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</si>
  <si>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</si>
  <si>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</si>
  <si>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</si>
  <si>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</si>
  <si>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</si>
  <si>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</si>
  <si>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</si>
  <si>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</si>
  <si>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</si>
  <si>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</si>
  <si>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</si>
  <si>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</si>
  <si>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</si>
  <si>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</si>
  <si>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</si>
  <si>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</si>
  <si>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</si>
  <si>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</si>
  <si>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</si>
  <si>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</si>
  <si>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</si>
  <si>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</si>
  <si>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</si>
  <si>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</si>
  <si>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</si>
  <si>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</si>
  <si>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</si>
  <si>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</si>
  <si>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</si>
  <si>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</si>
  <si>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</si>
  <si>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</si>
  <si>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</si>
  <si>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</si>
  <si>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</si>
  <si>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</si>
  <si>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</si>
  <si>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</si>
  <si>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</si>
  <si>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</si>
  <si>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</si>
  <si>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</si>
  <si>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</si>
  <si>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</si>
  <si>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</si>
  <si>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</si>
  <si>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</si>
  <si>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</si>
  <si>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</si>
  <si>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</si>
  <si>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</si>
  <si>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</si>
  <si>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</si>
  <si>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</si>
  <si>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</si>
  <si>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</si>
  <si>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</si>
  <si>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</si>
  <si>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</si>
  <si>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</si>
  <si>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</si>
  <si>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</si>
  <si>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</si>
  <si>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</si>
  <si>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</si>
  <si>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</si>
  <si>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</si>
  <si>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</si>
  <si>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</si>
  <si>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</si>
  <si>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</si>
  <si>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</si>
  <si>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</si>
  <si>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</si>
  <si>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</si>
  <si>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</si>
  <si>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</si>
  <si>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</si>
  <si>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</si>
  <si>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</si>
  <si>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</si>
  <si>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</si>
  <si>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</si>
  <si>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</si>
  <si>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</si>
  <si>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</si>
  <si>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</si>
  <si>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</si>
  <si>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</si>
  <si>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</si>
  <si>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</si>
  <si>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</si>
  <si>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</si>
  <si>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</si>
  <si>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</si>
  <si>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</si>
  <si>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</si>
  <si>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</si>
  <si>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</si>
  <si>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</si>
  <si>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</si>
  <si>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</si>
  <si>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</si>
  <si>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</si>
  <si>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</si>
  <si>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</si>
  <si>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</si>
  <si>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</si>
  <si>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</si>
  <si>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</si>
  <si>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</si>
  <si>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</si>
  <si>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</si>
  <si>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</si>
  <si>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</si>
  <si>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</si>
  <si>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</si>
  <si>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</si>
  <si>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</si>
  <si>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</si>
  <si>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</si>
  <si>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</si>
  <si>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</si>
  <si>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</si>
  <si>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</si>
  <si>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</si>
  <si>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</si>
  <si>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</si>
  <si>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</si>
  <si>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</si>
  <si>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</si>
  <si>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</si>
  <si>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</si>
  <si>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</si>
  <si>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</si>
  <si>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</si>
  <si>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</si>
  <si>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</si>
  <si>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</si>
  <si>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</si>
  <si>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</si>
  <si>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</si>
  <si>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</si>
  <si>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</si>
  <si>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</si>
  <si>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</si>
  <si>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</si>
  <si>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</si>
  <si>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</si>
  <si>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</si>
  <si>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</si>
  <si>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</si>
  <si>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</si>
  <si>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</si>
  <si>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</si>
  <si>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</si>
  <si>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</si>
  <si>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</si>
  <si>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</si>
  <si>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</si>
  <si>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</si>
  <si>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</si>
  <si>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</si>
  <si>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</si>
  <si>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</si>
  <si>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</si>
  <si>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</si>
  <si>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</si>
  <si>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</si>
  <si>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</si>
  <si>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</si>
  <si>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</si>
  <si>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</si>
  <si>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</si>
  <si>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</si>
  <si>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</si>
  <si>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</si>
  <si>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</si>
  <si>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</si>
  <si>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</si>
  <si>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</si>
  <si>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</si>
  <si>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</si>
  <si>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</si>
  <si>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</si>
  <si>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</si>
  <si>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</si>
  <si>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</si>
  <si>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</si>
  <si>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</si>
  <si>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</si>
  <si>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</si>
  <si>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</si>
  <si>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</si>
  <si>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</si>
  <si>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</si>
  <si>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</si>
  <si>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</si>
  <si>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</si>
  <si>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</si>
  <si>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</si>
  <si>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</si>
  <si>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</si>
  <si>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</si>
  <si>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</si>
  <si>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</si>
  <si>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</si>
  <si>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</si>
  <si>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</si>
  <si>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</si>
  <si>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</si>
  <si>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</si>
  <si>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</si>
  <si>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</si>
  <si>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</si>
  <si>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</si>
  <si>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</si>
  <si>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</si>
  <si>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</si>
  <si>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</si>
  <si>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</si>
  <si>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</si>
  <si>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</si>
  <si>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</si>
  <si>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</si>
  <si>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</si>
  <si>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</si>
  <si>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</si>
  <si>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</si>
  <si>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</si>
  <si>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</si>
  <si>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</si>
  <si>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</si>
  <si>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</si>
  <si>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</si>
  <si>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</si>
  <si>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</si>
  <si>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</si>
  <si>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</si>
  <si>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</si>
  <si>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</si>
  <si>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</si>
  <si>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</si>
  <si>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</si>
  <si>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</si>
  <si>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</si>
  <si>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</si>
  <si>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</si>
  <si>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</si>
  <si>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</si>
  <si>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</si>
  <si>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</si>
  <si>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</si>
  <si>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</si>
  <si>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</si>
  <si>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</si>
  <si>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</si>
  <si>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</si>
  <si>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</si>
  <si>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</si>
  <si>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</si>
  <si>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</si>
  <si>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</si>
  <si>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</si>
  <si>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</si>
  <si>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</si>
  <si>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</si>
  <si>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</si>
  <si>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</si>
  <si>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</si>
  <si>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</si>
  <si>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</si>
  <si>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</si>
  <si>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</si>
  <si>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</si>
  <si>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</si>
  <si>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</si>
  <si>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</si>
  <si>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</si>
  <si>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</si>
  <si>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</si>
  <si>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</si>
  <si>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</si>
  <si>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</si>
  <si>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</si>
  <si>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</si>
  <si>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</si>
  <si>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</si>
  <si>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</si>
  <si>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</si>
  <si>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</si>
  <si>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</si>
  <si>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</si>
  <si>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</si>
  <si>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</si>
  <si>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</si>
  <si>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</si>
  <si>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</si>
  <si>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</si>
  <si>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</si>
  <si>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</si>
  <si>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</si>
  <si>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</si>
  <si>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</si>
  <si>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</si>
  <si>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</si>
  <si>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</si>
  <si>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</si>
  <si>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</si>
  <si>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</si>
  <si>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</si>
  <si>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</si>
  <si>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</si>
  <si>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</si>
  <si>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</si>
  <si>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</si>
  <si>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</si>
  <si>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</si>
  <si>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</si>
  <si>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</si>
  <si>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</si>
  <si>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</si>
  <si>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</si>
  <si>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</si>
  <si>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</si>
  <si>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</si>
  <si>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</si>
  <si>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</si>
  <si>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</si>
  <si>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</si>
  <si>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</si>
  <si>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</si>
  <si>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</si>
  <si>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</si>
  <si>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</si>
  <si>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</si>
  <si>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</si>
  <si>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</si>
  <si>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</si>
  <si>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</si>
  <si>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</si>
  <si>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</si>
  <si>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</si>
  <si>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</si>
  <si>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</si>
  <si>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</si>
  <si>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</si>
  <si>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</si>
  <si>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</si>
  <si>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</si>
  <si>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</si>
  <si>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</si>
  <si>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</si>
  <si>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</si>
  <si>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</si>
  <si>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</si>
  <si>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</si>
  <si>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</si>
  <si>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</si>
  <si>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</si>
  <si>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</si>
  <si>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</si>
  <si>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</si>
  <si>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</si>
  <si>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</si>
  <si>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</si>
  <si>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</si>
  <si>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</si>
  <si>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</si>
  <si>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</si>
  <si>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</si>
  <si>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</si>
  <si>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</si>
  <si>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</si>
  <si>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</si>
  <si>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</si>
  <si>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</si>
  <si>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</si>
  <si>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</si>
  <si>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</si>
  <si>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</si>
  <si>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</si>
  <si>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</si>
  <si>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</si>
  <si>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</si>
  <si>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</si>
  <si>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</si>
  <si>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</si>
  <si>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</si>
  <si>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</si>
  <si>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</si>
  <si>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</si>
  <si>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</si>
  <si>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</si>
  <si>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</si>
  <si>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</si>
  <si>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</si>
  <si>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</si>
  <si>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</si>
  <si>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</si>
  <si>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</si>
  <si>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</si>
  <si>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</si>
  <si>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</si>
  <si>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</si>
  <si>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</si>
  <si>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</si>
  <si>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</si>
  <si>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</si>
  <si>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</si>
  <si>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</si>
  <si>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</si>
  <si>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</si>
  <si>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</si>
  <si>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</si>
  <si>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</si>
  <si>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</si>
  <si>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</si>
  <si>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</si>
  <si>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</si>
  <si>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</si>
  <si>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</si>
  <si>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</si>
  <si>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</si>
  <si>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</si>
  <si>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</si>
  <si>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</si>
  <si>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</si>
  <si>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</si>
  <si>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</si>
  <si>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</si>
  <si>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</si>
  <si>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</si>
  <si>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</si>
  <si>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</si>
  <si>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</si>
  <si>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</si>
  <si>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</si>
  <si>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</si>
  <si>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</si>
  <si>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</si>
  <si>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</si>
  <si>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</si>
  <si>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</si>
  <si>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</si>
  <si>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</si>
  <si>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</si>
  <si>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</si>
  <si>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</si>
  <si>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</si>
  <si>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</si>
  <si>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</si>
  <si>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</si>
  <si>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</si>
  <si>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</si>
  <si>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</si>
  <si>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</si>
  <si>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</si>
  <si>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</si>
  <si>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</si>
  <si>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</si>
  <si>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</si>
  <si>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</si>
  <si>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</si>
  <si>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</si>
  <si>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</si>
  <si>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</si>
  <si>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</si>
  <si>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</si>
  <si>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</si>
  <si>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</si>
  <si>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</si>
  <si>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</si>
  <si>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</si>
  <si>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</si>
  <si>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</si>
  <si>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</si>
  <si>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</si>
  <si>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</si>
  <si>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</si>
  <si>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</si>
  <si>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</si>
  <si>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</si>
  <si>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</si>
  <si>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</si>
  <si>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</si>
  <si>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</si>
  <si>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</si>
  <si>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</si>
  <si>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</si>
  <si>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</si>
  <si>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</si>
  <si>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</si>
  <si>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</si>
  <si>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</si>
  <si>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</si>
  <si>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</si>
  <si>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</si>
  <si>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</si>
  <si>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</si>
  <si>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</si>
  <si>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</si>
  <si>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</si>
  <si>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</si>
  <si>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</si>
  <si>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</si>
  <si>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</si>
  <si>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</si>
  <si>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</si>
  <si>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</si>
  <si>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</si>
  <si>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</si>
  <si>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</si>
  <si>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</si>
  <si>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</si>
  <si>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</si>
  <si>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</si>
  <si>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</si>
  <si>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</si>
  <si>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</si>
  <si>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</si>
  <si>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</si>
  <si>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</si>
  <si>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</si>
  <si>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</si>
  <si>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</si>
  <si>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</si>
  <si>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</si>
  <si>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</si>
  <si>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</si>
  <si>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</si>
  <si>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</si>
  <si>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</si>
  <si>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</si>
  <si>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</si>
  <si>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</si>
  <si>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</si>
  <si>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</si>
  <si>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</si>
  <si>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</si>
  <si>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</si>
  <si>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</si>
  <si>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</si>
  <si>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</si>
  <si>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</si>
  <si>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</si>
  <si>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</si>
  <si>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</si>
  <si>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</si>
  <si>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</si>
  <si>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</si>
  <si>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</si>
  <si>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</si>
  <si>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</si>
  <si>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</si>
  <si>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</si>
  <si>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</si>
  <si>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</si>
  <si>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</si>
  <si>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</si>
  <si>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</si>
  <si>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</si>
  <si>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</si>
  <si>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</si>
  <si>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</si>
  <si>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</si>
  <si>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</si>
  <si>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</si>
  <si>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</si>
  <si>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</si>
  <si>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</si>
  <si>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</si>
  <si>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</si>
  <si>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</si>
  <si>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</si>
  <si>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</si>
  <si>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</si>
  <si>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</si>
  <si>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</si>
  <si>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</si>
  <si>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</si>
  <si>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</si>
  <si>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</si>
  <si>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</si>
  <si>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</si>
  <si>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</si>
  <si>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</si>
  <si>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</si>
  <si>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</si>
  <si>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</si>
  <si>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</si>
  <si>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</si>
  <si>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</si>
  <si>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</si>
  <si>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</si>
  <si>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</si>
  <si>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</si>
  <si>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</si>
  <si>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</si>
  <si>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</si>
  <si>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</si>
  <si>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</si>
  <si>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</si>
  <si>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</si>
  <si>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</si>
  <si>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</si>
  <si>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</si>
  <si>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</si>
  <si>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</si>
  <si>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</si>
  <si>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</si>
  <si>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</si>
  <si>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</si>
  <si>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</si>
  <si>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</si>
  <si>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</si>
  <si>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</si>
  <si>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</si>
  <si>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</si>
  <si>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</si>
  <si>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</si>
  <si>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</si>
  <si>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</si>
  <si>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</si>
  <si>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</si>
  <si>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</si>
  <si>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</si>
  <si>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</si>
  <si>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</si>
  <si>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</si>
  <si>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</si>
  <si>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</si>
  <si>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</si>
  <si>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</si>
  <si>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</si>
  <si>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</si>
  <si>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</si>
  <si>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</si>
  <si>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</si>
  <si>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</si>
  <si>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</si>
  <si>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</si>
  <si>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</si>
  <si>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</si>
  <si>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</si>
  <si>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</si>
  <si>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</si>
  <si>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</si>
  <si>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</si>
  <si>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</si>
  <si>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</si>
  <si>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</si>
  <si>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</si>
  <si>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</si>
  <si>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</si>
  <si>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</si>
  <si>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</si>
  <si>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</si>
  <si>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</si>
  <si>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</si>
  <si>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</si>
  <si>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</si>
  <si>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</si>
  <si>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</si>
  <si>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</si>
  <si>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</si>
  <si>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</si>
  <si>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</si>
  <si>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</si>
  <si>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</si>
  <si>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</si>
  <si>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</si>
  <si>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</si>
  <si>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</si>
  <si>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</si>
  <si>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</si>
  <si>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</si>
  <si>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</si>
  <si>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</si>
  <si>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</si>
  <si>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</si>
  <si>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</si>
  <si>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</si>
  <si>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</si>
  <si>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</si>
  <si>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</si>
  <si>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</si>
  <si>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</si>
  <si>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</si>
  <si>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</si>
  <si>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</si>
  <si>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</si>
  <si>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</si>
  <si>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</si>
  <si>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</si>
  <si>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</si>
  <si>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</si>
  <si>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</si>
  <si>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</si>
  <si>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</si>
  <si>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</si>
  <si>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</si>
  <si>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</si>
  <si>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</si>
  <si>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</si>
  <si>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</si>
  <si>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</si>
  <si>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</si>
  <si>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</si>
  <si>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</si>
  <si>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</si>
  <si>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</si>
  <si>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</si>
  <si>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</si>
  <si>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</si>
  <si>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</si>
  <si>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</si>
  <si>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</si>
  <si>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</si>
  <si>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</si>
  <si>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</si>
  <si>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</si>
  <si>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</si>
  <si>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</si>
  <si>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</si>
  <si>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</si>
  <si>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</si>
  <si>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</si>
  <si>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</si>
  <si>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</si>
  <si>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</si>
  <si>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</si>
  <si>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</si>
  <si>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</si>
  <si>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</si>
  <si>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</si>
  <si>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</si>
  <si>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</si>
  <si>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</si>
  <si>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</si>
  <si>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</si>
  <si>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</si>
  <si>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</si>
  <si>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</si>
  <si>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</si>
  <si>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</si>
  <si>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</si>
  <si>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</si>
  <si>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</si>
  <si>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</si>
  <si>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</si>
  <si>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</si>
  <si>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</si>
  <si>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</si>
  <si>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</si>
  <si>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</si>
  <si>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</si>
  <si>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</si>
  <si>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</si>
  <si>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</si>
  <si>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</si>
  <si>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</si>
  <si>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</si>
  <si>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</si>
  <si>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</si>
  <si>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</si>
  <si>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</si>
  <si>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</si>
  <si>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</si>
  <si>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</si>
  <si>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</si>
  <si>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</si>
  <si>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</si>
  <si>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</si>
  <si>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</si>
  <si>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</si>
  <si>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</si>
  <si>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</si>
  <si>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</si>
  <si>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</si>
  <si>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</si>
  <si>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</si>
  <si>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</si>
  <si>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</si>
  <si>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</si>
  <si>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</si>
  <si>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</si>
  <si>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</si>
  <si>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</si>
  <si>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</si>
  <si>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</si>
  <si>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</si>
  <si>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</si>
  <si>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</si>
  <si>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</si>
  <si>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</si>
  <si>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</si>
  <si>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</si>
  <si>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</si>
  <si>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</si>
  <si>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</si>
  <si>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</si>
  <si>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</si>
  <si>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</si>
  <si>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</si>
  <si>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</si>
  <si>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</si>
  <si>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</si>
  <si>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</si>
  <si>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</si>
  <si>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</si>
  <si>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</si>
  <si>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</si>
  <si>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</si>
  <si>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</si>
  <si>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</si>
  <si>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</si>
  <si>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</si>
  <si>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</si>
  <si>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</si>
  <si>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</si>
  <si>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</si>
  <si>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</si>
  <si>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</si>
  <si>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</si>
  <si>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</si>
  <si>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</si>
  <si>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</si>
  <si>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</si>
  <si>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</si>
  <si>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</si>
  <si>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</si>
  <si>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</si>
  <si>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</si>
  <si>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</si>
  <si>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</si>
  <si>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</si>
  <si>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</si>
  <si>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</si>
  <si>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</si>
  <si>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</si>
  <si>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</si>
  <si>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</si>
  <si>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</si>
  <si>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</si>
  <si>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</si>
  <si>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</si>
  <si>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</si>
  <si>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</si>
  <si>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</si>
  <si>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</si>
  <si>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</si>
  <si>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</si>
  <si>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</si>
  <si>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</si>
  <si>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</si>
  <si>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</si>
  <si>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</si>
  <si>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</si>
  <si>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</si>
  <si>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</si>
  <si>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</si>
  <si>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</si>
  <si>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</si>
  <si>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</si>
  <si>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</si>
  <si>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</si>
  <si>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</si>
  <si>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</si>
  <si>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</si>
  <si>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</si>
  <si>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</si>
  <si>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</si>
  <si>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</si>
  <si>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</si>
  <si>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</si>
  <si>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</si>
  <si>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</si>
  <si>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</si>
  <si>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</si>
  <si>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</si>
  <si>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</si>
  <si>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</si>
  <si>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</si>
  <si>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</si>
  <si>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</si>
  <si>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</si>
  <si>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</si>
  <si>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</si>
  <si>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</si>
  <si>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</si>
  <si>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</si>
  <si>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</si>
  <si>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</si>
  <si>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</si>
  <si>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</si>
  <si>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</si>
  <si>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</si>
  <si>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</si>
  <si>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</si>
  <si>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</si>
  <si>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</si>
  <si>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</si>
  <si>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</si>
  <si>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</si>
  <si>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</si>
  <si>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</si>
  <si>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</si>
  <si>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</si>
  <si>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</si>
  <si>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</si>
  <si>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</si>
  <si>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</si>
  <si>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</si>
  <si>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</si>
  <si>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</si>
  <si>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</si>
  <si>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</si>
  <si>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</si>
  <si>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</si>
  <si>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</si>
  <si>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</si>
  <si>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</si>
  <si>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</si>
  <si>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</si>
  <si>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</si>
  <si>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</si>
  <si>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</si>
  <si>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</si>
  <si>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</si>
  <si>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</si>
  <si>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</si>
  <si>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</si>
  <si>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</si>
  <si>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</si>
  <si>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</si>
  <si>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</si>
  <si>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</si>
  <si>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</si>
  <si>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</si>
  <si>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</si>
  <si>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</si>
  <si>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</si>
  <si>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</si>
  <si>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</si>
  <si>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</si>
  <si>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</si>
  <si>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</si>
  <si>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</si>
  <si>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</si>
  <si>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</si>
  <si>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</si>
  <si>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</si>
  <si>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</si>
  <si>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</si>
  <si>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</si>
  <si>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</si>
  <si>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</si>
  <si>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</si>
  <si>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</si>
  <si>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</si>
  <si>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</si>
  <si>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</si>
  <si>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</si>
  <si>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</si>
  <si>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</si>
  <si>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</si>
  <si>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</si>
  <si>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</si>
  <si>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</si>
  <si>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</si>
  <si>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</si>
  <si>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</si>
  <si>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</si>
  <si>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</si>
  <si>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</si>
  <si>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</si>
  <si>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</si>
  <si>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</si>
  <si>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</si>
  <si>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</si>
  <si>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</si>
  <si>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</si>
  <si>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</si>
  <si>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</si>
  <si>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</si>
  <si>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</si>
  <si>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</si>
  <si>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</si>
  <si>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</si>
  <si>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</si>
  <si>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</si>
  <si>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</si>
  <si>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</si>
  <si>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</si>
  <si>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</si>
  <si>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</si>
  <si>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</si>
  <si>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</si>
  <si>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</si>
  <si>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</si>
  <si>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</si>
  <si>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</si>
  <si>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</si>
  <si>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</si>
  <si>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</si>
  <si>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</si>
  <si>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</si>
  <si>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</si>
  <si>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</si>
  <si>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</si>
  <si>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</si>
  <si>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</si>
  <si>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</si>
  <si>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</si>
  <si>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</si>
  <si>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</si>
  <si>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</si>
  <si>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</si>
  <si>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</si>
  <si>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</si>
  <si>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</si>
  <si>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</si>
  <si>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</si>
  <si>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</si>
  <si>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</si>
  <si>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</si>
  <si>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</si>
  <si>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</si>
  <si>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</si>
  <si>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</si>
  <si>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</si>
  <si>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</si>
  <si>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</si>
  <si>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</si>
  <si>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</si>
  <si>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</si>
  <si>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</si>
  <si>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</si>
  <si>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</si>
  <si>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</si>
  <si>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</si>
  <si>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</si>
  <si>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</si>
  <si>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</si>
  <si>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</si>
  <si>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</si>
  <si>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</si>
  <si>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</si>
  <si>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</si>
  <si>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</si>
  <si>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</si>
  <si>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</si>
  <si>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</si>
  <si>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</si>
  <si>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</si>
  <si>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</si>
  <si>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</si>
  <si>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</si>
  <si>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</si>
  <si>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</si>
  <si>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</si>
  <si>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</si>
  <si>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</si>
  <si>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</si>
  <si>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</si>
  <si>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</si>
  <si>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</si>
  <si>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</si>
  <si>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</si>
  <si>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</si>
  <si>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</si>
  <si>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</si>
  <si>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</si>
  <si>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</si>
  <si>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</si>
  <si>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</si>
  <si>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</si>
  <si>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</si>
  <si>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</si>
  <si>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</si>
  <si>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</si>
  <si>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</si>
  <si>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</si>
  <si>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</si>
  <si>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</si>
  <si>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</si>
  <si>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</si>
  <si>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</si>
  <si>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</si>
  <si>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</si>
  <si>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</si>
  <si>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</si>
  <si>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</si>
  <si>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</si>
  <si>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</si>
  <si>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</si>
  <si>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</si>
  <si>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</si>
  <si>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</si>
  <si>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</si>
  <si>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</si>
  <si>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</si>
  <si>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</si>
  <si>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</si>
  <si>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</si>
  <si>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</si>
  <si>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</si>
  <si>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</si>
  <si>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</si>
  <si>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</si>
  <si>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</si>
  <si>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</si>
  <si>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</si>
  <si>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</si>
  <si>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</si>
  <si>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</si>
  <si>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</si>
  <si>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</si>
  <si>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</si>
  <si>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</si>
  <si>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</si>
  <si>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</si>
  <si>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</si>
  <si>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</si>
  <si>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</si>
  <si>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</si>
  <si>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</si>
  <si>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</si>
  <si>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</si>
  <si>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</si>
  <si>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</si>
  <si>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</si>
  <si>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</si>
  <si>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</si>
  <si>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</si>
  <si>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</si>
  <si>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</si>
  <si>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</si>
  <si>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</si>
  <si>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</si>
  <si>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</si>
  <si>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</si>
  <si>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</si>
  <si>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</si>
  <si>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</si>
  <si>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</si>
  <si>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</si>
  <si>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</si>
  <si>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</si>
  <si>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</si>
  <si>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</si>
  <si>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</si>
  <si>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</si>
  <si>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</si>
  <si>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</si>
  <si>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</si>
  <si>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</si>
  <si>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</si>
  <si>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</si>
  <si>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</si>
  <si>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</si>
  <si>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</si>
  <si>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</si>
  <si>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</si>
  <si>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</si>
  <si>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</si>
  <si>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</si>
  <si>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</si>
  <si>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</si>
  <si>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</si>
  <si>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</si>
  <si>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</si>
  <si>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</si>
  <si>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</si>
  <si>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</si>
  <si>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</si>
  <si>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</si>
  <si>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</si>
  <si>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</si>
  <si>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</si>
  <si>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</si>
  <si>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</si>
  <si>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</si>
  <si>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</si>
  <si>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</si>
  <si>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</si>
  <si>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</si>
  <si>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</si>
  <si>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</si>
  <si>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</si>
  <si>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</si>
  <si>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</si>
  <si>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</si>
  <si>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</si>
  <si>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</si>
  <si>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</si>
  <si>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</si>
  <si>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</si>
  <si>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</si>
  <si>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</si>
  <si>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</si>
  <si>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</si>
  <si>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</si>
  <si>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</si>
  <si>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</si>
  <si>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</si>
  <si>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</si>
  <si>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</si>
  <si>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</si>
  <si>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</si>
  <si>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</si>
  <si>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</si>
  <si>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</si>
  <si>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</si>
  <si>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</si>
  <si>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</si>
  <si>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</si>
  <si>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</si>
  <si>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</si>
  <si>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</si>
  <si>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</si>
  <si>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</si>
  <si>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</si>
  <si>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</si>
  <si>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</si>
  <si>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</si>
  <si>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</si>
  <si>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</si>
  <si>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</si>
  <si>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</si>
  <si>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</si>
  <si>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</si>
  <si>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</si>
  <si>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</si>
  <si>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</si>
  <si>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</si>
  <si>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</si>
  <si>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</si>
  <si>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</si>
  <si>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</si>
  <si>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</si>
  <si>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</si>
  <si>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</si>
  <si>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</si>
  <si>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</si>
  <si>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</si>
  <si>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</si>
  <si>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</si>
  <si>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</si>
  <si>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</si>
  <si>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</si>
  <si>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</si>
  <si>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</si>
  <si>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</si>
  <si>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</si>
  <si>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</si>
  <si>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</si>
  <si>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</si>
  <si>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</si>
  <si>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</si>
  <si>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</si>
  <si>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</si>
  <si>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</si>
  <si>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</si>
  <si>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</si>
  <si>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</si>
  <si>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</si>
  <si>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</si>
  <si>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</si>
  <si>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</si>
  <si>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</si>
  <si>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</si>
  <si>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</si>
  <si>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</si>
  <si>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</si>
  <si>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</si>
  <si>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</si>
  <si>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</si>
  <si>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</si>
  <si>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</si>
  <si>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</si>
  <si>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</si>
  <si>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</si>
  <si>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</si>
  <si>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</si>
  <si>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</si>
  <si>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</si>
  <si>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</si>
  <si>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</si>
  <si>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</si>
  <si>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</si>
  <si>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</si>
  <si>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</si>
  <si>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</si>
  <si>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</si>
  <si>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</si>
  <si>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</si>
  <si>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</si>
  <si>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</si>
  <si>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</si>
  <si>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</si>
  <si>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</si>
  <si>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</si>
  <si>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</si>
  <si>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</si>
  <si>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</si>
  <si>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</si>
  <si>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</si>
  <si>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</si>
  <si>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</si>
  <si>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</si>
  <si>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</si>
  <si>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</si>
  <si>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</si>
  <si>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</si>
  <si>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</si>
  <si>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</si>
  <si>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</si>
  <si>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</si>
  <si>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</si>
  <si>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</si>
  <si>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</si>
  <si>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</si>
  <si>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</si>
  <si>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</si>
  <si>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</si>
  <si>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</si>
  <si>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</si>
  <si>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</si>
  <si>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</si>
  <si>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</si>
  <si>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</si>
  <si>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</si>
  <si>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</si>
  <si>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</si>
  <si>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</si>
  <si>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</si>
  <si>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</si>
  <si>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</si>
  <si>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</si>
  <si>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</si>
  <si>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</si>
  <si>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</si>
  <si>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</si>
  <si>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</si>
  <si>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</si>
  <si>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</si>
  <si>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</si>
  <si>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</si>
  <si>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</si>
  <si>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</si>
  <si>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</si>
  <si>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</si>
  <si>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</si>
  <si>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</si>
  <si>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</si>
  <si>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</si>
  <si>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</si>
  <si>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</si>
  <si>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</si>
  <si>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</si>
  <si>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</si>
  <si>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</si>
  <si>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</si>
  <si>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</si>
  <si>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</si>
  <si>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</si>
  <si>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</si>
  <si>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</si>
  <si>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</si>
  <si>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</si>
  <si>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</si>
  <si>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</si>
  <si>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</si>
  <si>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</si>
  <si>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</si>
  <si>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</si>
  <si>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</si>
  <si>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</si>
  <si>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</si>
  <si>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</si>
  <si>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</si>
  <si>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</si>
  <si>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</si>
  <si>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</si>
  <si>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</si>
  <si>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</si>
  <si>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</si>
  <si>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</si>
  <si>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</si>
  <si>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</si>
  <si>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</si>
  <si>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</si>
  <si>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</si>
  <si>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</si>
  <si>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</si>
  <si>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</si>
  <si>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</si>
  <si>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</si>
  <si>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</si>
  <si>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</si>
  <si>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</si>
  <si>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</si>
  <si>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</si>
  <si>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</si>
  <si>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</si>
  <si>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</si>
  <si>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</si>
  <si>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</si>
  <si>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</si>
  <si>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</si>
  <si>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</si>
  <si>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</si>
  <si>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</si>
  <si>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</si>
  <si>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</si>
  <si>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</si>
  <si>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</si>
  <si>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</si>
  <si>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</si>
  <si>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</si>
  <si>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</si>
  <si>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</si>
  <si>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</si>
  <si>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</si>
  <si>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</si>
  <si>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</si>
  <si>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</si>
  <si>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</si>
  <si>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</si>
  <si>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</si>
  <si>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</si>
  <si>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</si>
  <si>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</si>
  <si>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</si>
  <si>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</si>
  <si>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</si>
  <si>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</si>
  <si>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</si>
  <si>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</si>
  <si>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</si>
  <si>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</si>
  <si>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</si>
  <si>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</si>
  <si>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</si>
  <si>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</si>
  <si>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</si>
  <si>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</si>
  <si>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</si>
  <si>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</si>
  <si>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</si>
  <si>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</si>
  <si>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</si>
  <si>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</si>
  <si>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</si>
  <si>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</si>
  <si>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</si>
  <si>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</si>
  <si>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</si>
  <si>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</si>
  <si>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</si>
  <si>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</si>
  <si>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</si>
  <si>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</si>
  <si>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</si>
  <si>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</si>
  <si>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</si>
  <si>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</si>
  <si>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</si>
  <si>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</si>
  <si>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</si>
  <si>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</si>
  <si>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</si>
  <si>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</si>
  <si>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</si>
  <si>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</si>
  <si>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</si>
  <si>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</si>
  <si>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</si>
  <si>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</si>
  <si>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</si>
  <si>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</si>
  <si>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</si>
  <si>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</si>
  <si>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</si>
  <si>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</si>
  <si>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</si>
  <si>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</si>
  <si>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</si>
  <si>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</si>
  <si>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</si>
  <si>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</si>
  <si>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</si>
  <si>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</si>
  <si>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</si>
  <si>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</si>
  <si>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</si>
  <si>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</si>
  <si>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</si>
  <si>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</si>
  <si>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</si>
  <si>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</si>
  <si>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</si>
  <si>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</si>
  <si>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</si>
  <si>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</si>
  <si>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</si>
  <si>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</si>
  <si>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</si>
  <si>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</si>
  <si>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</si>
  <si>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</si>
  <si>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</si>
  <si>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</si>
  <si>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</si>
  <si>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</si>
  <si>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</si>
  <si>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</si>
  <si>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</si>
  <si>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</si>
  <si>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</si>
  <si>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</si>
  <si>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</si>
  <si>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</si>
  <si>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</si>
  <si>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</si>
  <si>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</si>
  <si>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</si>
  <si>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</si>
  <si>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</si>
  <si>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</si>
  <si>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</si>
  <si>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</si>
  <si>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</si>
  <si>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</si>
  <si>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</si>
  <si>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</si>
  <si>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</si>
  <si>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</si>
  <si>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</si>
  <si>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</si>
  <si>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</si>
  <si>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</si>
  <si>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</si>
  <si>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</si>
  <si>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</si>
  <si>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</si>
  <si>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</si>
  <si>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</si>
  <si>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</si>
  <si>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</si>
  <si>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</si>
  <si>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</si>
  <si>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</si>
  <si>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</si>
  <si>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</si>
  <si>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</si>
  <si>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</si>
  <si>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</si>
  <si>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</si>
  <si>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</si>
  <si>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</si>
  <si>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</si>
  <si>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</si>
  <si>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</si>
  <si>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</si>
  <si>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</si>
  <si>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</si>
  <si>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</si>
  <si>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</si>
  <si>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</si>
  <si>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</si>
  <si>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</si>
  <si>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</si>
  <si>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</si>
  <si>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</si>
  <si>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</si>
  <si>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</si>
  <si>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</si>
  <si>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</si>
  <si>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</si>
  <si>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</si>
  <si>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</si>
  <si>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</si>
  <si>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</si>
  <si>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</si>
  <si>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</si>
  <si>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</si>
  <si>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</si>
  <si>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</si>
  <si>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</si>
  <si>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</si>
  <si>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</si>
  <si>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</si>
  <si>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</si>
  <si>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</si>
  <si>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</si>
  <si>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</si>
  <si>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</si>
  <si>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</si>
  <si>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</si>
  <si>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</si>
  <si>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</si>
  <si>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</si>
  <si>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</si>
  <si>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</si>
  <si>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</si>
  <si>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</si>
  <si>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</si>
  <si>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</si>
  <si>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</si>
  <si>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</si>
  <si>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</si>
  <si>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</si>
  <si>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</si>
  <si>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</si>
  <si>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</si>
  <si>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</si>
  <si>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</si>
  <si>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</si>
  <si>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</si>
  <si>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</si>
  <si>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</si>
  <si>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</si>
  <si>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</si>
  <si>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</si>
  <si>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</si>
  <si>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</si>
  <si>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</si>
  <si>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</si>
  <si>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</si>
  <si>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</si>
  <si>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</si>
  <si>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</si>
  <si>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</si>
  <si>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</si>
  <si>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</si>
  <si>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</si>
  <si>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</si>
  <si>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</si>
  <si>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</si>
  <si>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</si>
  <si>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</si>
  <si>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</si>
  <si>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</si>
  <si>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</si>
  <si>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</si>
  <si>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</si>
  <si>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</si>
  <si>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</si>
  <si>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</si>
  <si>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</si>
  <si>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</si>
  <si>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</si>
  <si>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</si>
  <si>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</si>
  <si>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</si>
  <si>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</si>
  <si>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</si>
  <si>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</si>
  <si>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</si>
  <si>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</si>
  <si>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</si>
  <si>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</si>
  <si>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</si>
  <si>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</si>
  <si>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</si>
  <si>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</si>
  <si>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</si>
  <si>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</si>
  <si>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</si>
  <si>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</si>
  <si>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</si>
  <si>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</si>
  <si>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</si>
  <si>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</si>
  <si>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</si>
  <si>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</si>
  <si>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</si>
  <si>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</si>
  <si>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</si>
  <si>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</si>
  <si>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</si>
  <si>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</si>
  <si>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</si>
  <si>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</si>
  <si>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</si>
  <si>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</si>
  <si>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</si>
  <si>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</si>
  <si>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</si>
  <si>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</si>
  <si>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</si>
  <si>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</si>
  <si>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</si>
  <si>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</si>
  <si>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</si>
  <si>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</si>
  <si>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</si>
  <si>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</si>
  <si>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</si>
  <si>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</si>
  <si>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</si>
  <si>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</si>
  <si>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</si>
  <si>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</si>
  <si>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</si>
  <si>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</si>
  <si>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</si>
  <si>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</si>
  <si>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</si>
  <si>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</si>
  <si>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</si>
  <si>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</si>
  <si>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</si>
  <si>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</si>
  <si>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</si>
  <si>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</si>
  <si>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</si>
  <si>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</si>
  <si>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</si>
  <si>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</si>
  <si>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</si>
  <si>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</si>
  <si>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</si>
  <si>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</si>
  <si>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</si>
  <si>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</si>
  <si>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</si>
  <si>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</si>
  <si>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</si>
  <si>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</si>
  <si>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</si>
  <si>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</si>
  <si>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</si>
  <si>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</si>
  <si>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</si>
  <si>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</si>
  <si>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</si>
  <si>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</si>
  <si>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</si>
  <si>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</si>
  <si>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</si>
  <si>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</si>
  <si>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</si>
  <si>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</si>
  <si>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</si>
  <si>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</si>
  <si>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</si>
  <si>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</si>
  <si>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</si>
  <si>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</si>
  <si>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</si>
  <si>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</si>
  <si>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</si>
  <si>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</si>
  <si>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</si>
  <si>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</si>
  <si>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</si>
  <si>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</si>
  <si>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</si>
  <si>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</si>
  <si>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</si>
  <si>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</si>
  <si>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</si>
  <si>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</si>
  <si>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</si>
  <si>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</si>
  <si>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</si>
  <si>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</si>
  <si>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</si>
  <si>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</si>
  <si>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</si>
  <si>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</si>
  <si>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</si>
  <si>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</si>
  <si>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</si>
  <si>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</si>
  <si>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</si>
  <si>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</si>
  <si>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</si>
  <si>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</si>
  <si>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</si>
  <si>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</si>
  <si>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</si>
  <si>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</si>
  <si>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</si>
  <si>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</si>
  <si>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</si>
  <si>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</si>
  <si>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</si>
  <si>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</si>
  <si>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</si>
  <si>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</si>
  <si>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</si>
  <si>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</si>
  <si>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</si>
  <si>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</si>
  <si>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</si>
  <si>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</si>
  <si>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</si>
  <si>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</si>
  <si>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</si>
  <si>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</si>
  <si>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</si>
  <si>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</si>
  <si>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</si>
  <si>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</si>
  <si>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</si>
  <si>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</si>
  <si>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</si>
  <si>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</si>
  <si>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</si>
  <si>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</si>
  <si>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</si>
  <si>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</si>
  <si>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</si>
  <si>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</si>
  <si>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</si>
  <si>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</si>
  <si>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</si>
  <si>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</si>
  <si>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</si>
  <si>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</si>
  <si>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</si>
  <si>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</si>
  <si>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</si>
  <si>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</si>
  <si>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</si>
  <si>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</si>
  <si>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</si>
  <si>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</si>
  <si>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</si>
  <si>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</si>
  <si>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</si>
  <si>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</si>
  <si>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</si>
  <si>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</si>
  <si>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</si>
  <si>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</si>
  <si>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</si>
  <si>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</si>
  <si>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</si>
  <si>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</si>
  <si>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</si>
  <si>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</si>
  <si>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</si>
  <si>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</si>
  <si>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</si>
  <si>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</si>
  <si>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</si>
  <si>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</si>
  <si>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</si>
  <si>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</si>
  <si>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</si>
  <si>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</si>
  <si>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</si>
  <si>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</si>
  <si>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</si>
  <si>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</si>
  <si>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</si>
  <si>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</si>
  <si>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</si>
  <si>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</si>
  <si>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</si>
  <si>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</si>
  <si>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</si>
  <si>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</si>
  <si>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</si>
  <si>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</si>
  <si>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</si>
  <si>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</si>
  <si>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</si>
  <si>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</si>
  <si>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</si>
  <si>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</si>
  <si>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</si>
  <si>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</si>
  <si>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</si>
  <si>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</si>
  <si>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</si>
  <si>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</si>
  <si>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</si>
  <si>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</si>
  <si>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</si>
  <si>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</si>
  <si>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</si>
  <si>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</si>
  <si>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</si>
  <si>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</si>
  <si>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</si>
  <si>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</si>
  <si>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</si>
  <si>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</si>
  <si>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</si>
  <si>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</si>
  <si>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</si>
  <si>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</si>
  <si>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</si>
  <si>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</si>
  <si>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</si>
  <si>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</si>
  <si>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</si>
  <si>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</si>
  <si>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</si>
  <si>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</si>
  <si>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</si>
  <si>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</si>
  <si>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</si>
  <si>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</si>
  <si>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</si>
  <si>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</si>
  <si>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</si>
  <si>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</si>
  <si>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</si>
  <si>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</si>
  <si>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</si>
  <si>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</si>
  <si>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</si>
  <si>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</si>
  <si>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</si>
  <si>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</si>
  <si>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</si>
  <si>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</si>
  <si>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</si>
  <si>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</si>
  <si>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</si>
  <si>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</si>
  <si>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</si>
  <si>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</si>
  <si>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</si>
  <si>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</si>
  <si>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</si>
  <si>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</si>
  <si>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</si>
  <si>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</si>
  <si>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</si>
  <si>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</si>
  <si>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</si>
  <si>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</si>
  <si>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</si>
  <si>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</si>
  <si>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</si>
  <si>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</si>
  <si>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</si>
  <si>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</si>
  <si>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</si>
  <si>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</si>
  <si>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</si>
  <si>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</si>
  <si>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</si>
  <si>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</si>
  <si>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</si>
  <si>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</si>
  <si>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</si>
  <si>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</si>
  <si>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</si>
  <si>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</si>
  <si>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</si>
  <si>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</si>
  <si>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</si>
  <si>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</si>
  <si>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</si>
  <si>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</si>
  <si>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</si>
  <si>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</si>
  <si>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</si>
  <si>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</si>
  <si>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</si>
  <si>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</si>
  <si>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</si>
  <si>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</si>
  <si>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</si>
  <si>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</si>
  <si>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</si>
  <si>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</si>
  <si>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</si>
  <si>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</si>
  <si>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</si>
  <si>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</si>
  <si>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</si>
  <si>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</si>
  <si>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</si>
  <si>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</si>
  <si>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</si>
  <si>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</si>
  <si>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</si>
  <si>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</si>
  <si>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</si>
  <si>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</si>
  <si>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</si>
  <si>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</si>
  <si>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</si>
  <si>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</si>
  <si>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</si>
  <si>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</si>
  <si>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</si>
  <si>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</si>
  <si>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</si>
  <si>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</si>
  <si>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</si>
  <si>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</si>
  <si>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</si>
  <si>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</si>
  <si>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</si>
  <si>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</si>
  <si>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</si>
  <si>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</si>
  <si>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</si>
  <si>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</si>
  <si>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</si>
  <si>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</si>
  <si>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</si>
  <si>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</si>
  <si>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</si>
  <si>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</si>
  <si>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</si>
  <si>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</si>
  <si>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</si>
  <si>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</si>
  <si>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</si>
  <si>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</si>
  <si>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</si>
  <si>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</si>
  <si>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</si>
  <si>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</si>
  <si>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</si>
  <si>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</si>
  <si>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</si>
  <si>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</si>
  <si>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</si>
  <si>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</si>
  <si>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</si>
  <si>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</si>
  <si>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</si>
  <si>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</si>
  <si>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</si>
  <si>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</si>
  <si>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</si>
  <si>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</si>
  <si>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</si>
  <si>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</si>
  <si>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</si>
  <si>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</si>
  <si>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</si>
  <si>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</si>
  <si>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</si>
  <si>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</si>
  <si>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</si>
  <si>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</si>
  <si>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</si>
  <si>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</si>
  <si>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</si>
  <si>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</si>
  <si>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</si>
  <si>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</si>
  <si>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</si>
  <si>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</si>
  <si>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</si>
  <si>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</si>
  <si>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</si>
  <si>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</si>
  <si>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</si>
  <si>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</si>
  <si>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</si>
  <si>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</si>
  <si>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</si>
  <si>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</si>
  <si>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</si>
  <si>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</si>
  <si>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</si>
  <si>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</si>
  <si>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</si>
  <si>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</si>
  <si>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</si>
  <si>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</si>
  <si>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</si>
  <si>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</si>
  <si>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</si>
  <si>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</si>
  <si>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</si>
  <si>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</si>
  <si>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</si>
  <si>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</si>
  <si>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</si>
  <si>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</si>
  <si>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</si>
  <si>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</si>
  <si>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</si>
  <si>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</si>
  <si>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</si>
  <si>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</si>
  <si>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</si>
  <si>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</si>
  <si>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</si>
  <si>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</si>
  <si>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</si>
  <si>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</si>
  <si>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</si>
  <si>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</si>
  <si>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</si>
  <si>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</si>
  <si>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</si>
  <si>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</si>
  <si>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</si>
  <si>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</si>
  <si>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</si>
  <si>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</si>
  <si>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</si>
  <si>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</si>
  <si>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</si>
  <si>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</si>
  <si>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</si>
  <si>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</si>
  <si>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</si>
  <si>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</si>
  <si>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</si>
  <si>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</si>
  <si>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</si>
  <si>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</si>
  <si>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</si>
  <si>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</si>
  <si>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</si>
  <si>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</si>
  <si>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</si>
  <si>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</si>
  <si>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</si>
  <si>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</si>
  <si>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</si>
  <si>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</si>
  <si>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</si>
  <si>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</si>
  <si>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</si>
  <si>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</si>
  <si>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</si>
  <si>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</si>
  <si>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</si>
  <si>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</si>
  <si>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</si>
  <si>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</si>
  <si>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</si>
  <si>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</si>
  <si>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</si>
  <si>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</si>
  <si>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</si>
  <si>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</si>
  <si>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</si>
  <si>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</si>
  <si>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</si>
  <si>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</si>
  <si>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</si>
  <si>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</si>
  <si>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</si>
  <si>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</si>
  <si>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</si>
  <si>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</si>
  <si>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</si>
  <si>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</si>
  <si>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</si>
  <si>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</si>
  <si>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</si>
  <si>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</si>
  <si>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</si>
  <si>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</si>
  <si>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</si>
  <si>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</si>
  <si>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</si>
  <si>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</si>
  <si>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</si>
  <si>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</si>
  <si>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</si>
  <si>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</si>
  <si>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</si>
  <si>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</si>
  <si>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</si>
  <si>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</si>
  <si>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</si>
  <si>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</si>
  <si>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</si>
  <si>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</si>
  <si>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</si>
  <si>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</si>
  <si>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</si>
  <si>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</si>
  <si>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</si>
  <si>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</si>
  <si>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</si>
  <si>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</si>
  <si>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</si>
  <si>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</si>
  <si>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</si>
  <si>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</si>
  <si>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</si>
  <si>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</si>
  <si>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</si>
  <si>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</si>
  <si>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</si>
  <si>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</si>
  <si>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</si>
  <si>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</si>
  <si>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</si>
  <si>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</si>
  <si>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</si>
  <si>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</si>
  <si>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</si>
  <si>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</si>
  <si>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</si>
  <si>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</si>
  <si>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</si>
  <si>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</si>
  <si>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</si>
  <si>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</si>
  <si>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</si>
  <si>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</si>
  <si>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</si>
  <si>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</si>
  <si>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</si>
  <si>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</si>
  <si>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</si>
  <si>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</si>
  <si>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</si>
  <si>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</si>
  <si>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</si>
  <si>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</si>
  <si>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</si>
  <si>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</si>
  <si>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</si>
  <si>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</si>
  <si>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</si>
  <si>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</si>
  <si>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</si>
  <si>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</si>
  <si>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</si>
  <si>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</si>
  <si>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</si>
  <si>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</si>
  <si>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</si>
  <si>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</si>
  <si>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</si>
  <si>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</si>
  <si>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</si>
  <si>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</si>
  <si>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</si>
  <si>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</si>
  <si>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</si>
  <si>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</si>
  <si>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</si>
  <si>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</si>
  <si>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</si>
  <si>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</si>
  <si>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</si>
  <si>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</si>
  <si>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</si>
  <si>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</si>
  <si>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</si>
  <si>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</si>
  <si>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</si>
  <si>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</si>
  <si>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</si>
  <si>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</si>
  <si>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</si>
  <si>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</si>
  <si>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</si>
  <si>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</si>
  <si>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</si>
  <si>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</si>
  <si>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</si>
  <si>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</si>
  <si>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</si>
  <si>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</si>
  <si>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</si>
  <si>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</si>
  <si>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</si>
  <si>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</si>
  <si>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</si>
  <si>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</si>
  <si>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</si>
  <si>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</si>
  <si>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</si>
  <si>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</si>
  <si>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</si>
  <si>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</si>
  <si>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</si>
  <si>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</si>
  <si>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</si>
  <si>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</si>
  <si>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</si>
  <si>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</si>
  <si>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</si>
  <si>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</si>
  <si>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</si>
  <si>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</si>
  <si>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</si>
  <si>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</si>
  <si>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</si>
  <si>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</si>
  <si>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</si>
  <si>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</si>
  <si>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</si>
  <si>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</si>
  <si>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</si>
  <si>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</si>
  <si>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</si>
  <si>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</si>
  <si>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</si>
  <si>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</si>
  <si>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</si>
  <si>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</si>
  <si>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</si>
  <si>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</si>
  <si>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</si>
  <si>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</si>
  <si>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</si>
  <si>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</si>
  <si>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</si>
  <si>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</si>
  <si>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</si>
  <si>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</si>
  <si>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</si>
  <si>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</si>
  <si>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</si>
  <si>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</si>
  <si>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</si>
  <si>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</si>
  <si>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</si>
  <si>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</si>
  <si>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</si>
  <si>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</si>
  <si>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</si>
  <si>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</si>
  <si>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</si>
  <si>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</si>
  <si>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</si>
  <si>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</si>
  <si>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</si>
  <si>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</si>
  <si>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</si>
  <si>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</si>
  <si>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</si>
  <si>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</si>
  <si>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</si>
  <si>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</si>
  <si>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</si>
  <si>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</si>
  <si>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</si>
  <si>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</si>
  <si>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</si>
  <si>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</si>
  <si>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</si>
  <si>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</si>
  <si>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</si>
  <si>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</si>
  <si>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</si>
  <si>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</si>
  <si>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</si>
  <si>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</si>
  <si>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</si>
  <si>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</si>
  <si>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</si>
  <si>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</si>
  <si>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</si>
  <si>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</si>
  <si>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</si>
  <si>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</si>
  <si>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</si>
  <si>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</si>
  <si>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</si>
  <si>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</si>
  <si>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</si>
  <si>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</si>
  <si>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</si>
  <si>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</si>
  <si>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</si>
  <si>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</si>
  <si>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</si>
  <si>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</si>
  <si>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</si>
  <si>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</si>
  <si>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</si>
  <si>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</si>
  <si>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</si>
  <si>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</si>
  <si>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</si>
  <si>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</si>
  <si>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</si>
  <si>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</si>
  <si>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</si>
  <si>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</si>
  <si>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</si>
  <si>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</si>
  <si>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</si>
  <si>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</si>
  <si>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</si>
  <si>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</si>
  <si>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</si>
  <si>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</si>
  <si>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</si>
  <si>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</si>
  <si>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</si>
  <si>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</si>
  <si>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</si>
  <si>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</si>
  <si>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</si>
  <si>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</si>
  <si>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</si>
  <si>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</si>
  <si>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</si>
  <si>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</si>
  <si>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</si>
  <si>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</si>
  <si>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</si>
  <si>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</si>
  <si>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</si>
  <si>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</si>
  <si>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</si>
  <si>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</si>
  <si>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</si>
  <si>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</si>
  <si>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</si>
  <si>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</si>
  <si>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</si>
  <si>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</si>
  <si>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</si>
  <si>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</si>
  <si>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</si>
  <si>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</si>
  <si>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</si>
  <si>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</si>
  <si>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</si>
  <si>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</si>
  <si>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</si>
  <si>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</si>
  <si>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</si>
  <si>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</si>
  <si>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</si>
  <si>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</si>
  <si>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</si>
  <si>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</si>
  <si>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</si>
  <si>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</si>
  <si>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</si>
  <si>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</si>
  <si>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</si>
  <si>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</si>
  <si>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</si>
  <si>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</si>
  <si>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</si>
  <si>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</si>
  <si>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</si>
  <si>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</si>
  <si>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</si>
  <si>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</si>
  <si>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</si>
  <si>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</si>
  <si>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</si>
  <si>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</si>
  <si>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</si>
  <si>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</si>
  <si>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</si>
  <si>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</si>
  <si>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</si>
  <si>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</si>
  <si>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</si>
  <si>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</si>
  <si>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</si>
  <si>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</si>
  <si>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</si>
  <si>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</si>
  <si>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</si>
  <si>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</si>
  <si>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</si>
  <si>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</si>
  <si>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</si>
  <si>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</si>
  <si>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</si>
  <si>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</si>
  <si>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</si>
  <si>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</si>
  <si>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</si>
  <si>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</si>
  <si>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</si>
  <si>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</si>
  <si>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</si>
  <si>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</si>
  <si>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</si>
  <si>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</si>
  <si>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</si>
  <si>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</si>
  <si>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</si>
  <si>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</si>
  <si>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</si>
  <si>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</si>
  <si>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</si>
  <si>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</si>
  <si>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</si>
  <si>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</si>
  <si>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</si>
  <si>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</si>
  <si>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</si>
  <si>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</si>
  <si>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</si>
  <si>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</si>
  <si>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</si>
  <si>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</si>
  <si>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</si>
  <si>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</si>
  <si>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</si>
  <si>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</si>
  <si>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</si>
  <si>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</si>
  <si>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</si>
  <si>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</si>
  <si>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</si>
  <si>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</si>
  <si>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</si>
  <si>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</si>
  <si>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</si>
  <si>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</si>
  <si>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</si>
  <si>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</si>
  <si>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</si>
  <si>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</si>
  <si>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</si>
  <si>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</si>
  <si>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</si>
  <si>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</si>
  <si>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</si>
  <si>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</si>
  <si>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</si>
  <si>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</si>
  <si>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</si>
  <si>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</si>
  <si>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</si>
  <si>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</si>
  <si>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</si>
  <si>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</si>
  <si>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</si>
  <si>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</si>
  <si>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</si>
  <si>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</si>
  <si>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</si>
  <si>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</si>
  <si>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</si>
  <si>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</si>
  <si>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</si>
  <si>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</si>
  <si>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</si>
  <si>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</si>
  <si>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</si>
  <si>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</si>
  <si>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</si>
  <si>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</si>
  <si>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</si>
  <si>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</si>
  <si>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</si>
  <si>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</si>
  <si>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</si>
  <si>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</si>
  <si>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</si>
  <si>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</si>
  <si>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</si>
  <si>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</si>
  <si>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</si>
  <si>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</si>
  <si>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</si>
  <si>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</si>
  <si>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</si>
  <si>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</si>
  <si>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</si>
  <si>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</si>
  <si>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</si>
  <si>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</si>
  <si>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</si>
  <si>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</si>
  <si>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</si>
  <si>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</si>
  <si>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</si>
  <si>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</si>
  <si>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</si>
  <si>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</si>
  <si>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</si>
  <si>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</si>
  <si>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</si>
  <si>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</si>
  <si>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</si>
  <si>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</si>
  <si>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</si>
  <si>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</si>
  <si>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</si>
  <si>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</si>
  <si>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</si>
  <si>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</si>
  <si>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</si>
  <si>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</si>
  <si>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</si>
  <si>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</si>
  <si>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</si>
  <si>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</si>
  <si>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</si>
  <si>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</si>
  <si>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</si>
  <si>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</si>
  <si>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</si>
  <si>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</si>
  <si>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</si>
  <si>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</si>
  <si>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</si>
  <si>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</si>
  <si>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</si>
  <si>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</si>
  <si>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</si>
  <si>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</si>
  <si>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</si>
  <si>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</si>
  <si>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</si>
  <si>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</si>
  <si>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</si>
  <si>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</si>
  <si>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</si>
  <si>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</si>
  <si>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</si>
  <si>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</si>
  <si>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</si>
  <si>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</si>
  <si>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</si>
  <si>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</si>
  <si>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</si>
  <si>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</si>
  <si>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</si>
  <si>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</si>
  <si>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</si>
  <si>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</si>
  <si>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</si>
  <si>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</si>
  <si>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</si>
  <si>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</si>
  <si>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</si>
  <si>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</si>
  <si>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</si>
  <si>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</si>
  <si>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</si>
  <si>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</si>
  <si>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</si>
  <si>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</si>
  <si>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</si>
  <si>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</si>
  <si>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</si>
  <si>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</si>
  <si>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</si>
  <si>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</si>
  <si>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</si>
  <si>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</si>
  <si>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</si>
  <si>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</si>
  <si>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</si>
  <si>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</si>
  <si>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</si>
  <si>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</si>
  <si>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</si>
  <si>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</si>
  <si>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</si>
  <si>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</si>
  <si>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</si>
  <si>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</si>
  <si>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</si>
  <si>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</si>
  <si>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</si>
  <si>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</si>
  <si>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</si>
  <si>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</si>
  <si>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</si>
  <si>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</si>
  <si>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</si>
  <si>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</si>
  <si>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</si>
  <si>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</si>
  <si>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</si>
  <si>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</si>
  <si>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</si>
  <si>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</si>
  <si>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</si>
  <si>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</si>
  <si>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</si>
  <si>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</si>
  <si>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</si>
  <si>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</si>
  <si>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</si>
  <si>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</si>
  <si>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</si>
  <si>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</si>
  <si>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</si>
  <si>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</si>
  <si>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</si>
  <si>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</si>
  <si>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</si>
  <si>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</si>
  <si>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</si>
  <si>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</si>
  <si>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</si>
  <si>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</si>
  <si>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</si>
  <si>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</si>
  <si>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</si>
  <si>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</si>
  <si>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</si>
  <si>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</si>
  <si>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</si>
  <si>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</si>
  <si>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</si>
  <si>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</si>
  <si>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</si>
  <si>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</si>
  <si>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</si>
  <si>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</si>
  <si>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</si>
  <si>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</si>
  <si>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</si>
  <si>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</si>
  <si>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</si>
  <si>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</si>
  <si>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</si>
  <si>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</si>
  <si>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</si>
  <si>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</si>
  <si>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</si>
  <si>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</si>
  <si>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</si>
  <si>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</si>
  <si>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</si>
  <si>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</si>
  <si>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</si>
  <si>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</si>
  <si>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</si>
  <si>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</si>
  <si>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</si>
  <si>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</si>
  <si>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</si>
  <si>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</si>
  <si>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</si>
  <si>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</si>
  <si>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</si>
  <si>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</si>
  <si>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</si>
  <si>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</si>
  <si>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</si>
  <si>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</si>
  <si>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</si>
  <si>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</si>
  <si>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</si>
  <si>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</si>
  <si>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</si>
  <si>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</si>
  <si>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</si>
  <si>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</si>
  <si>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</si>
  <si>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</si>
  <si>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</si>
  <si>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</si>
  <si>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</si>
  <si>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</si>
  <si>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</si>
  <si>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</si>
  <si>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</si>
  <si>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</si>
  <si>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</si>
  <si>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</si>
  <si>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</si>
  <si>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</si>
  <si>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</si>
  <si>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</si>
  <si>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</si>
  <si>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</si>
  <si>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</si>
  <si>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</si>
  <si>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</si>
  <si>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</si>
  <si>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</si>
  <si>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</si>
  <si>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</si>
  <si>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</si>
  <si>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</si>
  <si>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</si>
  <si>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</si>
  <si>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</si>
  <si>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</si>
  <si>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</si>
  <si>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</si>
  <si>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</si>
  <si>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</si>
  <si>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</si>
  <si>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</si>
  <si>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</si>
  <si>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</si>
  <si>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</si>
  <si>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</si>
  <si>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</si>
  <si>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</si>
  <si>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</si>
  <si>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</si>
  <si>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</si>
  <si>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</si>
  <si>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</si>
  <si>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</si>
  <si>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</si>
  <si>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</si>
  <si>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</si>
  <si>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</si>
  <si>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</si>
  <si>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</si>
  <si>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</si>
  <si>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</si>
  <si>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</si>
  <si>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</si>
  <si>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</si>
  <si>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</si>
  <si>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</si>
  <si>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</si>
  <si>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</si>
  <si>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</si>
  <si>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</si>
  <si>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</si>
  <si>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</si>
  <si>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</si>
  <si>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</si>
  <si>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</si>
  <si>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</si>
  <si>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</si>
  <si>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</si>
  <si>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</si>
  <si>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</si>
  <si>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</si>
  <si>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</si>
  <si>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</si>
  <si>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</si>
  <si>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</si>
  <si>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</si>
  <si>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</si>
  <si>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</si>
  <si>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</si>
  <si>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</si>
  <si>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</si>
  <si>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</si>
  <si>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</si>
  <si>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</si>
  <si>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</si>
  <si>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</si>
  <si>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</si>
  <si>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</si>
  <si>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</si>
  <si>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</si>
  <si>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</si>
  <si>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</si>
  <si>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</si>
  <si>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</si>
  <si>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</si>
  <si>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</si>
  <si>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</si>
  <si>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</si>
  <si>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</si>
  <si>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</si>
  <si>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</si>
  <si>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</si>
  <si>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</si>
  <si>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</si>
  <si>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</si>
  <si>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</si>
  <si>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</si>
  <si>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</si>
  <si>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</si>
  <si>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</si>
  <si>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</si>
  <si>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</si>
  <si>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</si>
  <si>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</si>
  <si>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</si>
  <si>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</si>
  <si>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</si>
  <si>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</si>
  <si>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</si>
  <si>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</si>
  <si>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</si>
  <si>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</si>
  <si>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</si>
  <si>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</si>
  <si>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</si>
  <si>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</si>
  <si>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</si>
  <si>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</si>
  <si>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</si>
  <si>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</si>
  <si>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</si>
  <si>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</si>
  <si>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</si>
  <si>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</si>
  <si>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</si>
  <si>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</si>
  <si>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</si>
  <si>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</si>
  <si>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</si>
  <si>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</si>
  <si>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</si>
  <si>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</si>
  <si>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</si>
  <si>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</si>
  <si>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</si>
  <si>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</si>
  <si>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</si>
  <si>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</si>
  <si>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</si>
  <si>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</si>
  <si>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</si>
  <si>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</si>
  <si>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</si>
  <si>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</si>
  <si>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</si>
  <si>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</si>
  <si>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</si>
  <si>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</si>
  <si>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</si>
  <si>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</si>
  <si>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</si>
  <si>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</si>
  <si>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</si>
  <si>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</si>
  <si>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</si>
  <si>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</si>
  <si>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</si>
  <si>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</si>
  <si>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</si>
  <si>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</si>
  <si>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</si>
  <si>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</si>
  <si>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</si>
  <si>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</si>
  <si>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</si>
  <si>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</si>
  <si>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</si>
  <si>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</si>
  <si>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</si>
  <si>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</si>
  <si>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</si>
  <si>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</si>
  <si>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</si>
  <si>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</si>
  <si>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</si>
  <si>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</si>
  <si>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</si>
  <si>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</si>
  <si>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</si>
  <si>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</si>
  <si>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</si>
  <si>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</si>
  <si>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</si>
  <si>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</si>
  <si>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</si>
  <si>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</si>
  <si>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</si>
  <si>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</si>
  <si>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</si>
  <si>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</si>
  <si>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</si>
  <si>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Data Created Conversion</t>
  </si>
  <si>
    <t>Date Ended Column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</si>
  <si>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</si>
  <si>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</si>
  <si>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</si>
  <si>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</si>
  <si>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</si>
  <si>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</si>
  <si>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</si>
  <si>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</si>
  <si>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</si>
  <si>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</si>
  <si>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</si>
  <si>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</si>
  <si>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 (Data Created Conversion)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</si>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</sst>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14" fontId="0" fillId="0" borderId="0" xfId="0" applyNumberFormat="1"/>
    <xf numFmtId="0" fontId="2" fillId="0" borderId="0" xfId="0" applyFont="1" applyAlignment="1">
      <alignment vertical="center" wrapText="1"/>
    </xf>
    <xf numFmtId="166" fontId="0" fillId="0" borderId="0" xfId="0" applyNumberFormat="1" applyAlignment="1">
      <alignment horizontal="left"/>
    </xf>
    <xf numFmtId="166" fontId="4" fillId="0" borderId="0" xfId="0" applyNumberFormat="1" applyFont="1" applyAlignment="1">
      <alignment horizontal="left"/>
    </xf>
  </cellXfs>
  <cellStyles count="1">
    <cellStyle name="Normal" xfId="0" builtinId="0"/>
  </cellStyles>
  <dxfs count="16"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6-4569-9DFC-E319841E7F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66-4569-9DFC-E319841E7F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66-4569-9DFC-E319841E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003272"/>
        <c:axId val="730003600"/>
      </c:barChart>
      <c:catAx>
        <c:axId val="73000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03600"/>
        <c:crosses val="autoZero"/>
        <c:auto val="1"/>
        <c:lblAlgn val="ctr"/>
        <c:lblOffset val="100"/>
        <c:noMultiLvlLbl val="0"/>
      </c:catAx>
      <c:valAx>
        <c:axId val="7300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0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407591908154343"/>
          <c:y val="6.06530401316415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D-4B44-B6C8-D490861DAB2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D-4B44-B6C8-D490861DAB2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FD-4B44-B6C8-D490861DAB2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FD-4B44-B6C8-D490861D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9996384"/>
        <c:axId val="729997040"/>
      </c:barChart>
      <c:catAx>
        <c:axId val="7299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97040"/>
        <c:crosses val="autoZero"/>
        <c:auto val="1"/>
        <c:lblAlgn val="ctr"/>
        <c:lblOffset val="100"/>
        <c:noMultiLvlLbl val="0"/>
      </c:catAx>
      <c:valAx>
        <c:axId val="72999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B-4FA3-8330-E84F71EF891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AB-4FA3-8330-E84F71EF891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AB-4FA3-8330-E84F71EF8916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AB-4FA3-8330-E84F71EF8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025008"/>
        <c:axId val="818027304"/>
      </c:lineChart>
      <c:catAx>
        <c:axId val="81802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27304"/>
        <c:crosses val="autoZero"/>
        <c:auto val="1"/>
        <c:lblAlgn val="ctr"/>
        <c:lblOffset val="100"/>
        <c:noMultiLvlLbl val="0"/>
      </c:catAx>
      <c:valAx>
        <c:axId val="81802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2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9868CCF-5481-4E5C-8C9F-F77867B5232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D8AB2C2-4921-404D-8B5F-A9A3A405818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65B6E1-1F6D-4182-8EBE-33FFEEB23A2E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179070</xdr:rowOff>
    </xdr:from>
    <xdr:to>
      <xdr:col>16</xdr:col>
      <xdr:colOff>7620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2D039-F2EB-1EF6-3114-88FD5A56D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163830</xdr:rowOff>
    </xdr:from>
    <xdr:to>
      <xdr:col>16</xdr:col>
      <xdr:colOff>15240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CE0A8-35B8-1C8B-7853-9E8A90F1D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11430</xdr:rowOff>
    </xdr:from>
    <xdr:to>
      <xdr:col>16</xdr:col>
      <xdr:colOff>15240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601EC-9B2A-91B6-D938-BB5C230A0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EFF7BC-229C-D507-F2E3-BD4D88D31E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DC84E5-B8E9-9E4A-6082-F79423ACAC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nuñez" refreshedDate="44835.409970370369" createdVersion="8" refreshedVersion="8" minRefreshableVersion="3" recordCount="4114" xr:uid="{B220EE11-6BFD-44F9-A1A5-47024CC986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nuñez" refreshedDate="44835.470288773147" createdVersion="8" refreshedVersion="8" minRefreshableVersion="3" recordCount="4114" xr:uid="{B385E79E-7374-41FC-8498-E4EEFF678D0B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lum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Months (Data Created Conversion)" numFmtId="0" databaseField="0">
      <fieldGroup base="18">
        <rangePr groupBy="months" startDate="2009-05-17T03:55:13" endDate="2017-03-15T15:30:07"/>
        <groupItems count="14">
          <s v="&lt;17/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3/2017"/>
        </groupItems>
      </fieldGroup>
    </cacheField>
    <cacheField name="Quarters (Data Created Conversion)" numFmtId="0" databaseField="0">
      <fieldGroup base="18">
        <rangePr groupBy="quarters" startDate="2009-05-17T03:55:13" endDate="2017-03-15T15:30:07"/>
        <groupItems count="6">
          <s v="&lt;17/5/2009"/>
          <s v="Qtr1"/>
          <s v="Qtr2"/>
          <s v="Qtr3"/>
          <s v="Qtr4"/>
          <s v="&gt;15/3/2017"/>
        </groupItems>
      </fieldGroup>
    </cacheField>
    <cacheField name="Years (Data Created Conversion)" numFmtId="0" databaseField="0">
      <fieldGroup base="18">
        <rangePr groupBy="years" startDate="2009-05-17T03:55:13" endDate="2017-03-15T15:30:07"/>
        <groupItems count="11">
          <s v="&lt;17/5/2009"/>
          <s v="2009"/>
          <s v="2010"/>
          <s v="2011"/>
          <s v="2012"/>
          <s v="2013"/>
          <s v="2014"/>
          <s v="2015"/>
          <s v="2016"/>
          <s v="2017"/>
          <s v="&gt;1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14C03-97E0-4298-B5F7-236D51F4E7C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F3BC2-C8AB-4535-AF28-E7A806A93E1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4B7C5-8386-4321-A6F9-218B479F835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1BF60-9200-407B-82EC-E4C000613282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75886-2C0C-4C6E-9617-239CAEB201DE}">
  <dimension ref="A2:F7"/>
  <sheetViews>
    <sheetView workbookViewId="0">
      <selection activeCell="Q10" sqref="Q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5" width="8.88671875" bestFit="1" customWidth="1"/>
    <col min="16" max="48" width="10.44140625" bestFit="1" customWidth="1"/>
    <col min="49" max="88" width="11.44140625" bestFit="1" customWidth="1"/>
    <col min="89" max="112" width="12.44140625" bestFit="1" customWidth="1"/>
    <col min="113" max="116" width="14.109375" bestFit="1" customWidth="1"/>
    <col min="117" max="118" width="15.109375" bestFit="1" customWidth="1"/>
    <col min="119" max="119" width="16.109375" bestFit="1" customWidth="1"/>
    <col min="120" max="120" width="13.21875" bestFit="1" customWidth="1"/>
    <col min="121" max="121" width="7.6640625" bestFit="1" customWidth="1"/>
    <col min="122" max="124" width="7.88671875" bestFit="1" customWidth="1"/>
    <col min="151" max="247" width="10.44140625" bestFit="1" customWidth="1"/>
    <col min="248" max="338" width="11.44140625" bestFit="1" customWidth="1"/>
    <col min="339" max="366" width="12.44140625" bestFit="1" customWidth="1"/>
    <col min="367" max="376" width="14.109375" bestFit="1" customWidth="1"/>
    <col min="377" max="377" width="15.109375" bestFit="1" customWidth="1"/>
    <col min="378" max="378" width="10.33203125" bestFit="1" customWidth="1"/>
    <col min="385" max="401" width="10.44140625" bestFit="1" customWidth="1"/>
    <col min="402" max="414" width="11.44140625" bestFit="1" customWidth="1"/>
    <col min="415" max="416" width="12.44140625" bestFit="1" customWidth="1"/>
    <col min="417" max="417" width="8.5546875" bestFit="1" customWidth="1"/>
    <col min="418" max="418" width="11.44140625" bestFit="1" customWidth="1"/>
    <col min="419" max="419" width="6.88671875" bestFit="1" customWidth="1"/>
    <col min="420" max="426" width="7.88671875" bestFit="1" customWidth="1"/>
    <col min="468" max="588" width="10.44140625" bestFit="1" customWidth="1"/>
    <col min="589" max="671" width="11.44140625" bestFit="1" customWidth="1"/>
    <col min="672" max="684" width="12.44140625" bestFit="1" customWidth="1"/>
    <col min="685" max="685" width="14.21875" bestFit="1" customWidth="1"/>
    <col min="686" max="686" width="10.7773437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8362</v>
      </c>
      <c r="B4" s="12" t="s">
        <v>8360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3">
      <c r="A7" s="14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38CB3-005A-4DEF-AE7C-F16961359E3C}">
  <dimension ref="A2:F19"/>
  <sheetViews>
    <sheetView workbookViewId="0">
      <selection activeCell="A9" sqref="A9"/>
    </sheetView>
  </sheetViews>
  <sheetFormatPr defaultRowHeight="14.4" x14ac:dyDescent="0.3"/>
  <cols>
    <col min="1" max="1" width="27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8358</v>
      </c>
      <c r="B2" t="s">
        <v>8315</v>
      </c>
    </row>
    <row r="3" spans="1:6" x14ac:dyDescent="0.3">
      <c r="A3" s="12" t="s">
        <v>8379</v>
      </c>
      <c r="B3" t="s">
        <v>8363</v>
      </c>
    </row>
    <row r="5" spans="1:6" x14ac:dyDescent="0.3">
      <c r="A5" s="12" t="s">
        <v>8362</v>
      </c>
      <c r="B5" s="12" t="s">
        <v>8360</v>
      </c>
    </row>
    <row r="6" spans="1:6" x14ac:dyDescent="0.3">
      <c r="A6" s="12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4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4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4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4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4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4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4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4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4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4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4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4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4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0" zoomScaleNormal="110" workbookViewId="0">
      <pane ySplit="1" topLeftCell="A2" activePane="bottomLeft" state="frozen"/>
      <selection pane="bottomLeft" activeCell="E3190" sqref="E3190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8.21875" customWidth="1"/>
    <col min="16" max="16" width="26.6640625" customWidth="1"/>
    <col min="17" max="17" width="40" customWidth="1"/>
    <col min="18" max="18" width="22.44140625" customWidth="1"/>
    <col min="19" max="19" width="24.21875" customWidth="1"/>
    <col min="20" max="20" width="23.332031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1" t="s">
        <v>8308</v>
      </c>
      <c r="R2" t="s">
        <v>8309</v>
      </c>
      <c r="S2" s="16">
        <f>( ( (J2/60) /60) /24)+DATE(1970,1,1)</f>
        <v>42177.007071759261</v>
      </c>
      <c r="T2" s="16">
        <f>( ( (I2/60) /60) /24)+DATE(1970,1,1)</f>
        <v>42208.125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1" t="s">
        <v>8308</v>
      </c>
      <c r="R3" t="s">
        <v>8309</v>
      </c>
      <c r="S3" s="16">
        <f t="shared" ref="S3:S66" si="2">( ( (J3/60) /60) /24)+DATE(1970,1,1)</f>
        <v>42766.600497685184</v>
      </c>
      <c r="T3" s="16">
        <f t="shared" ref="T3:T66" si="3">( ( (I3/60) /60) /24)+DATE(1970,1,1)</f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16" si="5">ROUND(E67/L67,2)</f>
        <v>132.05000000000001</v>
      </c>
      <c r="Q67" s="11" t="s">
        <v>8308</v>
      </c>
      <c r="R67" t="s">
        <v>8310</v>
      </c>
      <c r="S67" s="16">
        <f t="shared" ref="S67:S130" si="6">( ( (J67/60) /60) /24)+DATE(1970,1,1)</f>
        <v>41835.821226851855</v>
      </c>
      <c r="T67" s="16">
        <f t="shared" ref="T67:T130" si="7">( ( (I67/60) /60) /24)+DATE(1970,1,1)</f>
        <v>41862.249305555553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>IFERROR(ROUND(E117/L117,2),0)</f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ref="P118:P181" si="8">IFERROR(ROUND(E118/L118,2),0)</f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8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8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8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8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8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8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8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8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1" t="s">
        <v>8308</v>
      </c>
      <c r="R131" t="s">
        <v>8311</v>
      </c>
      <c r="S131" s="16">
        <f t="shared" ref="S131:S194" si="10">( ( (J131/60) /60) /24)+DATE(1970,1,1)</f>
        <v>41882.937303240738</v>
      </c>
      <c r="T131" s="16">
        <f t="shared" ref="T131:T194" si="11">( ( (I131/60) /60) /24)+DATE(1970,1,1)</f>
        <v>41942.937303240738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ref="P182:P245" si="12">IFERROR(ROUND(E182/L182,2),0)</f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2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2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2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2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2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2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2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2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1" t="s">
        <v>8308</v>
      </c>
      <c r="R195" t="s">
        <v>8312</v>
      </c>
      <c r="S195" s="16">
        <f t="shared" ref="S195:S258" si="14">( ( (J195/60) /60) /24)+DATE(1970,1,1)</f>
        <v>41911.934791666667</v>
      </c>
      <c r="T195" s="16">
        <f t="shared" ref="T195:T258" si="15">( ( (I195/60) /60) /24)+DATE(1970,1,1)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ref="P246:P309" si="16">IFERROR(ROUND(E246/L246,2),0)</f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1" t="s">
        <v>8308</v>
      </c>
      <c r="R259" t="s">
        <v>8313</v>
      </c>
      <c r="S259" s="16">
        <f t="shared" ref="S259:S322" si="18">( ( (J259/60) /60) /24)+DATE(1970,1,1)</f>
        <v>42479.626875000002</v>
      </c>
      <c r="T259" s="16">
        <f t="shared" ref="T259:T322" si="19">( ( (I259/60) /60) /24)+DATE(1970,1,1)</f>
        <v>42509.626875000002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ref="P310:P373" si="20">IFERROR(ROUND(E310/L310,2),0)</f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20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20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20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20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20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20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20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20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1" t="s">
        <v>8308</v>
      </c>
      <c r="R323" t="s">
        <v>8313</v>
      </c>
      <c r="S323" s="16">
        <f t="shared" ref="S323:S386" si="22">( ( (J323/60) /60) /24)+DATE(1970,1,1)</f>
        <v>42647.446597222224</v>
      </c>
      <c r="T323" s="16">
        <f t="shared" ref="T323:T386" si="23">( ( (I323/60) /60) /24)+DATE(1970,1,1)</f>
        <v>42682.488263888896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ref="P374:P437" si="24">IFERROR(ROUND(E374/L374,2),0)</f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4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4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4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4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4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4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4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4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1" t="s">
        <v>8308</v>
      </c>
      <c r="R387" t="s">
        <v>8313</v>
      </c>
      <c r="S387" s="16">
        <f t="shared" ref="S387:S450" si="26">( ( (J387/60) /60) /24)+DATE(1970,1,1)</f>
        <v>41934.584502314814</v>
      </c>
      <c r="T387" s="16">
        <f t="shared" ref="T387:T450" si="27">( ( (I387/60) /60) /24)+DATE(1970,1,1)</f>
        <v>41964.626168981486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ref="P438:P501" si="28">IFERROR(ROUND(E438/L438,2),0)</f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8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8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8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8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8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8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8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8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1" t="s">
        <v>8308</v>
      </c>
      <c r="R451" t="s">
        <v>8314</v>
      </c>
      <c r="S451" s="16">
        <f t="shared" ref="S451:S514" si="30">( ( (J451/60) /60) /24)+DATE(1970,1,1)</f>
        <v>41534.568113425928</v>
      </c>
      <c r="T451" s="16">
        <f t="shared" ref="T451:T514" si="31">( ( (I451/60) /60) /24)+DATE(1970,1,1)</f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ref="P502:P565" si="32">IFERROR(ROUND(E502/L502,2),0)</f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2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2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2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2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2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2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2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2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1" t="s">
        <v>8308</v>
      </c>
      <c r="R515" t="s">
        <v>8314</v>
      </c>
      <c r="S515" s="16">
        <f t="shared" ref="S515:S578" si="34">( ( (J515/60) /60) /24)+DATE(1970,1,1)</f>
        <v>42552.653993055559</v>
      </c>
      <c r="T515" s="16">
        <f t="shared" ref="T515:T578" si="35">( ( (I515/60) /60) /24)+DATE(1970,1,1)</f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ref="P566:P629" si="36">IFERROR(ROUND(E566/L566,2),0)</f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6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6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6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6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6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6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6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6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1" t="s">
        <v>8317</v>
      </c>
      <c r="R579" t="s">
        <v>8318</v>
      </c>
      <c r="S579" s="16">
        <f t="shared" ref="S579:S642" si="38">( ( (J579/60) /60) /24)+DATE(1970,1,1)</f>
        <v>42450.589143518519</v>
      </c>
      <c r="T579" s="16">
        <f t="shared" ref="T579:T642" si="39">( ( (I579/60) /60) /24)+DATE(1970,1,1)</f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ref="P630:P693" si="40">IFERROR(ROUND(E630/L630,2),0)</f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40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40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40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40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40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40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40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40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1" t="s">
        <v>8317</v>
      </c>
      <c r="R643" t="s">
        <v>8319</v>
      </c>
      <c r="S643" s="16">
        <f t="shared" ref="S643:S706" si="42">( ( (J643/60) /60) /24)+DATE(1970,1,1)</f>
        <v>42199.57</v>
      </c>
      <c r="T643" s="16">
        <f t="shared" ref="T643:T706" si="43">( ( (I643/60) /60) /24)+DATE(1970,1,1)</f>
        <v>42229.57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ref="P694:P757" si="44">IFERROR(ROUND(E694/L694,2),0)</f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4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4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4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4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4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4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4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4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1" t="s">
        <v>8317</v>
      </c>
      <c r="R707" t="s">
        <v>8319</v>
      </c>
      <c r="S707" s="16">
        <f t="shared" ref="S707:S770" si="46">( ( (J707/60) /60) /24)+DATE(1970,1,1)</f>
        <v>42726.491643518515</v>
      </c>
      <c r="T707" s="16">
        <f t="shared" ref="T707:T770" si="47">( ( (I707/60) /60) /24)+DATE(1970,1,1)</f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ref="P758:P821" si="48">IFERROR(ROUND(E758/L758,2),0)</f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8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8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8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8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8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8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8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8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1" t="s">
        <v>8320</v>
      </c>
      <c r="R771" t="s">
        <v>8322</v>
      </c>
      <c r="S771" s="16">
        <f t="shared" ref="S771:S834" si="50">( ( (J771/60) /60) /24)+DATE(1970,1,1)</f>
        <v>41604.996458333335</v>
      </c>
      <c r="T771" s="16">
        <f t="shared" ref="T771:T834" si="51">( ( (I771/60) /60) /24)+DATE(1970,1,1)</f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ref="P822:P885" si="52">IFERROR(ROUND(E822/L822,2),0)</f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2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2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2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2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2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2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2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2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1" t="s">
        <v>8323</v>
      </c>
      <c r="R835" t="s">
        <v>8324</v>
      </c>
      <c r="S835" s="16">
        <f t="shared" ref="S835:S898" si="54">( ( (J835/60) /60) /24)+DATE(1970,1,1)</f>
        <v>41718.878182870372</v>
      </c>
      <c r="T835" s="16">
        <f t="shared" ref="T835:T898" si="55">( ( (I835/60) /60) /24)+DATE(1970,1,1)</f>
        <v>41748.878182870372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ref="P886:P949" si="56">IFERROR(ROUND(E886/L886,2),0)</f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6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6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6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6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6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6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6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6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1" t="s">
        <v>8323</v>
      </c>
      <c r="R899" t="s">
        <v>8327</v>
      </c>
      <c r="S899" s="16">
        <f t="shared" ref="S899:S962" si="58">( ( (J899/60) /60) /24)+DATE(1970,1,1)</f>
        <v>41211.688750000001</v>
      </c>
      <c r="T899" s="16">
        <f t="shared" ref="T899:T962" si="59">( ( (I899/60) /60) /24)+DATE(1970,1,1)</f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ref="P950:P1013" si="60">IFERROR(ROUND(E950/L950,2),0)</f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60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60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60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60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60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60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60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60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1" t="s">
        <v>8317</v>
      </c>
      <c r="R963" t="s">
        <v>8319</v>
      </c>
      <c r="S963" s="16">
        <f t="shared" ref="S963:S1026" si="62">( ( (J963/60) /60) /24)+DATE(1970,1,1)</f>
        <v>42740.693692129629</v>
      </c>
      <c r="T963" s="16">
        <f t="shared" ref="T963:T1026" si="63">( ( (I963/60) /60) /24)+DATE(1970,1,1)</f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ref="P1014:P1077" si="64">IFERROR(ROUND(E1014/L1014,2),0)</f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4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4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4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4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4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4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4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4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1" t="s">
        <v>8323</v>
      </c>
      <c r="R1027" t="s">
        <v>8328</v>
      </c>
      <c r="S1027" s="16">
        <f t="shared" ref="S1027:S1090" si="66">( ( (J1027/60) /60) /24)+DATE(1970,1,1)</f>
        <v>42049.833761574075</v>
      </c>
      <c r="T1027" s="16">
        <f t="shared" ref="T1027:T1090" si="67">( ( (I1027/60) /60) /24)+DATE(1970,1,1)</f>
        <v>42079.792094907403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ref="P1078:P1141" si="68">IFERROR(ROUND(E1078/L1078,2),0)</f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8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8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8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8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8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8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8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8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1" t="s">
        <v>8331</v>
      </c>
      <c r="R1091" t="s">
        <v>8332</v>
      </c>
      <c r="S1091" s="16">
        <f t="shared" ref="S1091:S1154" si="70">( ( (J1091/60) /60) /24)+DATE(1970,1,1)</f>
        <v>42151.189525462964</v>
      </c>
      <c r="T1091" s="16">
        <f t="shared" ref="T1091:T1154" si="71">( ( (I1091/60) /60) /24)+DATE(1970,1,1)</f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ref="P1142:P1205" si="72">IFERROR(ROUND(E1142/L1142,2),0)</f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2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2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2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2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2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2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2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2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1" t="s">
        <v>8334</v>
      </c>
      <c r="R1155" t="s">
        <v>8335</v>
      </c>
      <c r="S1155" s="16">
        <f t="shared" ref="S1155:S1218" si="74">( ( (J1155/60) /60) /24)+DATE(1970,1,1)</f>
        <v>42143.714178240742</v>
      </c>
      <c r="T1155" s="16">
        <f t="shared" ref="T1155:T1218" si="75">( ( (I1155/60) /60) /24)+DATE(1970,1,1)</f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ref="P1206:P1269" si="76">IFERROR(ROUND(E1206/L1206,2),0)</f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6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6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6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6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6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6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6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6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1" t="s">
        <v>8336</v>
      </c>
      <c r="R1219" t="s">
        <v>8337</v>
      </c>
      <c r="S1219" s="16">
        <f t="shared" ref="S1219:S1282" si="78">( ( (J1219/60) /60) /24)+DATE(1970,1,1)</f>
        <v>42535.809490740736</v>
      </c>
      <c r="T1219" s="16">
        <f t="shared" ref="T1219:T1282" si="79">( ( (I1219/60) /60) /24)+DATE(1970,1,1)</f>
        <v>42565.809490740736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ref="P1270:P1333" si="80">IFERROR(ROUND(E1270/L1270,2),0)</f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80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80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80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80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80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80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80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80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1" t="s">
        <v>8323</v>
      </c>
      <c r="R1283" t="s">
        <v>8324</v>
      </c>
      <c r="S1283" s="16">
        <f t="shared" ref="S1283:S1346" si="82">( ( (J1283/60) /60) /24)+DATE(1970,1,1)</f>
        <v>41463.743472222224</v>
      </c>
      <c r="T1283" s="16">
        <f t="shared" ref="T1283:T1346" si="83">( ( (I1283/60) /60) /24)+DATE(1970,1,1)</f>
        <v>41483.743472222224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ref="P1334:P1397" si="84">IFERROR(ROUND(E1334/L1334,2),0)</f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4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4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4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4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4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4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4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4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1" t="s">
        <v>8320</v>
      </c>
      <c r="R1347" t="s">
        <v>8321</v>
      </c>
      <c r="S1347" s="16">
        <f t="shared" ref="S1347:S1410" si="86">( ( (J1347/60) /60) /24)+DATE(1970,1,1)</f>
        <v>41799.814340277779</v>
      </c>
      <c r="T1347" s="16">
        <f t="shared" ref="T1347:T1410" si="87">( ( (I1347/60) /60) /24)+DATE(1970,1,1)</f>
        <v>41834.814340277779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ref="P1398:P1461" si="88">IFERROR(ROUND(E1398/L1398,2),0)</f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8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8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8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8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8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8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8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8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1" t="s">
        <v>8320</v>
      </c>
      <c r="R1411" t="s">
        <v>8339</v>
      </c>
      <c r="S1411" s="16">
        <f t="shared" ref="S1411:S1474" si="90">( ( (J1411/60) /60) /24)+DATE(1970,1,1)</f>
        <v>41945.133506944447</v>
      </c>
      <c r="T1411" s="16">
        <f t="shared" ref="T1411:T1474" si="91">( ( (I1411/60) /60) /24)+DATE(1970,1,1)</f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ref="P1462:P1525" si="92">IFERROR(ROUND(E1462/L1462,2),0)</f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2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2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2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2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2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2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2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2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1" t="s">
        <v>8320</v>
      </c>
      <c r="R1475" t="s">
        <v>8340</v>
      </c>
      <c r="S1475" s="16">
        <f t="shared" ref="S1475:S1538" si="94">( ( (J1475/60) /60) /24)+DATE(1970,1,1)</f>
        <v>40939.979618055557</v>
      </c>
      <c r="T1475" s="16">
        <f t="shared" ref="T1475:T1538" si="95">( ( (I1475/60) /60) /24)+DATE(1970,1,1)</f>
        <v>40969.979618055557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ref="P1526:P1589" si="96">IFERROR(ROUND(E1526/L1526,2),0)</f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6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6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6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6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6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6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6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6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1" t="s">
        <v>8336</v>
      </c>
      <c r="R1539" t="s">
        <v>8337</v>
      </c>
      <c r="S1539" s="16">
        <f t="shared" ref="S1539:S1602" si="98">( ( (J1539/60) /60) /24)+DATE(1970,1,1)</f>
        <v>42552.315127314811</v>
      </c>
      <c r="T1539" s="16">
        <f t="shared" ref="T1539:T1602" si="99">( ( (I1539/60) /60) /24)+DATE(1970,1,1)</f>
        <v>42588.75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ref="P1590:P1653" si="100">IFERROR(ROUND(E1590/L1590,2),0)</f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100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100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100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100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100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100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100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100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1" t="s">
        <v>8323</v>
      </c>
      <c r="R1603" t="s">
        <v>8324</v>
      </c>
      <c r="S1603" s="16">
        <f t="shared" ref="S1603:S1666" si="102">( ( (J1603/60) /60) /24)+DATE(1970,1,1)</f>
        <v>40638.092974537038</v>
      </c>
      <c r="T1603" s="16">
        <f t="shared" ref="T1603:T1666" si="103">( ( (I1603/60) /60) /24)+DATE(1970,1,1)</f>
        <v>40668.092974537038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ref="P1654:P1717" si="104">IFERROR(ROUND(E1654/L1654,2),0)</f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4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4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4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4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4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4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4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4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1" t="s">
        <v>8323</v>
      </c>
      <c r="R1667" t="s">
        <v>8344</v>
      </c>
      <c r="S1667" s="16">
        <f t="shared" ref="S1667:S1730" si="106">( ( (J1667/60) /60) /24)+DATE(1970,1,1)</f>
        <v>40564.649456018517</v>
      </c>
      <c r="T1667" s="16">
        <f t="shared" ref="T1667:T1730" si="107">( ( (I1667/60) /60) /24)+DATE(1970,1,1)</f>
        <v>40596.125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ref="P1718:P1781" si="108">IFERROR(ROUND(E1718/L1718,2),0)</f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8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8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8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8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8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8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8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8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1" t="s">
        <v>8323</v>
      </c>
      <c r="R1731" t="s">
        <v>8345</v>
      </c>
      <c r="S1731" s="16">
        <f t="shared" ref="S1731:S1794" si="110">( ( (J1731/60) /60) /24)+DATE(1970,1,1)</f>
        <v>42471.052152777775</v>
      </c>
      <c r="T1731" s="16">
        <f t="shared" ref="T1731:T1794" si="111">( ( (I1731/60) /60) /24)+DATE(1970,1,1)</f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ref="P1782:P1845" si="112">IFERROR(ROUND(E1782/L1782,2),0)</f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2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2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2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2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2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2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2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2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1" t="s">
        <v>8336</v>
      </c>
      <c r="R1795" t="s">
        <v>8337</v>
      </c>
      <c r="S1795" s="16">
        <f t="shared" ref="S1795:S1858" si="114">( ( (J1795/60) /60) /24)+DATE(1970,1,1)</f>
        <v>41940.89166666667</v>
      </c>
      <c r="T1795" s="16">
        <f t="shared" ref="T1795:T1858" si="115">( ( (I1795/60) /60) /24)+DATE(1970,1,1)</f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ref="P1846:P1909" si="116">IFERROR(ROUND(E1846/L1846,2),0)</f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6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6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6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6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6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6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6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6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1" t="s">
        <v>8323</v>
      </c>
      <c r="R1859" t="s">
        <v>8324</v>
      </c>
      <c r="S1859" s="16">
        <f t="shared" ref="S1859:S1922" si="118">( ( (J1859/60) /60) /24)+DATE(1970,1,1)</f>
        <v>41864.76866898148</v>
      </c>
      <c r="T1859" s="16">
        <f t="shared" ref="T1859:T1922" si="119">( ( (I1859/60) /60) /24)+DATE(1970,1,1)</f>
        <v>41894.76866898148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ref="P1910:P1973" si="120">IFERROR(ROUND(E1910/L1910,2),0)</f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20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20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20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20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20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20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20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20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1" t="s">
        <v>8323</v>
      </c>
      <c r="R1923" t="s">
        <v>8327</v>
      </c>
      <c r="S1923" s="16">
        <f t="shared" ref="S1923:S1986" si="122">( ( (J1923/60) /60) /24)+DATE(1970,1,1)</f>
        <v>41074.221562500003</v>
      </c>
      <c r="T1923" s="16">
        <f t="shared" ref="T1923:T1986" si="123">( ( (I1923/60) /60) /24)+DATE(1970,1,1)</f>
        <v>41104.221562500003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ref="P1974:P2037" si="124">IFERROR(ROUND(E1974/L1974,2),0)</f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4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4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4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4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4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4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4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4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1" t="s">
        <v>8336</v>
      </c>
      <c r="R1987" t="s">
        <v>8348</v>
      </c>
      <c r="S1987" s="16">
        <f t="shared" ref="S1987:S2050" si="126">( ( (J1987/60) /60) /24)+DATE(1970,1,1)</f>
        <v>42555.698738425926</v>
      </c>
      <c r="T1987" s="16">
        <f t="shared" ref="T1987:T2050" si="127">( ( (I1987/60) /60) /24)+DATE(1970,1,1)</f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ref="P2038:P2101" si="128">IFERROR(ROUND(E2038/L2038,2),0)</f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8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8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8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8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8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8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8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8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1" t="s">
        <v>8317</v>
      </c>
      <c r="R2051" t="s">
        <v>8347</v>
      </c>
      <c r="S2051" s="16">
        <f t="shared" ref="S2051:S2114" si="130">( ( (J2051/60) /60) /24)+DATE(1970,1,1)</f>
        <v>41575.527349537035</v>
      </c>
      <c r="T2051" s="16">
        <f t="shared" ref="T2051:T2114" si="131">( ( (I2051/60) /60) /24)+DATE(1970,1,1)</f>
        <v>41610.957638888889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ref="P2102:P2165" si="132">IFERROR(ROUND(E2102/L2102,2),0)</f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2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2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2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2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2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2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2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2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1" t="s">
        <v>8323</v>
      </c>
      <c r="R2115" t="s">
        <v>8327</v>
      </c>
      <c r="S2115" s="16">
        <f t="shared" ref="S2115:S2178" si="134">( ( (J2115/60) /60) /24)+DATE(1970,1,1)</f>
        <v>41870.86546296296</v>
      </c>
      <c r="T2115" s="16">
        <f t="shared" ref="T2115:T2178" si="135">( ( (I2115/60) /60) /24)+DATE(1970,1,1)</f>
        <v>41905.86546296296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ref="P2166:P2229" si="136">IFERROR(ROUND(E2166/L2166,2),0)</f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6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6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6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6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6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6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6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6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1" t="s">
        <v>8323</v>
      </c>
      <c r="R2179" t="s">
        <v>8324</v>
      </c>
      <c r="S2179" s="16">
        <f t="shared" ref="S2179:S2242" si="138">( ( (J2179/60) /60) /24)+DATE(1970,1,1)</f>
        <v>42502.250775462962</v>
      </c>
      <c r="T2179" s="16">
        <f t="shared" ref="T2179:T2242" si="139">( ( (I2179/60) /60) /24)+DATE(1970,1,1)</f>
        <v>42527.250775462962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ref="P2230:P2293" si="140">IFERROR(ROUND(E2230/L2230,2),0)</f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40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40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40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40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40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40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40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40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1" t="s">
        <v>8331</v>
      </c>
      <c r="R2243" t="s">
        <v>8349</v>
      </c>
      <c r="S2243" s="16">
        <f t="shared" ref="S2243:S2306" si="142">( ( (J2243/60) /60) /24)+DATE(1970,1,1)</f>
        <v>42766.827546296292</v>
      </c>
      <c r="T2243" s="16">
        <f t="shared" ref="T2243:T2306" si="143">( ( (I2243/60) /60) /24)+DATE(1970,1,1)</f>
        <v>42796.827546296292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ref="P2294:P2357" si="144">IFERROR(ROUND(E2294/L2294,2),0)</f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4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4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4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4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4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4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4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4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1" t="s">
        <v>8323</v>
      </c>
      <c r="R2307" t="s">
        <v>8327</v>
      </c>
      <c r="S2307" s="16">
        <f t="shared" ref="S2307:S2370" si="146">( ( (J2307/60) /60) /24)+DATE(1970,1,1)</f>
        <v>41834.695277777777</v>
      </c>
      <c r="T2307" s="16">
        <f t="shared" ref="T2307:T2370" si="147">( ( (I2307/60) /60) /24)+DATE(1970,1,1)</f>
        <v>41859.75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ref="P2358:P2421" si="148">IFERROR(ROUND(E2358/L2358,2),0)</f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8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8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8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8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8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8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8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8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1" t="s">
        <v>8317</v>
      </c>
      <c r="R2371" t="s">
        <v>8318</v>
      </c>
      <c r="S2371" s="16">
        <f t="shared" ref="S2371:S2434" si="150">( ( (J2371/60) /60) /24)+DATE(1970,1,1)</f>
        <v>42380.812627314815</v>
      </c>
      <c r="T2371" s="16">
        <f t="shared" ref="T2371:T2434" si="151">( ( (I2371/60) /60) /24)+DATE(1970,1,1)</f>
        <v>42410.812627314815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ref="P2422:P2485" si="152">IFERROR(ROUND(E2422/L2422,2),0)</f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2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2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2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2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2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2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2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2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1" t="s">
        <v>8334</v>
      </c>
      <c r="R2435" t="s">
        <v>8335</v>
      </c>
      <c r="S2435" s="16">
        <f t="shared" ref="S2435:S2498" si="154">( ( (J2435/60) /60) /24)+DATE(1970,1,1)</f>
        <v>42397.89980324074</v>
      </c>
      <c r="T2435" s="16">
        <f t="shared" ref="T2435:T2498" si="155">( ( (I2435/60) /60) /24)+DATE(1970,1,1)</f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ref="P2486:P2549" si="156">IFERROR(ROUND(E2486/L2486,2),0)</f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6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6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6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6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6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6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6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6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1" t="s">
        <v>8323</v>
      </c>
      <c r="R2499" t="s">
        <v>8327</v>
      </c>
      <c r="S2499" s="16">
        <f t="shared" ref="S2499:S2562" si="158">( ( (J2499/60) /60) /24)+DATE(1970,1,1)</f>
        <v>40730.878912037035</v>
      </c>
      <c r="T2499" s="16">
        <f t="shared" ref="T2499:T2562" si="159">( ( (I2499/60) /60) /24)+DATE(1970,1,1)</f>
        <v>40760.878912037035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ref="P2550:P2613" si="160">IFERROR(ROUND(E2550/L2550,2),0)</f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60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60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60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60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60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60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60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60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1" t="s">
        <v>8334</v>
      </c>
      <c r="R2563" t="s">
        <v>8335</v>
      </c>
      <c r="S2563" s="16">
        <f t="shared" ref="S2563:S2626" si="162">( ( (J2563/60) /60) /24)+DATE(1970,1,1)</f>
        <v>42260.528807870374</v>
      </c>
      <c r="T2563" s="16">
        <f t="shared" ref="T2563:T2626" si="163">( ( (I2563/60) /60) /24)+DATE(1970,1,1)</f>
        <v>42290.528807870374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ref="P2614:P2677" si="164">IFERROR(ROUND(E2614/L2614,2),0)</f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4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4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4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4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4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4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4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4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1" t="s">
        <v>8317</v>
      </c>
      <c r="R2627" t="s">
        <v>8353</v>
      </c>
      <c r="S2627" s="16">
        <f t="shared" ref="S2627:S2690" si="166">( ( (J2627/60) /60) /24)+DATE(1970,1,1)</f>
        <v>42658.810277777782</v>
      </c>
      <c r="T2627" s="16">
        <f t="shared" ref="T2627:T2690" si="167">( ( (I2627/60) /60) /24)+DATE(1970,1,1)</f>
        <v>42683.851944444439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ref="P2678:P2741" si="168">IFERROR(ROUND(E2678/L2678,2),0)</f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8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8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8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8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8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8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8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8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1" t="s">
        <v>8334</v>
      </c>
      <c r="R2691" t="s">
        <v>8335</v>
      </c>
      <c r="S2691" s="16">
        <f t="shared" ref="S2691:S2754" si="170">( ( (J2691/60) /60) /24)+DATE(1970,1,1)</f>
        <v>42551.961689814809</v>
      </c>
      <c r="T2691" s="16">
        <f t="shared" ref="T2691:T2754" si="171">( ( (I2691/60) /60) /24)+DATE(1970,1,1)</f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ref="P2742:P2805" si="172">IFERROR(ROUND(E2742/L2742,2),0)</f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2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2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2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2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2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2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2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2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1" t="s">
        <v>8320</v>
      </c>
      <c r="R2755" t="s">
        <v>8356</v>
      </c>
      <c r="S2755" s="16">
        <f t="shared" ref="S2755:S2818" si="174">( ( (J2755/60) /60) /24)+DATE(1970,1,1)</f>
        <v>41117.900729166664</v>
      </c>
      <c r="T2755" s="16">
        <f t="shared" ref="T2755:T2818" si="175">( ( (I2755/60) /60) /24)+DATE(1970,1,1)</f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ref="P2806:P2869" si="176">IFERROR(ROUND(E2806/L2806,2),0)</f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6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6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6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6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6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6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6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6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1" t="s">
        <v>8315</v>
      </c>
      <c r="R2819" t="s">
        <v>8316</v>
      </c>
      <c r="S2819" s="16">
        <f t="shared" ref="S2819:S2882" si="178">( ( (J2819/60) /60) /24)+DATE(1970,1,1)</f>
        <v>42023.634976851856</v>
      </c>
      <c r="T2819" s="16">
        <f t="shared" ref="T2819:T2882" si="179">( ( (I2819/60) /60) 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ref="P2870:P2933" si="180">IFERROR(ROUND(E2870/L2870,2),0)</f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80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80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80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80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80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80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80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80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1" t="s">
        <v>8315</v>
      </c>
      <c r="R2883" t="s">
        <v>8316</v>
      </c>
      <c r="S2883" s="16">
        <f t="shared" ref="S2883:S2946" si="182">( ( (J2883/60) /60) /24)+DATE(1970,1,1)</f>
        <v>41916.597638888888</v>
      </c>
      <c r="T2883" s="16">
        <f t="shared" ref="T2883:T2946" si="183">( ( (I2883/60) /60) /24)+DATE(1970,1,1)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ref="P2934:P2997" si="184">IFERROR(ROUND(E2934/L2934,2),0)</f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1" t="s">
        <v>8315</v>
      </c>
      <c r="R2947" t="s">
        <v>8355</v>
      </c>
      <c r="S2947" s="16">
        <f t="shared" ref="S2947:S3010" si="186">( ( (J2947/60) /60) /24)+DATE(1970,1,1)</f>
        <v>42118.139583333337</v>
      </c>
      <c r="T2947" s="16">
        <f t="shared" ref="T2947:T3010" si="187">( ( (I2947/60) /60) 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ref="P2998:P3061" si="188">IFERROR(ROUND(E2998/L2998,2),0)</f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1" t="s">
        <v>8315</v>
      </c>
      <c r="R3011" t="s">
        <v>8355</v>
      </c>
      <c r="S3011" s="16">
        <f t="shared" ref="S3011:S3074" si="190">( ( (J3011/60) /60) /24)+DATE(1970,1,1)</f>
        <v>41939.569907407407</v>
      </c>
      <c r="T3011" s="16">
        <f t="shared" ref="T3011:T3074" si="191">( ( (I3011/60) /60) 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ref="P3062:P3125" si="192">IFERROR(ROUND(E3062/L3062,2),0)</f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1" t="s">
        <v>8315</v>
      </c>
      <c r="R3075" t="s">
        <v>8355</v>
      </c>
      <c r="S3075" s="16">
        <f t="shared" ref="S3075:S3138" si="194">( ( (J3075/60) /60) /24)+DATE(1970,1,1)</f>
        <v>42111.684027777781</v>
      </c>
      <c r="T3075" s="16">
        <f t="shared" ref="T3075:T3138" si="195">( ( (I3075/60) /60) 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ref="P3126:P3189" si="196">IFERROR(ROUND(E3126/L3126,2),0)</f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1" t="s">
        <v>8315</v>
      </c>
      <c r="R3139" t="s">
        <v>8316</v>
      </c>
      <c r="S3139" s="16">
        <f t="shared" ref="S3139:S3202" si="198">( ( (J3139/60) /60) /24)+DATE(1970,1,1)</f>
        <v>42807.885057870371</v>
      </c>
      <c r="T3139" s="16">
        <f t="shared" ref="T3139:T3202" si="199">( ( (I3139/60) /60) 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ref="P3190:P3253" si="200">IFERROR(ROUND(E3190/L3190,2),0)</f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1" t="s">
        <v>8315</v>
      </c>
      <c r="R3203" t="s">
        <v>8357</v>
      </c>
      <c r="S3203" s="16">
        <f t="shared" ref="S3203:S3266" si="202">( ( (J3203/60) /60) /24)+DATE(1970,1,1)</f>
        <v>41861.767094907409</v>
      </c>
      <c r="T3203" s="16">
        <f t="shared" ref="T3203:T3266" si="203">( ( (I3203/60) /60) /24)+DATE(1970,1,1)</f>
        <v>41882.767094907409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ref="P3254:P3317" si="204">IFERROR(ROUND(E3254/L3254,2),0)</f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1" t="s">
        <v>8315</v>
      </c>
      <c r="R3267" t="s">
        <v>8316</v>
      </c>
      <c r="S3267" s="16">
        <f t="shared" ref="S3267:S3330" si="206">( ( (J3267/60) /60) /24)+DATE(1970,1,1)</f>
        <v>42311.711979166663</v>
      </c>
      <c r="T3267" s="16">
        <f t="shared" ref="T3267:T3330" si="207">( ( (I3267/60) /60) 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ref="P3318:P3381" si="208">IFERROR(ROUND(E3318/L3318,2),0)</f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1" t="s">
        <v>8315</v>
      </c>
      <c r="R3331" t="s">
        <v>8316</v>
      </c>
      <c r="S3331" s="16">
        <f t="shared" ref="S3331:S3394" si="210">( ( (J3331/60) /60) /24)+DATE(1970,1,1)</f>
        <v>41837.323009259257</v>
      </c>
      <c r="T3331" s="16">
        <f t="shared" ref="T3331:T3394" si="211">( ( (I3331/60) /60) 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ref="P3382:P3445" si="212">IFERROR(ROUND(E3382/L3382,2),0)</f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1" t="s">
        <v>8315</v>
      </c>
      <c r="R3395" t="s">
        <v>8316</v>
      </c>
      <c r="S3395" s="16">
        <f t="shared" ref="S3395:S3458" si="214">( ( (J3395/60) /60) /24)+DATE(1970,1,1)</f>
        <v>41923.921643518523</v>
      </c>
      <c r="T3395" s="16">
        <f t="shared" ref="T3395:T3458" si="215">( ( (I3395/60) /60) 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ref="P3446:P3509" si="216">IFERROR(ROUND(E3446/L3446,2),0)</f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1" t="s">
        <v>8315</v>
      </c>
      <c r="R3459" t="s">
        <v>8316</v>
      </c>
      <c r="S3459" s="16">
        <f t="shared" ref="S3459:S3522" si="218">( ( (J3459/60) /60) /24)+DATE(1970,1,1)</f>
        <v>42016.706678240742</v>
      </c>
      <c r="T3459" s="16">
        <f t="shared" ref="T3459:T3522" si="219">( ( (I3459/60) /60) 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ref="P3510:P3573" si="220">IFERROR(ROUND(E3510/L3510,2),0)</f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1" t="s">
        <v>8315</v>
      </c>
      <c r="R3523" t="s">
        <v>8316</v>
      </c>
      <c r="S3523" s="16">
        <f t="shared" ref="S3523:S3586" si="222">( ( (J3523/60) /60) /24)+DATE(1970,1,1)</f>
        <v>41881.361342592594</v>
      </c>
      <c r="T3523" s="16">
        <f t="shared" ref="T3523:T3586" si="223">( ( (I3523/60) /60) 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ref="P3574:P3637" si="224">IFERROR(ROUND(E3574/L3574,2),0)</f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1" t="s">
        <v>8315</v>
      </c>
      <c r="R3587" t="s">
        <v>8316</v>
      </c>
      <c r="S3587" s="16">
        <f t="shared" ref="S3587:S3650" si="226">( ( (J3587/60) /60) /24)+DATE(1970,1,1)</f>
        <v>41964.716319444444</v>
      </c>
      <c r="T3587" s="16">
        <f t="shared" ref="T3587:T3650" si="227">( ( (I3587/60) /60) 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ref="P3638:P3701" si="228">IFERROR(ROUND(E3638/L3638,2),0)</f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1" t="s">
        <v>8315</v>
      </c>
      <c r="R3651" t="s">
        <v>8316</v>
      </c>
      <c r="S3651" s="16">
        <f t="shared" ref="S3651:S3714" si="230">( ( (J3651/60) /60) /24)+DATE(1970,1,1)</f>
        <v>41780.712893518517</v>
      </c>
      <c r="T3651" s="16">
        <f t="shared" ref="T3651:T3714" si="231">( ( (I3651/60) /60) /24)+DATE(1970,1,1)</f>
        <v>41806.712893518517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ref="P3702:P3765" si="232">IFERROR(ROUND(E3702/L3702,2),0)</f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1" t="s">
        <v>8315</v>
      </c>
      <c r="R3715" t="s">
        <v>8316</v>
      </c>
      <c r="S3715" s="16">
        <f t="shared" ref="S3715:S3778" si="234">( ( (J3715/60) /60) /24)+DATE(1970,1,1)</f>
        <v>42505.738032407404</v>
      </c>
      <c r="T3715" s="16">
        <f t="shared" ref="T3715:T3778" si="235">( ( (I3715/60) /60) 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ref="P3766:P3829" si="236">IFERROR(ROUND(E3766/L3766,2),0)</f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1" t="s">
        <v>8315</v>
      </c>
      <c r="R3779" t="s">
        <v>8357</v>
      </c>
      <c r="S3779" s="16">
        <f t="shared" ref="S3779:S3842" si="238">( ( (J3779/60) /60) /24)+DATE(1970,1,1)</f>
        <v>41887.111354166671</v>
      </c>
      <c r="T3779" s="16">
        <f t="shared" ref="T3779:T3842" si="239">( ( (I3779/60) /60) /24)+DATE(1970,1,1)</f>
        <v>41909.166666666664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ref="P3830:P3893" si="240">IFERROR(ROUND(E3830/L3830,2),0)</f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1" t="s">
        <v>8315</v>
      </c>
      <c r="R3843" t="s">
        <v>8316</v>
      </c>
      <c r="S3843" s="16">
        <f t="shared" ref="S3843:S3906" si="242">( ( (J3843/60) /60) /24)+DATE(1970,1,1)</f>
        <v>41780.785729166666</v>
      </c>
      <c r="T3843" s="16">
        <f t="shared" ref="T3843:T3906" si="243">( ( (I3843/60) /60) /24)+DATE(1970,1,1)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ref="P3894:P3957" si="244">IFERROR(ROUND(E3894/L3894,2),0)</f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1" t="s">
        <v>8315</v>
      </c>
      <c r="R3907" t="s">
        <v>8316</v>
      </c>
      <c r="S3907" s="16">
        <f t="shared" ref="S3907:S3970" si="246">( ( (J3907/60) /60) /24)+DATE(1970,1,1)</f>
        <v>42124.623877314814</v>
      </c>
      <c r="T3907" s="16">
        <f t="shared" ref="T3907:T3970" si="247">( ( (I3907/60) /60) /24)+DATE(1970,1,1)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ref="P3958:P4021" si="248">IFERROR(ROUND(E3958/L3958,2),0)</f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1" t="s">
        <v>8315</v>
      </c>
      <c r="R3971" t="s">
        <v>8316</v>
      </c>
      <c r="S3971" s="16">
        <f t="shared" ref="S3971:S4034" si="250">( ( (J3971/60) /60) /24)+DATE(1970,1,1)</f>
        <v>42601.854699074072</v>
      </c>
      <c r="T3971" s="16">
        <f t="shared" ref="T3971:T4034" si="251">( ( (I3971/60) /60) 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ref="P4022:P4085" si="252">IFERROR(ROUND(E4022/L4022,2),0)</f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1" t="s">
        <v>8315</v>
      </c>
      <c r="R4035" t="s">
        <v>8316</v>
      </c>
      <c r="S4035" s="16">
        <f t="shared" ref="S4035:S4098" si="254">( ( (J4035/60) /60) /24)+DATE(1970,1,1)</f>
        <v>42614.268796296295</v>
      </c>
      <c r="T4035" s="16">
        <f t="shared" ref="T4035:T4098" si="255">( ( (I4035/60) /60) 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ref="P4086:P4115" si="256">IFERROR(ROUND(E4086/L4086,2),0)</f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1" t="s">
        <v>8315</v>
      </c>
      <c r="R4099" t="s">
        <v>8316</v>
      </c>
      <c r="S4099" s="16">
        <f t="shared" ref="S4099:S4115" si="258">( ( (J4099/60) /60) /24)+DATE(1970,1,1)</f>
        <v>42344.824502314819</v>
      </c>
      <c r="T4099" s="16">
        <f t="shared" ref="T4099:T4115" si="259">( ( (I4099/60) /60) 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 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DCB00-7E44-4D7A-9E79-4F6DE4D54F3C}">
  <dimension ref="A1:F6"/>
  <sheetViews>
    <sheetView workbookViewId="0">
      <selection activeCell="B12" sqref="B12"/>
    </sheetView>
  </sheetViews>
  <sheetFormatPr defaultRowHeight="14.4" x14ac:dyDescent="0.3"/>
  <cols>
    <col min="1" max="1" width="26" customWidth="1"/>
    <col min="2" max="2" width="115.21875" customWidth="1"/>
    <col min="3" max="3" width="21.109375" customWidth="1"/>
    <col min="4" max="4" width="21.33203125" customWidth="1"/>
    <col min="5" max="5" width="18.109375" customWidth="1"/>
    <col min="6" max="6" width="17.44140625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s="17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s="17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s="17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s="17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28.8" x14ac:dyDescent="0.3">
      <c r="A6" s="17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FC29-03A5-41E8-B50B-8B3EC0B48EF3}">
  <dimension ref="A1:T413"/>
  <sheetViews>
    <sheetView workbookViewId="0">
      <selection activeCell="U2" sqref="U2"/>
    </sheetView>
  </sheetViews>
  <sheetFormatPr defaultRowHeight="14.4" x14ac:dyDescent="0.3"/>
  <cols>
    <col min="1" max="1" width="14.44140625" customWidth="1"/>
    <col min="2" max="2" width="16.5546875" customWidth="1"/>
    <col min="3" max="3" width="19" customWidth="1"/>
    <col min="4" max="4" width="12.109375" bestFit="1" customWidth="1"/>
    <col min="19" max="19" width="22.109375" bestFit="1" customWidth="1"/>
    <col min="20" max="20" width="17.88671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100.8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00.8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00.8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15.2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100.8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43.2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100.8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115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100.8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00.8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00.8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115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115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86.4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3.2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100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115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00.8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86.4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100.8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115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86.4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7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7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00.8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86.4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86.4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86.4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57.6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00.8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00.8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00.8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86.4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00.8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43.2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00.8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100.8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00.8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00.8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86.4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100.8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7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115.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15.2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7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7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100.8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86.4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100.8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100.8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00.8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115.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00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00.8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100.8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86.4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72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00.8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100.8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57.6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00.8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15.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15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15.2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100.8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100.8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86.4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00.8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57.6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115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15.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7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86.4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100.8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115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3.2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3.2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86.4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100.8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115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00.8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00.8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00.8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115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43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00.8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57.6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86.4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00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100.8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100.8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115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115.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100.8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7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115.2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7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7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15.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00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00.8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100.8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100.8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57.6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129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7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7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3.2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86.4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7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115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86.4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43.2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86.4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00.8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00.8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00.8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100.8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00.8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115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57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115.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57.6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100.8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86.4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00.8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57.6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00.8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100.8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00.8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57.6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86.4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86.4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00.8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7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00.8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57.6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72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7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00.8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100.8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86.4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00.8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115.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00.8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115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100.8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15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7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115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00.8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8.8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100.8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15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15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100.8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86.4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100.8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00.8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00.8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00.8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15.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00.8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00.8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72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00.8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00.8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86.4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00.8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86.4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86.4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00.8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15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100.8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00.8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15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86.4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00.8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7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7.6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86.4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115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7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100.8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115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86.4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115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00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72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86.4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86.4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00.8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86.4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00.8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100.8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100.8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86.4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57.6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7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86.4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100.8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00.8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00.8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00.8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115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00.8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15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15.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86.4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100.8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100.8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86.4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86.4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100.8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100.8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00.8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15.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7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86.4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00.8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00.8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115.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115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86.4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15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115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00.8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86.4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00.8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00.8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86.4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86.4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86.4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86.4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15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100.8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100.8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15.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57.6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100.8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00.8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100.8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00.8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7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86.4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86.4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100.8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15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15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15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57.6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115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15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86.4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115.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86.4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8.8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86.4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115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72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00.8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100.8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00.8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86.4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00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00.8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86.4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115.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00.8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00.8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100.8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00.8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115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15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100.8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115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115.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100.8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100.8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15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15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100.8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15.2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15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7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00.8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15.2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15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00.8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86.4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115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00.8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115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15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00.8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00.8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15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15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129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00.8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7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100.8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100.8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7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15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115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00.8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86.4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115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00.8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86.4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100.8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72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15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100.8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86.4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86.4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100.8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100.8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00.8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86.4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00.8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86.4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00.8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00.8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3.2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00.8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00.8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86.4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86.4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115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57.6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57.6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00.8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100.8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57.6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129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100.8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100.8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7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00.8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100.8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00.8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115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7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86.4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129.6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115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7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86.4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115.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57.6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86.4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00.8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100.8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3.2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100.8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100.8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115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7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00.8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86.4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15.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00.8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86.4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115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00.8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86.4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115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100.8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00.8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57.6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57.6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86.4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100.8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86.4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100.8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3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00.8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00.8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86.4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86.4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100.8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57.6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57.6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100.8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00.8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100.8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86.4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57.6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00.8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00.8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86.4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00.8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115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00.8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15.2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100.8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100.8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86.4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15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00.8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100.8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115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00.8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86.4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00.8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115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86.4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115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A414:A1044874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 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8E802-87E0-42CD-A8E7-E8476819CA26}">
  <dimension ref="A1:T251"/>
  <sheetViews>
    <sheetView workbookViewId="0">
      <selection activeCell="H3" sqref="H3"/>
    </sheetView>
  </sheetViews>
  <sheetFormatPr defaultRowHeight="14.4" x14ac:dyDescent="0.3"/>
  <cols>
    <col min="4" max="4" width="12.109375" bestFit="1" customWidth="1"/>
    <col min="9" max="9" width="11" bestFit="1" customWidth="1"/>
    <col min="10" max="10" width="11.44140625" bestFit="1" customWidth="1"/>
    <col min="14" max="14" width="23.5546875" bestFit="1" customWidth="1"/>
    <col min="20" max="20" width="17.88671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44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 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1924-7CBB-4CE3-B5C3-54B0A45A7CD3}">
  <dimension ref="A1:C14"/>
  <sheetViews>
    <sheetView tabSelected="1" workbookViewId="0">
      <selection activeCell="D9" sqref="D9"/>
    </sheetView>
  </sheetViews>
  <sheetFormatPr defaultRowHeight="14.4" x14ac:dyDescent="0.3"/>
  <cols>
    <col min="1" max="1" width="30.88671875" bestFit="1" customWidth="1"/>
    <col min="2" max="2" width="11.33203125" bestFit="1" customWidth="1"/>
    <col min="3" max="3" width="12.33203125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8386</v>
      </c>
      <c r="B3" s="18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8391</v>
      </c>
      <c r="B4" s="18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8392</v>
      </c>
      <c r="B5" s="18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8393</v>
      </c>
      <c r="B6" s="18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8394</v>
      </c>
      <c r="B7" s="18">
        <f>B5-B6</f>
        <v>3500</v>
      </c>
      <c r="C7" s="19">
        <f>C5-C6</f>
        <v>8000</v>
      </c>
    </row>
    <row r="8" spans="1:3" x14ac:dyDescent="0.3">
      <c r="B8" s="18"/>
      <c r="C8" s="18"/>
    </row>
    <row r="9" spans="1:3" x14ac:dyDescent="0.3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sebastian</cp:lastModifiedBy>
  <dcterms:created xsi:type="dcterms:W3CDTF">2017-04-20T15:17:24Z</dcterms:created>
  <dcterms:modified xsi:type="dcterms:W3CDTF">2022-10-02T16:28:30Z</dcterms:modified>
</cp:coreProperties>
</file>